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3627E4A0-F9F4-4138-BE91-8EE2E9B7D972}" xr6:coauthVersionLast="47" xr6:coauthVersionMax="47" xr10:uidLastSave="{00000000-0000-0000-0000-000000000000}"/>
  <bookViews>
    <workbookView xWindow="-108" yWindow="-108" windowWidth="23256" windowHeight="14160" xr2:uid="{00000000-000D-0000-FFFF-FFFF00000000}"/>
  </bookViews>
  <sheets>
    <sheet name="様式4・小(１～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 r:id="rId8"/>
  </externalReferences>
  <definedNames>
    <definedName name="_xlnm.Print_Area" localSheetId="1">ア!$A$1:$H$1563</definedName>
    <definedName name="_xlnm.Print_Area" localSheetId="4">エ!#REF!</definedName>
    <definedName name="_xlnm.Print_Area" localSheetId="0">'様式4・小(１～6年生)'!$A$1:$AD$81</definedName>
    <definedName name="_xlnm.Print_Titles" localSheetId="4">エ!$3:$3</definedName>
    <definedName name="_xlnm.Print_Titles" localSheetId="0">'様式4・小(１～6年生)'!$1:$18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0" i="7" l="1"/>
  <c r="Y80" i="7"/>
  <c r="X80" i="7"/>
  <c r="W80" i="7"/>
  <c r="P80" i="7"/>
  <c r="O80" i="7"/>
  <c r="N80" i="7"/>
  <c r="M80" i="7"/>
  <c r="F80" i="7"/>
  <c r="E80" i="7"/>
  <c r="D80" i="7"/>
  <c r="Z78" i="7"/>
  <c r="Y78" i="7"/>
  <c r="X78" i="7"/>
  <c r="W78" i="7"/>
  <c r="P78" i="7"/>
  <c r="O78" i="7"/>
  <c r="N78" i="7"/>
  <c r="F78" i="7"/>
  <c r="E78" i="7"/>
  <c r="D78" i="7"/>
  <c r="Z76" i="7"/>
  <c r="Y76" i="7"/>
  <c r="X76" i="7"/>
  <c r="P76" i="7"/>
  <c r="O76" i="7"/>
  <c r="N76" i="7"/>
  <c r="F76" i="7"/>
  <c r="E76" i="7"/>
  <c r="D76" i="7"/>
  <c r="Z74" i="7"/>
  <c r="Y74" i="7"/>
  <c r="X74" i="7"/>
  <c r="P74" i="7"/>
  <c r="O74" i="7"/>
  <c r="N74" i="7"/>
  <c r="F74" i="7"/>
  <c r="E74" i="7"/>
  <c r="D74" i="7"/>
  <c r="Z72" i="7"/>
  <c r="Y72" i="7"/>
  <c r="X72" i="7"/>
  <c r="P72" i="7"/>
  <c r="O72" i="7"/>
  <c r="N72" i="7"/>
  <c r="F72" i="7"/>
  <c r="E72" i="7"/>
  <c r="D72" i="7"/>
  <c r="Z70" i="7"/>
  <c r="Y70" i="7"/>
  <c r="X70" i="7"/>
  <c r="P70" i="7"/>
  <c r="O70" i="7"/>
  <c r="N70" i="7"/>
  <c r="F70" i="7"/>
  <c r="E70" i="7"/>
  <c r="D70" i="7"/>
  <c r="Z68" i="7"/>
  <c r="Y68" i="7"/>
  <c r="X68" i="7"/>
  <c r="P68" i="7"/>
  <c r="O68" i="7"/>
  <c r="N68" i="7"/>
  <c r="F68" i="7"/>
  <c r="E68" i="7"/>
  <c r="D68" i="7"/>
  <c r="Z66" i="7"/>
  <c r="Y66" i="7"/>
  <c r="X66" i="7"/>
  <c r="P66" i="7"/>
  <c r="O66" i="7"/>
  <c r="N66" i="7"/>
  <c r="F66" i="7"/>
  <c r="E66" i="7"/>
  <c r="D66" i="7"/>
  <c r="Z64" i="7"/>
  <c r="Y64" i="7"/>
  <c r="X64" i="7"/>
  <c r="P64" i="7"/>
  <c r="O64" i="7"/>
  <c r="N64" i="7"/>
  <c r="F64" i="7"/>
  <c r="E64" i="7"/>
  <c r="D64" i="7"/>
  <c r="Z62" i="7"/>
  <c r="Y62" i="7"/>
  <c r="X62" i="7"/>
  <c r="P62" i="7"/>
  <c r="O62" i="7"/>
  <c r="N62" i="7"/>
  <c r="F62" i="7"/>
  <c r="E62" i="7"/>
  <c r="D62" i="7"/>
  <c r="Z60" i="7"/>
  <c r="Y60" i="7"/>
  <c r="X60" i="7"/>
  <c r="P60" i="7"/>
  <c r="O60" i="7"/>
  <c r="N60" i="7"/>
  <c r="F60" i="7"/>
  <c r="E60" i="7"/>
  <c r="Z58" i="7"/>
  <c r="Y58" i="7"/>
  <c r="P58" i="7"/>
  <c r="O58" i="7"/>
  <c r="F58" i="7"/>
  <c r="E58" i="7"/>
  <c r="D58" i="7"/>
  <c r="Z56" i="7"/>
  <c r="Y56" i="7"/>
  <c r="X56" i="7"/>
  <c r="P56" i="7"/>
  <c r="O56" i="7"/>
  <c r="N56" i="7"/>
  <c r="F56" i="7"/>
  <c r="E56" i="7"/>
  <c r="D56" i="7"/>
  <c r="Z54" i="7"/>
  <c r="Y54" i="7"/>
  <c r="X54" i="7"/>
  <c r="P54" i="7"/>
  <c r="O54" i="7"/>
  <c r="N54" i="7"/>
  <c r="F54" i="7"/>
  <c r="E54" i="7"/>
  <c r="D54" i="7"/>
  <c r="Z52" i="7"/>
  <c r="Y52" i="7"/>
  <c r="X52" i="7"/>
  <c r="P52" i="7"/>
  <c r="O52" i="7"/>
  <c r="N52" i="7"/>
  <c r="F52" i="7"/>
  <c r="E52" i="7"/>
  <c r="D52"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Z47" i="7" l="1"/>
  <c r="X47" i="7"/>
  <c r="P47" i="7"/>
  <c r="N47" i="7"/>
  <c r="F47" i="7"/>
  <c r="D47" i="7"/>
  <c r="Z45" i="7"/>
  <c r="X45" i="7"/>
  <c r="P45" i="7"/>
  <c r="N45" i="7"/>
  <c r="F45" i="7"/>
  <c r="D45" i="7"/>
  <c r="Z43" i="7"/>
  <c r="X43" i="7"/>
  <c r="P43" i="7"/>
  <c r="N43" i="7"/>
  <c r="F43" i="7"/>
  <c r="D43" i="7"/>
  <c r="Z41" i="7"/>
  <c r="X41" i="7"/>
  <c r="P41" i="7"/>
  <c r="N41" i="7"/>
  <c r="F41" i="7"/>
  <c r="D41" i="7"/>
  <c r="Z39" i="7"/>
  <c r="X39" i="7"/>
  <c r="P39" i="7"/>
  <c r="N39" i="7"/>
  <c r="F39" i="7"/>
  <c r="D39" i="7"/>
  <c r="Z37" i="7"/>
  <c r="X37" i="7"/>
  <c r="P37" i="7"/>
  <c r="N37" i="7"/>
  <c r="F37" i="7"/>
  <c r="D37" i="7"/>
  <c r="Z35" i="7"/>
  <c r="X35" i="7"/>
  <c r="P35" i="7"/>
  <c r="N35" i="7"/>
  <c r="F35" i="7"/>
  <c r="D35" i="7"/>
  <c r="Z33" i="7"/>
  <c r="X33" i="7"/>
  <c r="P33" i="7"/>
  <c r="N33" i="7"/>
  <c r="F33" i="7"/>
  <c r="D33" i="7"/>
  <c r="Z31" i="7"/>
  <c r="X31" i="7"/>
  <c r="P31" i="7"/>
  <c r="F31" i="7"/>
  <c r="Z29" i="7"/>
  <c r="X29" i="7"/>
  <c r="P29" i="7"/>
  <c r="F29" i="7"/>
  <c r="Z27" i="7"/>
  <c r="P27" i="7"/>
  <c r="N27" i="7"/>
  <c r="F27" i="7"/>
  <c r="D27" i="7"/>
  <c r="Z25" i="7"/>
  <c r="X25" i="7"/>
  <c r="P25" i="7"/>
  <c r="N25" i="7"/>
  <c r="F25" i="7"/>
  <c r="D25" i="7"/>
  <c r="Z23" i="7"/>
  <c r="X23" i="7"/>
  <c r="P23" i="7"/>
  <c r="N23" i="7"/>
  <c r="F23" i="7"/>
  <c r="D23" i="7"/>
  <c r="Z21" i="7"/>
  <c r="X21" i="7"/>
  <c r="P21" i="7"/>
  <c r="N21" i="7"/>
  <c r="F21" i="7"/>
  <c r="D21" i="7"/>
  <c r="Z19" i="7"/>
  <c r="X19" i="7"/>
  <c r="P19" i="7"/>
  <c r="N19" i="7"/>
  <c r="D19" i="7"/>
  <c r="F19" i="7"/>
  <c r="D475" i="5" l="1"/>
  <c r="Y47" i="7" l="1"/>
  <c r="O47" i="7"/>
  <c r="E47" i="7"/>
  <c r="Y45" i="7"/>
  <c r="O45" i="7"/>
  <c r="E45" i="7"/>
  <c r="Y43" i="7"/>
  <c r="O43" i="7"/>
  <c r="E43" i="7"/>
  <c r="Y41" i="7"/>
  <c r="O41" i="7"/>
  <c r="E41" i="7"/>
  <c r="Y39" i="7"/>
  <c r="O39" i="7"/>
  <c r="E39" i="7"/>
  <c r="Y37" i="7"/>
  <c r="O37" i="7"/>
  <c r="E37" i="7"/>
  <c r="Y35" i="7"/>
  <c r="O35" i="7"/>
  <c r="E35" i="7"/>
  <c r="Y33" i="7"/>
  <c r="O33" i="7"/>
  <c r="E33" i="7"/>
  <c r="Y31" i="7"/>
  <c r="O31" i="7"/>
  <c r="E31" i="7"/>
  <c r="Y29" i="7"/>
  <c r="O29" i="7"/>
  <c r="E29" i="7"/>
  <c r="Y27" i="7"/>
  <c r="O27" i="7"/>
  <c r="E27" i="7"/>
  <c r="Y25" i="7"/>
  <c r="O25" i="7"/>
  <c r="E25" i="7"/>
  <c r="Y23" i="7"/>
  <c r="O23" i="7"/>
  <c r="E23" i="7"/>
  <c r="Y21" i="7"/>
  <c r="O21" i="7"/>
  <c r="E21" i="7"/>
  <c r="Y19" i="7"/>
  <c r="O19" i="7"/>
  <c r="E19" i="7"/>
</calcChain>
</file>

<file path=xl/sharedStrings.xml><?xml version="1.0" encoding="utf-8"?>
<sst xmlns="http://schemas.openxmlformats.org/spreadsheetml/2006/main" count="22350" uniqueCount="11630">
  <si>
    <t>書　名</t>
  </si>
  <si>
    <t>書　　　　　　名</t>
    <phoneticPr fontId="8"/>
  </si>
  <si>
    <t>著作年</t>
    <phoneticPr fontId="10"/>
  </si>
  <si>
    <t>出版社</t>
    <rPh sb="0" eb="3">
      <t>シュッパンシャ</t>
    </rPh>
    <phoneticPr fontId="12"/>
  </si>
  <si>
    <t>O</t>
    <phoneticPr fontId="12"/>
  </si>
  <si>
    <t>OXFORD</t>
  </si>
  <si>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</si>
  <si>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</si>
  <si>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</si>
  <si>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</si>
  <si>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</si>
  <si>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</si>
  <si>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</si>
  <si>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</si>
  <si>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</si>
  <si>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</si>
  <si>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</si>
  <si>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</si>
  <si>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</si>
  <si>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</si>
  <si>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</si>
  <si>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</si>
  <si>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</si>
  <si>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</si>
  <si>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</si>
  <si>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</si>
  <si>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</si>
  <si>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</si>
  <si>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</si>
  <si>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</si>
  <si>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</si>
  <si>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</si>
  <si>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</si>
  <si>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</si>
  <si>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</si>
  <si>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</si>
  <si>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</si>
  <si>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</si>
  <si>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</si>
  <si>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</si>
  <si>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</si>
  <si>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</si>
  <si>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</si>
  <si>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</si>
  <si>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</si>
  <si>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</si>
  <si>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</si>
  <si>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</si>
  <si>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</si>
  <si>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</si>
  <si>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</si>
  <si>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</si>
  <si>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</si>
  <si>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</si>
  <si>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</si>
  <si>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</si>
  <si>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</si>
  <si>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</si>
  <si>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</si>
  <si>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</si>
  <si>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</si>
  <si>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</si>
  <si>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</si>
  <si>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</si>
  <si>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</si>
  <si>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</si>
  <si>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</si>
  <si>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</si>
  <si>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</si>
  <si>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</si>
  <si>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</si>
  <si>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</si>
  <si>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</si>
  <si>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</si>
  <si>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</si>
  <si>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</si>
  <si>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</si>
  <si>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</si>
  <si>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</si>
  <si>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</si>
  <si>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</si>
  <si>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</si>
  <si>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</si>
  <si>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</si>
  <si>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</si>
  <si>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</si>
  <si>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</si>
  <si>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</si>
  <si>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</si>
  <si>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</si>
  <si>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</si>
  <si>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</si>
  <si>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</si>
  <si>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</si>
  <si>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</si>
  <si>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</si>
  <si>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</si>
  <si>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</si>
  <si>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</si>
  <si>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</si>
  <si>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</si>
  <si>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</si>
  <si>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</si>
  <si>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</si>
  <si>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</si>
  <si>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</si>
  <si>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</si>
  <si>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</si>
  <si>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</si>
  <si>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</si>
  <si>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</si>
  <si>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</si>
  <si>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</si>
  <si>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</si>
  <si>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</si>
  <si>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</si>
  <si>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</si>
  <si>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</si>
  <si>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</si>
  <si>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</si>
  <si>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</si>
  <si>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</si>
  <si>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</si>
  <si>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</si>
  <si>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</si>
  <si>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</si>
  <si>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</si>
  <si>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</si>
  <si>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</si>
  <si>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</si>
  <si>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</si>
  <si>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</si>
  <si>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</si>
  <si>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</si>
  <si>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</si>
  <si>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</si>
  <si>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</si>
  <si>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</si>
  <si>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</si>
  <si>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</si>
  <si>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</si>
  <si>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</si>
  <si>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</si>
  <si>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</si>
  <si>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</si>
  <si>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</si>
  <si>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</si>
  <si>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</si>
  <si>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</si>
  <si>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</si>
  <si>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</si>
  <si>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</si>
  <si>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</si>
  <si>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</si>
  <si>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</si>
  <si>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</si>
  <si>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</si>
  <si>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</si>
  <si>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</si>
  <si>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</si>
  <si>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</si>
  <si>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</si>
  <si>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</si>
  <si>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</si>
  <si>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</si>
  <si>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</si>
  <si>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</si>
  <si>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</si>
  <si>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</si>
  <si>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</si>
  <si>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</si>
  <si>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</si>
  <si>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</si>
  <si>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</si>
  <si>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</si>
  <si>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</si>
  <si>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</si>
  <si>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</si>
  <si>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</si>
  <si>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</si>
  <si>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</si>
  <si>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</si>
  <si>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</si>
  <si>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</si>
  <si>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</si>
  <si>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</si>
  <si>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</si>
  <si>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</si>
  <si>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</si>
  <si>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</si>
  <si>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</si>
  <si>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</si>
  <si>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</si>
  <si>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</si>
  <si>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</si>
  <si>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</si>
  <si>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</si>
  <si>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</si>
  <si>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</si>
  <si>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</si>
  <si>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</si>
  <si>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</si>
  <si>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</si>
  <si>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</si>
  <si>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</si>
  <si>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</si>
  <si>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</si>
  <si>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</si>
  <si>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</si>
  <si>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</si>
  <si>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</si>
  <si>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</si>
  <si>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</si>
  <si>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</si>
  <si>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</si>
  <si>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</si>
  <si>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</si>
  <si>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</si>
  <si>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</si>
  <si>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</si>
  <si>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</si>
  <si>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</si>
  <si>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</si>
  <si>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</si>
  <si>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</si>
  <si>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</si>
  <si>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</si>
  <si>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</si>
  <si>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</si>
  <si>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</si>
  <si>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</si>
  <si>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</si>
  <si>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</si>
  <si>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</si>
  <si>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</si>
  <si>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</si>
  <si>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</si>
  <si>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</si>
  <si>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</si>
  <si>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</si>
  <si>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</si>
  <si>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</si>
  <si>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</si>
  <si>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</si>
  <si>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</si>
  <si>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</si>
  <si>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</si>
  <si>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</si>
  <si>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</si>
  <si>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</si>
  <si>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</si>
  <si>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</si>
  <si>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</si>
  <si>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</si>
  <si>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</si>
  <si>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</si>
  <si>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</si>
  <si>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</si>
  <si>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</si>
  <si>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</si>
  <si>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</si>
  <si>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</si>
  <si>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</si>
  <si>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</si>
  <si>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</si>
  <si>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</si>
  <si>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</si>
  <si>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</si>
  <si>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</si>
  <si>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</si>
  <si>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</si>
  <si>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</si>
  <si>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</si>
  <si>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</si>
  <si>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</si>
  <si>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</si>
  <si>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</si>
  <si>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</si>
  <si>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</si>
  <si>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</si>
  <si>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</si>
  <si>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</si>
  <si>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</si>
  <si>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</si>
  <si>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</si>
  <si>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</si>
  <si>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</si>
  <si>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</si>
  <si>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</si>
  <si>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</si>
  <si>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</si>
  <si>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</si>
  <si>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</si>
  <si>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</si>
  <si>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</si>
  <si>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</si>
  <si>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</si>
  <si>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</si>
  <si>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</si>
  <si>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</si>
  <si>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</si>
  <si>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</si>
  <si>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</si>
  <si>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</si>
  <si>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</si>
  <si>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</si>
  <si>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</si>
  <si>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</si>
  <si>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</si>
  <si>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</si>
  <si>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</si>
  <si>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</si>
  <si>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</si>
  <si>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</si>
  <si>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</si>
  <si>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</si>
  <si>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</si>
  <si>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</si>
  <si>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</si>
  <si>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</si>
  <si>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</si>
  <si>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</si>
  <si>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</si>
  <si>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</si>
  <si>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</si>
  <si>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</si>
  <si>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</si>
  <si>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</si>
  <si>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</si>
  <si>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</si>
  <si>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</si>
  <si>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</si>
  <si>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</si>
  <si>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</si>
  <si>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</si>
  <si>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</si>
  <si>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</si>
  <si>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</si>
  <si>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</si>
  <si>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</si>
  <si>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</si>
  <si>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</si>
  <si>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</si>
  <si>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</si>
  <si>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</si>
  <si>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</si>
  <si>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</si>
  <si>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</si>
  <si>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</si>
  <si>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</si>
  <si>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</si>
  <si>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</si>
  <si>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</si>
  <si>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</si>
  <si>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</si>
  <si>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</si>
  <si>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</si>
  <si>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</si>
  <si>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</si>
  <si>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</si>
  <si>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</si>
  <si>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</si>
  <si>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</si>
  <si>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</si>
  <si>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</si>
  <si>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</si>
  <si>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</si>
  <si>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</si>
  <si>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</si>
  <si>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</si>
  <si>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</si>
  <si>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</si>
  <si>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</si>
  <si>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</si>
  <si>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</si>
  <si>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</si>
  <si>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</si>
  <si>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</si>
  <si>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</si>
  <si>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</si>
  <si>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</si>
  <si>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</si>
  <si>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</si>
  <si>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</si>
  <si>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</si>
  <si>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</si>
  <si>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</si>
  <si>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</si>
  <si>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</si>
  <si>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</si>
  <si>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</si>
  <si>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</si>
  <si>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</si>
  <si>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</si>
  <si>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</si>
  <si>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</si>
  <si>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</si>
  <si>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</si>
  <si>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</si>
  <si>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</si>
  <si>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</si>
  <si>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</si>
  <si>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</si>
  <si>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</si>
  <si>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</si>
  <si>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</si>
  <si>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</si>
  <si>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</si>
  <si>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</si>
  <si>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</si>
  <si>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</si>
  <si>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</si>
  <si>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</si>
  <si>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</si>
  <si>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</si>
  <si>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</si>
  <si>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</si>
  <si>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</si>
  <si>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</si>
  <si>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</si>
  <si>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</si>
  <si>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</si>
  <si>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</si>
  <si>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</si>
  <si>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</si>
  <si>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</si>
  <si>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</si>
  <si>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</si>
  <si>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</si>
  <si>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</si>
  <si>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</si>
  <si>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</si>
  <si>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</si>
  <si>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</si>
  <si>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</si>
  <si>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</si>
  <si>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</si>
  <si>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</si>
  <si>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</si>
  <si>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</si>
  <si>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</si>
  <si>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</si>
  <si>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</si>
  <si>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</si>
  <si>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</si>
  <si>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</si>
  <si>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</si>
  <si>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</si>
  <si>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</si>
  <si>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</si>
  <si>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</si>
  <si>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</si>
  <si>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</si>
  <si>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</si>
  <si>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</si>
  <si>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</si>
  <si>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</si>
  <si>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</si>
  <si>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</si>
  <si>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</si>
  <si>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</si>
  <si>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</si>
  <si>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</si>
  <si>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</si>
  <si>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</si>
  <si>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</si>
  <si>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</si>
  <si>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</si>
  <si>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</si>
  <si>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</si>
  <si>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</si>
  <si>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</si>
  <si>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</si>
  <si>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</si>
  <si>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</si>
  <si>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</si>
  <si>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</si>
  <si>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</si>
  <si>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</si>
  <si>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</si>
  <si>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</si>
  <si>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</si>
  <si>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</si>
  <si>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</si>
  <si>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</si>
  <si>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</si>
  <si>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</si>
  <si>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</si>
  <si>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</si>
  <si>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</si>
  <si>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</si>
  <si>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</si>
  <si>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</si>
  <si>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</si>
  <si>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</si>
  <si>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</si>
  <si>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</si>
  <si>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5"/>
  </si>
  <si>
    <t>イ</t>
    <phoneticPr fontId="5"/>
  </si>
  <si>
    <t>ウ</t>
    <phoneticPr fontId="5"/>
  </si>
  <si>
    <t>カ</t>
    <phoneticPr fontId="5"/>
  </si>
  <si>
    <t>ア 検定教科書</t>
    <phoneticPr fontId="5"/>
  </si>
  <si>
    <t>イ 文科省著作教科書（特別支援学校用）　　　　</t>
    <phoneticPr fontId="5"/>
  </si>
  <si>
    <t>リンク可</t>
    <rPh sb="3" eb="4">
      <t>カ</t>
    </rPh>
    <phoneticPr fontId="5"/>
  </si>
  <si>
    <t>手入力</t>
    <rPh sb="0" eb="1">
      <t>テ</t>
    </rPh>
    <rPh sb="1" eb="3">
      <t>ニュウリョク</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</si>
  <si>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</si>
  <si>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</si>
  <si>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</si>
  <si>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</si>
  <si>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</si>
  <si>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</si>
  <si>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r>
      <rPr>
        <sz val="11"/>
        <rFont val="游ゴシック"/>
        <family val="3"/>
        <charset val="128"/>
        <scheme val="minor"/>
      </rPr>
      <t xml:space="preserve">カ </t>
    </r>
    <r>
      <rPr>
        <sz val="11"/>
        <color theme="1"/>
        <rFont val="游ゴシック"/>
        <family val="3"/>
        <charset val="128"/>
        <scheme val="minor"/>
      </rPr>
      <t>ア～ウ以外の一般図書</t>
    </r>
    <phoneticPr fontId="5"/>
  </si>
  <si>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</si>
  <si>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</si>
  <si>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</si>
  <si>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</si>
  <si>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</si>
  <si>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</si>
  <si>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</si>
  <si>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</si>
  <si>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</si>
  <si>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</si>
  <si>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</si>
  <si>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</si>
  <si>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</si>
  <si>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</si>
  <si>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</si>
  <si>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</si>
  <si>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</si>
  <si>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</si>
  <si>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</si>
  <si>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</si>
  <si>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</si>
  <si>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</si>
  <si>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</si>
  <si>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</si>
  <si>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</si>
  <si>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</si>
  <si>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</si>
  <si>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</si>
  <si>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</si>
  <si>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</si>
  <si>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</si>
  <si>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</si>
  <si>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</si>
  <si>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</si>
  <si>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</si>
  <si>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</si>
  <si>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</si>
  <si>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</si>
  <si>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</si>
  <si>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</si>
  <si>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</si>
  <si>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</si>
  <si>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</si>
  <si>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</si>
  <si>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</si>
  <si>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</si>
  <si>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</si>
  <si>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</si>
  <si>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</si>
  <si>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</si>
  <si>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</si>
  <si>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</si>
  <si>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</si>
  <si>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</si>
  <si>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</si>
  <si>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</si>
  <si>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</si>
  <si>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</si>
  <si>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</si>
  <si>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</si>
  <si>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</si>
  <si>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</si>
  <si>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</si>
  <si>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</si>
  <si>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</si>
  <si>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</si>
  <si>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</si>
  <si>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</si>
  <si>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</si>
  <si>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</si>
  <si>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</si>
  <si>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</si>
  <si>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</si>
  <si>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</si>
  <si>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</si>
  <si>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</si>
  <si>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</si>
  <si>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</si>
  <si>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</si>
  <si>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</si>
  <si>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</si>
  <si>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</si>
  <si>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</si>
  <si>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</si>
  <si>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</si>
  <si>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</si>
  <si>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</si>
  <si>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</si>
  <si>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</si>
  <si>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</si>
  <si>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</si>
  <si>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</si>
  <si>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</si>
  <si>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</si>
  <si>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</si>
  <si>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</si>
  <si>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</si>
  <si>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</si>
  <si>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</si>
  <si>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</si>
  <si>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</si>
  <si>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</si>
  <si>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</si>
  <si>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</si>
  <si>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</si>
  <si>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</si>
  <si>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</si>
  <si>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</si>
  <si>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</si>
  <si>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</si>
  <si>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</si>
  <si>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</si>
  <si>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</si>
  <si>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</si>
  <si>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</si>
  <si>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</si>
  <si>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</si>
  <si>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</si>
  <si>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</si>
  <si>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</si>
  <si>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</si>
  <si>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</si>
  <si>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</si>
  <si>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</si>
  <si>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</si>
  <si>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</si>
  <si>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</si>
  <si>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</si>
  <si>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</si>
  <si>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</si>
  <si>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</si>
  <si>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</si>
  <si>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</si>
  <si>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</si>
  <si>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</si>
  <si>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</si>
  <si>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</si>
  <si>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</si>
  <si>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</si>
  <si>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</si>
  <si>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</si>
  <si>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</si>
  <si>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</si>
  <si>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</si>
  <si>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</si>
  <si>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</si>
  <si>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</si>
  <si>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</si>
  <si>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</si>
  <si>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</si>
  <si>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</si>
  <si>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</si>
  <si>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</si>
  <si>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</si>
  <si>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</si>
  <si>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</si>
  <si>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</si>
  <si>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</si>
  <si>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</si>
  <si>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</si>
  <si>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</si>
  <si>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</si>
  <si>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</si>
  <si>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</si>
  <si>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</si>
  <si>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</si>
  <si>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</si>
  <si>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</si>
  <si>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</si>
  <si>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</si>
  <si>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</si>
  <si>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</si>
  <si>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</si>
  <si>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</si>
  <si>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</si>
  <si>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</si>
  <si>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</si>
  <si>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</si>
  <si>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</si>
  <si>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</si>
  <si>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</si>
  <si>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</si>
  <si>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</si>
  <si>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</si>
  <si>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</si>
  <si>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</si>
  <si>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</si>
  <si>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</si>
  <si>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</si>
  <si>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</si>
  <si>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</si>
  <si>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</si>
  <si>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</si>
  <si>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</si>
  <si>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</si>
  <si>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</si>
  <si>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</si>
  <si>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</si>
  <si>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</si>
  <si>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</si>
  <si>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</si>
  <si>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</si>
  <si>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</si>
  <si>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</si>
  <si>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</si>
  <si>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</si>
  <si>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</si>
  <si>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</si>
  <si>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</si>
  <si>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</si>
  <si>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</si>
  <si>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</si>
  <si>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</si>
  <si>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</si>
  <si>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</si>
  <si>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</si>
  <si>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</si>
  <si>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</si>
  <si>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</si>
  <si>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</si>
  <si>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</si>
  <si>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</si>
  <si>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</si>
  <si>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</si>
  <si>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</si>
  <si>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</si>
  <si>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</si>
  <si>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</si>
  <si>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</si>
  <si>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</si>
  <si>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</si>
  <si>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</si>
  <si>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</si>
  <si>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</si>
  <si>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</si>
  <si>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</si>
  <si>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</si>
  <si>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</si>
  <si>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</si>
  <si>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</si>
  <si>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</si>
  <si>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</si>
  <si>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</si>
  <si>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</si>
  <si>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</si>
  <si>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</si>
  <si>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</si>
  <si>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</si>
  <si>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</si>
  <si>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</si>
  <si>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</si>
  <si>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</si>
  <si>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</si>
  <si>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</si>
  <si>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</si>
  <si>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</si>
  <si>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</si>
  <si>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</si>
  <si>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</si>
  <si>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</si>
  <si>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</si>
  <si>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</si>
  <si>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</si>
  <si>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</si>
  <si>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</si>
  <si>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</si>
  <si>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</si>
  <si>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</si>
  <si>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</si>
  <si>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</si>
  <si>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</si>
  <si>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</si>
  <si>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</si>
  <si>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</si>
  <si>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</si>
  <si>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</si>
  <si>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</si>
  <si>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</si>
  <si>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</si>
  <si>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</si>
  <si>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</si>
  <si>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</si>
  <si>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</si>
  <si>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</si>
  <si>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</si>
  <si>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</si>
  <si>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</si>
  <si>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</si>
  <si>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</si>
  <si>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</si>
  <si>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</si>
  <si>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</si>
  <si>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</si>
  <si>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</si>
  <si>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</si>
  <si>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</si>
  <si>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</si>
  <si>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</si>
  <si>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</si>
  <si>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</si>
  <si>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</si>
  <si>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</si>
  <si>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</si>
  <si>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</si>
  <si>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</si>
  <si>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</si>
  <si>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</si>
  <si>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</si>
  <si>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</si>
  <si>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</si>
  <si>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</si>
  <si>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</si>
  <si>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</si>
  <si>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</si>
  <si>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</si>
  <si>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</si>
  <si>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</si>
  <si>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</si>
  <si>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</si>
  <si>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</si>
  <si>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</si>
  <si>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</si>
  <si>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</si>
  <si>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</si>
  <si>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</si>
  <si>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</si>
  <si>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</si>
  <si>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</si>
  <si>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</si>
  <si>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</si>
  <si>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</si>
  <si>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</si>
  <si>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</si>
  <si>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</si>
  <si>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</si>
  <si>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</si>
  <si>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</si>
  <si>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</si>
  <si>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</si>
  <si>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</si>
  <si>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</si>
  <si>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</si>
  <si>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</si>
  <si>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</si>
  <si>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</si>
  <si>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</si>
  <si>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</si>
  <si>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</si>
  <si>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</si>
  <si>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</si>
  <si>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</si>
  <si>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</si>
  <si>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</si>
  <si>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</si>
  <si>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</si>
  <si>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</si>
  <si>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</si>
  <si>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</si>
  <si>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</si>
  <si>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</si>
  <si>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</si>
  <si>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</si>
  <si>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</si>
  <si>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</si>
  <si>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</si>
  <si>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</si>
  <si>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</si>
  <si>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</si>
  <si>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</si>
  <si>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</si>
  <si>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</si>
  <si>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</si>
  <si>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</si>
  <si>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</si>
  <si>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</si>
  <si>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</si>
  <si>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</si>
  <si>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</si>
  <si>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</si>
  <si>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</si>
  <si>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</si>
  <si>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</si>
  <si>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</si>
  <si>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</si>
  <si>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</si>
  <si>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</si>
  <si>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</si>
  <si>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</si>
  <si>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</si>
  <si>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</si>
  <si>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</si>
  <si>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</si>
  <si>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</si>
  <si>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</si>
  <si>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</si>
  <si>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</si>
  <si>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</si>
  <si>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</si>
  <si>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</si>
  <si>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</si>
  <si>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</si>
  <si>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</si>
  <si>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</si>
  <si>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</si>
  <si>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</si>
  <si>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</si>
  <si>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</si>
  <si>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</si>
  <si>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</si>
  <si>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</si>
  <si>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</si>
  <si>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</si>
  <si>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</si>
  <si>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</si>
  <si>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</si>
  <si>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</si>
  <si>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</si>
  <si>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</si>
  <si>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</si>
  <si>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</si>
  <si>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</si>
  <si>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</si>
  <si>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</si>
  <si>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</si>
  <si>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</si>
  <si>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</si>
  <si>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</si>
  <si>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</si>
  <si>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</si>
  <si>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</si>
  <si>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</si>
  <si>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</si>
  <si>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</si>
  <si>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</si>
  <si>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</si>
  <si>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</si>
  <si>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</si>
  <si>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</si>
  <si>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</si>
  <si>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</si>
  <si>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</si>
  <si>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</si>
  <si>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</si>
  <si>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</si>
  <si>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</si>
  <si>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</si>
  <si>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</si>
  <si>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</si>
  <si>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</si>
  <si>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</si>
  <si>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</si>
  <si>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</si>
  <si>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</si>
  <si>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</si>
  <si>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</si>
  <si>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</si>
  <si>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</si>
  <si>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</si>
  <si>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</si>
  <si>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</si>
  <si>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</si>
  <si>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</si>
  <si>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</si>
  <si>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</si>
  <si>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</si>
  <si>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</si>
  <si>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</si>
  <si>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</si>
  <si>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</si>
  <si>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</si>
  <si>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</si>
  <si>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</si>
  <si>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</si>
  <si>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</si>
  <si>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</si>
  <si>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</si>
  <si>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</si>
  <si>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</si>
  <si>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</si>
  <si>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</si>
  <si>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</si>
  <si>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</si>
  <si>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</si>
  <si>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</si>
  <si>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</si>
  <si>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</si>
  <si>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</si>
  <si>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</si>
  <si>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</si>
  <si>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</si>
  <si>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</si>
  <si>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</si>
  <si>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</si>
  <si>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</si>
  <si>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</si>
  <si>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</si>
  <si>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</si>
  <si>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</si>
  <si>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</si>
  <si>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</si>
  <si>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</si>
  <si>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</si>
  <si>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</si>
  <si>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</si>
  <si>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</si>
  <si>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</si>
  <si>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</si>
  <si>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</si>
  <si>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</si>
  <si>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</si>
  <si>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</si>
  <si>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</si>
  <si>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</si>
  <si>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</si>
  <si>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</si>
  <si>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</si>
  <si>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</si>
  <si>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</si>
  <si>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</si>
  <si>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</si>
  <si>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</si>
  <si>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</si>
  <si>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</si>
  <si>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</si>
  <si>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</si>
  <si>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</si>
  <si>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</si>
  <si>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</si>
  <si>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</si>
  <si>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</si>
  <si>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</si>
  <si>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</si>
  <si>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</si>
  <si>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</si>
  <si>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</si>
  <si>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</si>
  <si>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</si>
  <si>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</si>
  <si>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</si>
  <si>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</si>
  <si>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</si>
  <si>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</si>
  <si>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</si>
  <si>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</si>
  <si>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</si>
  <si>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</si>
  <si>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</si>
  <si>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</si>
  <si>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</si>
  <si>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</si>
  <si>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</si>
  <si>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</si>
  <si>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</si>
  <si>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</si>
  <si>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</si>
  <si>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</si>
  <si>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</si>
  <si>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</si>
  <si>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</si>
  <si>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</si>
  <si>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</si>
  <si>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</si>
  <si>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</si>
  <si>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</si>
  <si>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</si>
  <si>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</si>
  <si>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</si>
  <si>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</si>
  <si>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</si>
  <si>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</si>
  <si>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</si>
  <si>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</si>
  <si>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</si>
  <si>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</si>
  <si>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</si>
  <si>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</si>
  <si>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</si>
  <si>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</si>
  <si>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</si>
  <si>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</si>
  <si>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</si>
  <si>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</si>
  <si>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</si>
  <si>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</si>
  <si>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</si>
  <si>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</si>
  <si>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</si>
  <si>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</si>
  <si>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</si>
  <si>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</si>
  <si>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</si>
  <si>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</si>
  <si>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</si>
  <si>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</si>
  <si>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</si>
  <si>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</si>
  <si>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</si>
  <si>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</si>
  <si>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</si>
  <si>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</si>
  <si>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</si>
  <si>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</si>
  <si>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</si>
  <si>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</si>
  <si>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</si>
  <si>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</si>
  <si>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</si>
  <si>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</si>
  <si>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</si>
  <si>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</si>
  <si>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</si>
  <si>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</si>
  <si>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</si>
  <si>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</si>
  <si>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</si>
  <si>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</si>
  <si>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</si>
  <si>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</si>
  <si>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</si>
  <si>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</si>
  <si>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</si>
  <si>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</si>
  <si>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</si>
  <si>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</si>
  <si>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</si>
  <si>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</si>
  <si>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</si>
  <si>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</si>
  <si>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</si>
  <si>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</si>
  <si>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</si>
  <si>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</si>
  <si>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</si>
  <si>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</si>
  <si>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</si>
  <si>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</si>
  <si>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</si>
  <si>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</si>
  <si>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</si>
  <si>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</si>
  <si>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</si>
  <si>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</si>
  <si>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</si>
  <si>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</si>
  <si>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</si>
  <si>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</si>
  <si>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</si>
  <si>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</si>
  <si>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</si>
  <si>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</si>
  <si>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</si>
  <si>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</si>
  <si>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</si>
  <si>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</si>
  <si>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</si>
  <si>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</si>
  <si>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</si>
  <si>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</si>
  <si>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</si>
  <si>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</si>
  <si>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</si>
  <si>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</si>
  <si>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</si>
  <si>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</si>
  <si>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</si>
  <si>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</si>
  <si>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</si>
  <si>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</si>
  <si>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</si>
  <si>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</si>
  <si>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</si>
  <si>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</si>
  <si>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</si>
  <si>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</si>
  <si>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</si>
  <si>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</si>
  <si>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</si>
  <si>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</si>
  <si>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</si>
  <si>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</si>
  <si>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</si>
  <si>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</si>
  <si>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</si>
  <si>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</si>
  <si>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</si>
  <si>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</si>
  <si>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</si>
  <si>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</si>
  <si>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</si>
  <si>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</si>
  <si>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</si>
  <si>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</si>
  <si>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</si>
  <si>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</si>
  <si>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</si>
  <si>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</si>
  <si>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</si>
  <si>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</si>
  <si>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</si>
  <si>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</si>
  <si>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</si>
  <si>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</si>
  <si>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</si>
  <si>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</si>
  <si>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</si>
  <si>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</si>
  <si>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</si>
  <si>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</si>
  <si>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</si>
  <si>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</si>
  <si>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</si>
  <si>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</si>
  <si>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</si>
  <si>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</si>
  <si>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</si>
  <si>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</si>
  <si>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</si>
  <si>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</si>
  <si>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</si>
  <si>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</si>
  <si>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</si>
  <si>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</si>
  <si>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</si>
  <si>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</si>
  <si>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</si>
  <si>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</si>
  <si>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</si>
  <si>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</si>
  <si>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</si>
  <si>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</si>
  <si>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</si>
  <si>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</si>
  <si>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</si>
  <si>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</si>
  <si>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</si>
  <si>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</si>
  <si>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</si>
  <si>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</si>
  <si>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</si>
  <si>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</si>
  <si>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</si>
  <si>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</si>
  <si>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</si>
  <si>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</si>
  <si>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</si>
  <si>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</si>
  <si>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</si>
  <si>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</si>
  <si>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</si>
  <si>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</si>
  <si>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</si>
  <si>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</si>
  <si>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</si>
  <si>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</si>
  <si>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</si>
  <si>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</si>
  <si>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</si>
  <si>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</si>
  <si>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</si>
  <si>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</si>
  <si>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</si>
  <si>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</si>
  <si>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</si>
  <si>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</si>
  <si>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</si>
  <si>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</si>
  <si>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</si>
  <si>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</si>
  <si>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</si>
  <si>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</si>
  <si>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</si>
  <si>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</si>
  <si>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</si>
  <si>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</si>
  <si>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</si>
  <si>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</si>
  <si>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</si>
  <si>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</si>
  <si>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</si>
  <si>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</si>
  <si>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</si>
  <si>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</si>
  <si>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</si>
  <si>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</si>
  <si>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</si>
  <si>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</si>
  <si>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</si>
  <si>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</si>
  <si>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</si>
  <si>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</si>
  <si>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</si>
  <si>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</si>
  <si>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</si>
  <si>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</si>
  <si>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</si>
  <si>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</si>
  <si>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</si>
  <si>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</si>
  <si>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</si>
  <si>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</si>
  <si>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</si>
  <si>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</si>
  <si>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</si>
  <si>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</si>
  <si>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</si>
  <si>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</si>
  <si>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</si>
  <si>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</si>
  <si>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</si>
  <si>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</si>
  <si>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</si>
  <si>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</si>
  <si>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</si>
  <si>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</si>
  <si>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</si>
  <si>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</si>
  <si>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</si>
  <si>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</si>
  <si>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</si>
  <si>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</si>
  <si>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</si>
  <si>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</si>
  <si>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</si>
  <si>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</si>
  <si>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</si>
  <si>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</si>
  <si>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</si>
  <si>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</si>
  <si>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</si>
  <si>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</si>
  <si>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</si>
  <si>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</si>
  <si>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</si>
  <si>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</si>
  <si>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</si>
  <si>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</si>
  <si>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</si>
  <si>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</si>
  <si>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</si>
  <si>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</si>
  <si>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</si>
  <si>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</si>
  <si>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</si>
  <si>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</si>
  <si>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</si>
  <si>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</si>
  <si>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</si>
  <si>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</si>
  <si>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</si>
  <si>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</si>
  <si>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</si>
  <si>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</si>
  <si>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</si>
  <si>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</si>
  <si>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</si>
  <si>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</si>
  <si>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</si>
  <si>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</si>
  <si>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</si>
  <si>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</si>
  <si>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</si>
  <si>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</si>
  <si>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</si>
  <si>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</si>
  <si>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</si>
  <si>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</si>
  <si>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</si>
  <si>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</si>
  <si>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</si>
  <si>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</si>
  <si>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</si>
  <si>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</si>
  <si>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</si>
  <si>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</si>
  <si>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</si>
  <si>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</si>
  <si>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</si>
  <si>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</si>
  <si>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</si>
  <si>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</si>
  <si>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</si>
  <si>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</si>
  <si>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</si>
  <si>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</si>
  <si>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</si>
  <si>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</si>
  <si>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</si>
  <si>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</si>
  <si>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</si>
  <si>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</si>
  <si>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</si>
  <si>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</si>
  <si>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</si>
  <si>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</si>
  <si>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</si>
  <si>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</si>
  <si>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</si>
  <si>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</si>
  <si>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</si>
  <si>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</si>
  <si>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</si>
  <si>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</si>
  <si>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</si>
  <si>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</si>
  <si>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</si>
  <si>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</si>
  <si>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</si>
  <si>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</si>
  <si>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</si>
  <si>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</si>
  <si>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</si>
  <si>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</si>
  <si>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</si>
  <si>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</si>
  <si>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</si>
  <si>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</si>
  <si>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</si>
  <si>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</si>
  <si>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</si>
  <si>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</si>
  <si>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</si>
  <si>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</si>
  <si>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</si>
  <si>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</si>
  <si>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</si>
  <si>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</si>
  <si>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</si>
  <si>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</si>
  <si>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</si>
  <si>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</si>
  <si>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</si>
  <si>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</si>
  <si>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</si>
  <si>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</si>
  <si>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</si>
  <si>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</si>
  <si>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</si>
  <si>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</si>
  <si>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</si>
  <si>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</si>
  <si>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</si>
  <si>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</si>
  <si>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</si>
  <si>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</si>
  <si>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</si>
  <si>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</si>
  <si>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</si>
  <si>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</si>
  <si>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</si>
  <si>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</si>
  <si>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</si>
  <si>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</si>
  <si>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</si>
  <si>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</si>
  <si>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</si>
  <si>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</si>
  <si>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</si>
  <si>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</si>
  <si>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</si>
  <si>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</si>
  <si>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</si>
  <si>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</si>
  <si>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</si>
  <si>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</si>
  <si>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</si>
  <si>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</si>
  <si>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</si>
  <si>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</si>
  <si>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</si>
  <si>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</si>
  <si>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</si>
  <si>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</si>
  <si>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</si>
  <si>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</si>
  <si>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</si>
  <si>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</si>
  <si>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</si>
  <si>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</si>
  <si>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</si>
  <si>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</si>
  <si>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</si>
  <si>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</si>
  <si>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</si>
  <si>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</si>
  <si>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</si>
  <si>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</si>
  <si>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</si>
  <si>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</si>
  <si>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</si>
  <si>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</si>
  <si>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</si>
  <si>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</si>
  <si>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</si>
  <si>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</si>
  <si>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</si>
  <si>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</si>
  <si>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</si>
  <si>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</si>
  <si>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</si>
  <si>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</si>
  <si>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</si>
  <si>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</si>
  <si>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</si>
  <si>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</si>
  <si>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</si>
  <si>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</si>
  <si>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</si>
  <si>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</si>
  <si>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</si>
  <si>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</si>
  <si>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</si>
  <si>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</si>
  <si>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</si>
  <si>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</si>
  <si>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</si>
  <si>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</si>
  <si>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</si>
  <si>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</si>
  <si>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</si>
  <si>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</si>
  <si>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</si>
  <si>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</si>
  <si>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</si>
  <si>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</si>
  <si>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</si>
  <si>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</si>
  <si>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</si>
  <si>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</si>
  <si>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</si>
  <si>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</si>
  <si>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</si>
  <si>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</si>
  <si>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</si>
  <si>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</si>
  <si>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</si>
  <si>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</si>
  <si>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</si>
  <si>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</si>
  <si>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</si>
  <si>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</si>
  <si>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</si>
  <si>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</si>
  <si>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</si>
  <si>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</si>
  <si>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</si>
  <si>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</si>
  <si>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</si>
  <si>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</si>
  <si>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</si>
  <si>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</si>
  <si>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</si>
  <si>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</si>
  <si>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</si>
  <si>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</si>
  <si>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</si>
  <si>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</si>
  <si>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</si>
  <si>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</si>
  <si>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</si>
  <si>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</si>
  <si>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</si>
  <si>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</si>
  <si>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</si>
  <si>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</si>
  <si>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</si>
  <si>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</si>
  <si>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</si>
  <si>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</si>
  <si>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</si>
  <si>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</si>
  <si>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</si>
  <si>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</si>
  <si>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</si>
  <si>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</si>
  <si>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</si>
  <si>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</si>
  <si>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</si>
  <si>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</si>
  <si>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</si>
  <si>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</si>
  <si>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</si>
  <si>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</si>
  <si>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</si>
  <si>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</si>
  <si>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</si>
  <si>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</si>
  <si>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</si>
  <si>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</si>
  <si>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</si>
  <si>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</si>
  <si>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</si>
  <si>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</si>
  <si>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</si>
  <si>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</si>
  <si>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</si>
  <si>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</si>
  <si>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</si>
  <si>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</si>
  <si>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</si>
  <si>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</si>
  <si>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</si>
  <si>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</si>
  <si>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</si>
  <si>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</si>
  <si>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</si>
  <si>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</si>
  <si>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</si>
  <si>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</si>
  <si>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</si>
  <si>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</si>
  <si>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</si>
  <si>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</si>
  <si>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</si>
  <si>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</si>
  <si>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</si>
  <si>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</si>
  <si>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</si>
  <si>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</si>
  <si>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</si>
  <si>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</si>
  <si>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</si>
  <si>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</si>
  <si>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</si>
  <si>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</si>
  <si>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</si>
  <si>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</si>
  <si>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</si>
  <si>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</si>
  <si>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</si>
  <si>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</si>
  <si>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</si>
  <si>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</si>
  <si>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</si>
  <si>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</si>
  <si>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</si>
  <si>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</si>
  <si>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</si>
  <si>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</si>
  <si>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</si>
  <si>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</si>
  <si>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</si>
  <si>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</si>
  <si>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</si>
  <si>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</si>
  <si>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</si>
  <si>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</si>
  <si>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</si>
  <si>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</si>
  <si>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</si>
  <si>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</si>
  <si>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</si>
  <si>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</si>
  <si>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</si>
  <si>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</si>
  <si>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</si>
  <si>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</si>
  <si>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</si>
  <si>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</si>
  <si>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</si>
  <si>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</si>
  <si>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</si>
  <si>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</si>
  <si>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</si>
  <si>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</si>
  <si>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</si>
  <si>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</si>
  <si>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</si>
  <si>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</si>
  <si>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</si>
  <si>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</si>
  <si>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</si>
  <si>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</si>
  <si>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</si>
  <si>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</si>
  <si>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</si>
  <si>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</si>
  <si>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</si>
  <si>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</si>
  <si>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</si>
  <si>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</si>
  <si>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</si>
  <si>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</si>
  <si>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</si>
  <si>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</si>
  <si>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</si>
  <si>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</si>
  <si>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</si>
  <si>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</si>
  <si>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</si>
  <si>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</si>
  <si>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</si>
  <si>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</si>
  <si>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</si>
  <si>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</si>
  <si>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</si>
  <si>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</si>
  <si>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</si>
  <si>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</si>
  <si>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</si>
  <si>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</si>
  <si>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</si>
  <si>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</si>
  <si>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</si>
  <si>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</si>
  <si>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</si>
  <si>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</si>
  <si>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</si>
  <si>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</si>
  <si>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</si>
  <si>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</si>
  <si>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</si>
  <si>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</si>
  <si>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</si>
  <si>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</si>
  <si>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</si>
  <si>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</si>
  <si>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</si>
  <si>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</si>
  <si>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</si>
  <si>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</si>
  <si>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</si>
  <si>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</si>
  <si>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</si>
  <si>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</si>
  <si>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</si>
  <si>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</si>
  <si>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</si>
  <si>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</si>
  <si>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</si>
  <si>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</si>
  <si>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</si>
  <si>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</si>
  <si>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</si>
  <si>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</si>
  <si>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</si>
  <si>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</si>
  <si>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</si>
  <si>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</si>
  <si>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</si>
  <si>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</si>
  <si>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</si>
  <si>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</si>
  <si>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</si>
  <si>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</si>
  <si>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</si>
  <si>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</si>
  <si>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</si>
  <si>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</si>
  <si>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</si>
  <si>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</si>
  <si>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</si>
  <si>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</si>
  <si>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</si>
  <si>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</si>
  <si>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</si>
  <si>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</si>
  <si>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</si>
  <si>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</si>
  <si>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</si>
  <si>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</si>
  <si>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</si>
  <si>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</si>
  <si>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</si>
  <si>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</si>
  <si>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</si>
  <si>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</si>
  <si>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</si>
  <si>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</si>
  <si>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</si>
  <si>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</si>
  <si>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</si>
  <si>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</si>
  <si>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</si>
  <si>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</si>
  <si>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</si>
  <si>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</si>
  <si>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</si>
  <si>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</si>
  <si>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</si>
  <si>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</si>
  <si>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</si>
  <si>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</si>
  <si>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</si>
  <si>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</si>
  <si>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</si>
  <si>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</si>
  <si>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</si>
  <si>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</si>
  <si>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</si>
  <si>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</si>
  <si>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</si>
  <si>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</si>
  <si>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</si>
  <si>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</si>
  <si>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</si>
  <si>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</si>
  <si>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</si>
  <si>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</si>
  <si>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</si>
  <si>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</si>
  <si>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</si>
  <si>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</si>
  <si>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</si>
  <si>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</si>
  <si>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</si>
  <si>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</si>
  <si>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</si>
  <si>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</si>
  <si>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</si>
  <si>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</si>
  <si>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</si>
  <si>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</si>
  <si>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</si>
  <si>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</si>
  <si>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</si>
  <si>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</si>
  <si>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</si>
  <si>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</si>
  <si>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</si>
  <si>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</si>
  <si>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</si>
  <si>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</si>
  <si>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</si>
  <si>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</si>
  <si>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</si>
  <si>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</si>
  <si>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</si>
  <si>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</si>
  <si>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</si>
  <si>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</si>
  <si>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</si>
  <si>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</si>
  <si>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</si>
  <si>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</si>
  <si>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</si>
  <si>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</si>
  <si>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</si>
  <si>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</si>
  <si>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</si>
  <si>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</si>
  <si>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</si>
  <si>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</si>
  <si>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</si>
  <si>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</si>
  <si>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</si>
  <si>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</si>
  <si>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</si>
  <si>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</si>
  <si>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</si>
  <si>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</si>
  <si>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</si>
  <si>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</si>
  <si>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</si>
  <si>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</si>
  <si>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</si>
  <si>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</si>
  <si>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</si>
  <si>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</si>
  <si>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</si>
  <si>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</si>
  <si>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</si>
  <si>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</si>
  <si>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</si>
  <si>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</si>
  <si>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</si>
  <si>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</si>
  <si>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</si>
  <si>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</si>
  <si>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</si>
  <si>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</si>
  <si>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</si>
  <si>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</si>
  <si>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</si>
  <si>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</si>
  <si>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</si>
  <si>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</si>
  <si>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</si>
  <si>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</si>
  <si>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</si>
  <si>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</si>
  <si>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</si>
  <si>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</si>
  <si>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</si>
  <si>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</si>
  <si>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</si>
  <si>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</si>
  <si>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</si>
  <si>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</si>
  <si>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</si>
  <si>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</si>
  <si>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</si>
  <si>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</si>
  <si>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</si>
  <si>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</si>
  <si>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</si>
  <si>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</si>
  <si>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</si>
  <si>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</si>
  <si>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</si>
  <si>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</si>
  <si>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</si>
  <si>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</si>
  <si>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</si>
  <si>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</si>
  <si>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</si>
  <si>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</si>
  <si>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</si>
  <si>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</si>
  <si>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</si>
  <si>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</si>
  <si>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</si>
  <si>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</si>
  <si>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</si>
  <si>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</si>
  <si>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</si>
  <si>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</si>
  <si>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</si>
  <si>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</si>
  <si>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</si>
  <si>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</si>
  <si>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</si>
  <si>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</si>
  <si>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</si>
  <si>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</si>
  <si>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</si>
  <si>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</si>
  <si>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</si>
  <si>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</si>
  <si>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</si>
  <si>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</si>
  <si>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</si>
  <si>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</si>
  <si>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</si>
  <si>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</si>
  <si>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</si>
  <si>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</si>
  <si>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</si>
  <si>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</si>
  <si>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</si>
  <si>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</si>
  <si>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</si>
  <si>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</si>
  <si>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</si>
  <si>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</si>
  <si>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</si>
  <si>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</si>
  <si>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</si>
  <si>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</si>
  <si>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</si>
  <si>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</si>
  <si>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</si>
  <si>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</si>
  <si>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</si>
  <si>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</si>
  <si>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</si>
  <si>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</si>
  <si>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</si>
  <si>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</si>
  <si>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</si>
  <si>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</si>
  <si>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</si>
  <si>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</si>
  <si>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</si>
  <si>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</si>
  <si>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</si>
  <si>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</si>
  <si>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</si>
  <si>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</si>
  <si>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</si>
  <si>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</si>
  <si>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</si>
  <si>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</si>
  <si>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</si>
  <si>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</si>
  <si>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</si>
  <si>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</si>
  <si>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</si>
  <si>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</si>
  <si>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</si>
  <si>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</si>
  <si>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</si>
  <si>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</si>
  <si>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</si>
  <si>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</si>
  <si>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</si>
  <si>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</si>
  <si>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</si>
  <si>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</si>
  <si>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</si>
  <si>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</si>
  <si>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</si>
  <si>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</si>
  <si>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</si>
  <si>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</si>
  <si>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</si>
  <si>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</si>
  <si>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</si>
  <si>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</si>
  <si>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</si>
  <si>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</si>
  <si>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</si>
  <si>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</si>
  <si>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</si>
  <si>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</si>
  <si>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</si>
  <si>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</si>
  <si>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</si>
  <si>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</si>
  <si>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</si>
  <si>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</si>
  <si>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</si>
  <si>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</si>
  <si>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</si>
  <si>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</si>
  <si>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</si>
  <si>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</si>
  <si>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</si>
  <si>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</si>
  <si>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</si>
  <si>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</si>
  <si>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</si>
  <si>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</si>
  <si>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</si>
  <si>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</si>
  <si>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</si>
  <si>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</si>
  <si>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</si>
  <si>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</si>
  <si>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</si>
  <si>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</si>
  <si>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</si>
  <si>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</si>
  <si>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</si>
  <si>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</si>
  <si>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</si>
  <si>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</si>
  <si>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</si>
  <si>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</si>
  <si>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</si>
  <si>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</si>
  <si>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</si>
  <si>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</si>
  <si>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</si>
  <si>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</si>
  <si>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</si>
  <si>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</si>
  <si>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</si>
  <si>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</si>
  <si>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</si>
  <si>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</si>
  <si>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</si>
  <si>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</si>
  <si>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</si>
  <si>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</si>
  <si>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</si>
  <si>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</si>
  <si>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</si>
  <si>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</si>
  <si>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</si>
  <si>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</si>
  <si>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</si>
  <si>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</si>
  <si>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</si>
  <si>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</si>
  <si>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</si>
  <si>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</si>
  <si>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</si>
  <si>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</si>
  <si>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</si>
  <si>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</si>
  <si>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</si>
  <si>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</si>
  <si>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</si>
  <si>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</si>
  <si>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</si>
  <si>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</si>
  <si>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</si>
  <si>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</si>
  <si>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</si>
  <si>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</si>
  <si>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</si>
  <si>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</si>
  <si>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</si>
  <si>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</si>
  <si>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</si>
  <si>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</si>
  <si>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</si>
  <si>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</si>
  <si>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</si>
  <si>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</si>
  <si>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</si>
  <si>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</si>
  <si>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</si>
  <si>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</si>
  <si>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</si>
  <si>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</si>
  <si>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</si>
  <si>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</si>
  <si>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</si>
  <si>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</si>
  <si>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</si>
  <si>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</si>
  <si>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</si>
  <si>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</si>
  <si>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</si>
  <si>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</si>
  <si>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</si>
  <si>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</si>
  <si>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</si>
  <si>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</si>
  <si>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</si>
  <si>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</si>
  <si>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</si>
  <si>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</si>
  <si>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</si>
  <si>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</si>
  <si>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</si>
  <si>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</si>
  <si>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</si>
  <si>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</si>
  <si>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</si>
  <si>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</si>
  <si>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</si>
  <si>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</si>
  <si>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</si>
  <si>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</si>
  <si>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</si>
  <si>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</si>
  <si>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</si>
  <si>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</si>
  <si>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</si>
  <si>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</si>
  <si>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</si>
  <si>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</si>
  <si>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</si>
  <si>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</si>
  <si>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</si>
  <si>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</si>
  <si>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</si>
  <si>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</si>
  <si>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</si>
  <si>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</si>
  <si>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</si>
  <si>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</si>
  <si>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</si>
  <si>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</si>
  <si>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</si>
  <si>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</si>
  <si>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</si>
  <si>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</si>
  <si>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</si>
  <si>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</si>
  <si>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</si>
  <si>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</si>
  <si>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</si>
  <si>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</si>
  <si>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</si>
  <si>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</si>
  <si>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</si>
  <si>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</si>
  <si>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</si>
  <si>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</si>
  <si>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</si>
  <si>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</si>
  <si>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</si>
  <si>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</si>
  <si>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</si>
  <si>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</si>
  <si>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</si>
  <si>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</si>
  <si>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</si>
  <si>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</si>
  <si>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</si>
  <si>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</si>
  <si>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</si>
  <si>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</si>
  <si>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</si>
  <si>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</si>
  <si>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</si>
  <si>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</si>
  <si>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</si>
  <si>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</si>
  <si>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</si>
  <si>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</si>
  <si>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</si>
  <si>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</si>
  <si>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</si>
  <si>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</si>
  <si>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</si>
  <si>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</si>
  <si>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</si>
  <si>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</si>
  <si>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</si>
  <si>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</si>
  <si>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</si>
  <si>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</si>
  <si>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</si>
  <si>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</si>
  <si>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</si>
  <si>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</si>
  <si>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</si>
  <si>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</si>
  <si>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</si>
  <si>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</si>
  <si>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</si>
  <si>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</si>
  <si>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</si>
  <si>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</si>
  <si>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</si>
  <si>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</si>
  <si>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</si>
  <si>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</si>
  <si>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</si>
  <si>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</si>
  <si>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</si>
  <si>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</si>
  <si>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</si>
  <si>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</si>
  <si>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</si>
  <si>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</si>
  <si>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</si>
  <si>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</si>
  <si>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</si>
  <si>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</si>
  <si>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</si>
  <si>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</si>
  <si>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</si>
  <si>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</si>
  <si>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</si>
  <si>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</si>
  <si>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</si>
  <si>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</si>
  <si>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</si>
  <si>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</si>
  <si>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</si>
  <si>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</si>
  <si>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</si>
  <si>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</si>
  <si>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</si>
  <si>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</si>
  <si>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</si>
  <si>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</si>
  <si>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</si>
  <si>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</si>
  <si>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</si>
  <si>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</si>
  <si>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</si>
  <si>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</si>
  <si>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</si>
  <si>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</si>
  <si>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</si>
  <si>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</si>
  <si>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</si>
  <si>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</si>
  <si>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</si>
  <si>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</si>
  <si>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</si>
  <si>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</si>
  <si>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</si>
  <si>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</si>
  <si>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</si>
  <si>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</si>
  <si>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</si>
  <si>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</si>
  <si>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</si>
  <si>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</si>
  <si>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</si>
  <si>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</si>
  <si>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</si>
  <si>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</si>
  <si>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</si>
  <si>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</si>
  <si>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</si>
  <si>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</si>
  <si>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</si>
  <si>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</si>
  <si>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</si>
  <si>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</si>
  <si>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</si>
  <si>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</si>
  <si>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</si>
  <si>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</si>
  <si>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</si>
  <si>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</si>
  <si>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</si>
  <si>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</si>
  <si>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</si>
  <si>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</si>
  <si>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</si>
  <si>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</si>
  <si>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</si>
  <si>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</si>
  <si>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</si>
  <si>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</si>
  <si>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</si>
  <si>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</si>
  <si>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</si>
  <si>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</si>
  <si>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</si>
  <si>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</si>
  <si>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</si>
  <si>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</si>
  <si>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</si>
  <si>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</si>
  <si>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</si>
  <si>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</si>
  <si>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</si>
  <si>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</si>
  <si>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</si>
  <si>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</si>
  <si>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</si>
  <si>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</si>
  <si>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</si>
  <si>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</si>
  <si>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</si>
  <si>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</si>
  <si>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</si>
  <si>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</si>
  <si>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</si>
  <si>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</si>
  <si>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</si>
  <si>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</si>
  <si>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</si>
  <si>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</si>
  <si>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</si>
  <si>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</si>
  <si>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</si>
  <si>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</si>
  <si>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</si>
  <si>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</si>
  <si>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</si>
  <si>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</si>
  <si>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</si>
  <si>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</si>
  <si>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</si>
  <si>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</si>
  <si>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</si>
  <si>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</si>
  <si>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</si>
  <si>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</si>
  <si>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</si>
  <si>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</si>
  <si>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</si>
  <si>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</si>
  <si>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</si>
  <si>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</si>
  <si>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</si>
  <si>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</si>
  <si>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</si>
  <si>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</si>
  <si>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</si>
  <si>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</si>
  <si>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</si>
  <si>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</si>
  <si>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</si>
  <si>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</si>
  <si>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</si>
  <si>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</si>
  <si>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</si>
  <si>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</si>
  <si>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</si>
  <si>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</si>
  <si>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</si>
  <si>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</si>
  <si>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</si>
  <si>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</si>
  <si>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</si>
  <si>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</si>
  <si>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</si>
  <si>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</si>
  <si>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</si>
  <si>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</si>
  <si>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</si>
  <si>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</si>
  <si>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</si>
  <si>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</si>
  <si>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</si>
  <si>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</si>
  <si>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</si>
  <si>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</si>
  <si>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</si>
  <si>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</si>
  <si>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</si>
  <si>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</si>
  <si>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</si>
  <si>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</si>
  <si>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</si>
  <si>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</si>
  <si>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</si>
  <si>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</si>
  <si>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</si>
  <si>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</si>
  <si>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</si>
  <si>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</si>
  <si>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</si>
  <si>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</si>
  <si>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</si>
  <si>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</si>
  <si>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</si>
  <si>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</si>
  <si>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</si>
  <si>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</si>
  <si>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</si>
  <si>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</si>
  <si>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</si>
  <si>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</si>
  <si>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</si>
  <si>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</si>
  <si>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</si>
  <si>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</si>
  <si>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</si>
  <si>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</si>
  <si>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</si>
  <si>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</si>
  <si>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</si>
  <si>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</si>
  <si>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</si>
  <si>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</si>
  <si>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</si>
  <si>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</si>
  <si>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</si>
  <si>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</si>
  <si>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</si>
  <si>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</si>
  <si>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</si>
  <si>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</si>
  <si>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</si>
  <si>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</si>
  <si>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</si>
  <si>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</si>
  <si>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</si>
  <si>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</si>
  <si>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</si>
  <si>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</si>
  <si>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</si>
  <si>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</si>
  <si>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</si>
  <si>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</si>
  <si>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</si>
  <si>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</si>
  <si>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</si>
  <si>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</si>
  <si>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</si>
  <si>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</si>
  <si>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</si>
  <si>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</si>
  <si>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</si>
  <si>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</si>
  <si>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</si>
  <si>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</si>
  <si>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</si>
  <si>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</si>
  <si>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</si>
  <si>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</si>
  <si>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</si>
  <si>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</si>
  <si>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</si>
  <si>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</si>
  <si>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</si>
  <si>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</si>
  <si>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</si>
  <si>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</si>
  <si>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</si>
  <si>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</si>
  <si>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</si>
  <si>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</si>
  <si>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</si>
  <si>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</si>
  <si>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</si>
  <si>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</si>
  <si>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</si>
  <si>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</si>
  <si>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</si>
  <si>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</si>
  <si>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</si>
  <si>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</si>
  <si>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</si>
  <si>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</si>
  <si>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</si>
  <si>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</si>
  <si>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</si>
  <si>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</si>
  <si>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</si>
  <si>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</si>
  <si>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</si>
  <si>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</si>
  <si>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</si>
  <si>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</si>
  <si>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</si>
  <si>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</si>
  <si>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</si>
  <si>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</si>
  <si>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</si>
  <si>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</si>
  <si>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</si>
  <si>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</si>
  <si>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</si>
  <si>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</si>
  <si>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</si>
  <si>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</si>
  <si>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</si>
  <si>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</si>
  <si>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</si>
  <si>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</si>
  <si>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</si>
  <si>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</si>
  <si>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</si>
  <si>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</si>
  <si>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</si>
  <si>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</si>
  <si>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</si>
  <si>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</si>
  <si>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</si>
  <si>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</si>
  <si>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</si>
  <si>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</si>
  <si>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</si>
  <si>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</si>
  <si>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</si>
  <si>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</si>
  <si>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</si>
  <si>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</si>
  <si>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</si>
  <si>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</si>
  <si>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</si>
  <si>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</si>
  <si>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</si>
  <si>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</si>
  <si>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</si>
  <si>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</si>
  <si>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</si>
  <si>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</si>
  <si>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</si>
  <si>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</si>
  <si>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</si>
  <si>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</si>
  <si>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</si>
  <si>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</si>
  <si>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</si>
  <si>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</si>
  <si>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</si>
  <si>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</si>
  <si>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</si>
  <si>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</si>
  <si>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</si>
  <si>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</si>
  <si>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</si>
  <si>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</si>
  <si>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</si>
  <si>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</si>
  <si>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</si>
  <si>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</si>
  <si>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</si>
  <si>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</si>
  <si>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</si>
  <si>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</si>
  <si>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</si>
  <si>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</si>
  <si>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</si>
  <si>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</si>
  <si>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</si>
  <si>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</si>
  <si>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</si>
  <si>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</si>
  <si>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</si>
  <si>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</si>
  <si>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</si>
  <si>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</si>
  <si>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</si>
  <si>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</si>
  <si>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</si>
  <si>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</si>
  <si>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</si>
  <si>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</si>
  <si>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</si>
  <si>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</si>
  <si>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</si>
  <si>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</si>
  <si>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</si>
  <si>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</si>
  <si>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</si>
  <si>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</si>
  <si>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</si>
  <si>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</si>
  <si>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</si>
  <si>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</si>
  <si>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</si>
  <si>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</si>
  <si>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</si>
  <si>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</si>
  <si>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</si>
  <si>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</si>
  <si>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</si>
  <si>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</si>
  <si>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</si>
  <si>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</si>
  <si>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</si>
  <si>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</si>
  <si>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</si>
  <si>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</si>
  <si>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</si>
  <si>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</si>
  <si>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</si>
  <si>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</si>
  <si>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</si>
  <si>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</si>
  <si>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</si>
  <si>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</si>
  <si>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</si>
  <si>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</si>
  <si>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</si>
  <si>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</si>
  <si>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</si>
  <si>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</si>
  <si>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</si>
  <si>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</si>
  <si>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</si>
  <si>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</si>
  <si>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</si>
  <si>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</si>
  <si>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</si>
  <si>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</si>
  <si>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</si>
  <si>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</si>
  <si>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</si>
  <si>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</si>
  <si>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</si>
  <si>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</si>
  <si>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</si>
  <si>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</si>
  <si>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</si>
  <si>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</si>
  <si>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</si>
  <si>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</si>
  <si>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</si>
  <si>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</si>
  <si>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</si>
  <si>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</si>
  <si>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</si>
  <si>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</si>
  <si>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</si>
  <si>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</si>
  <si>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</si>
  <si>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</si>
  <si>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</si>
  <si>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</si>
  <si>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</si>
  <si>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</si>
  <si>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</si>
  <si>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</si>
  <si>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</si>
  <si>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</si>
  <si>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</si>
  <si>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</si>
  <si>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</si>
  <si>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</si>
  <si>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</si>
  <si>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</si>
  <si>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</si>
  <si>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</si>
  <si>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</si>
  <si>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</si>
  <si>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</si>
  <si>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</si>
  <si>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</si>
  <si>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</si>
  <si>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</si>
  <si>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</si>
  <si>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</si>
  <si>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</si>
  <si>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</si>
  <si>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</si>
  <si>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</si>
  <si>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</si>
  <si>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</si>
  <si>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</si>
  <si>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</si>
  <si>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</si>
  <si>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</si>
  <si>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</si>
  <si>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</si>
  <si>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</si>
  <si>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</si>
  <si>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</si>
  <si>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</si>
  <si>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</si>
  <si>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</si>
  <si>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</si>
  <si>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</si>
  <si>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</si>
  <si>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</si>
  <si>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</si>
  <si>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</si>
  <si>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</si>
  <si>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</si>
  <si>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</si>
  <si>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</si>
  <si>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</si>
  <si>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</si>
  <si>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</si>
  <si>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</si>
  <si>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</si>
  <si>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</si>
  <si>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</si>
  <si>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</si>
  <si>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</si>
  <si>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</si>
  <si>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</si>
  <si>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</si>
  <si>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</si>
  <si>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</si>
  <si>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</si>
  <si>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</si>
  <si>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</si>
  <si>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</si>
  <si>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</si>
  <si>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</si>
  <si>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</si>
  <si>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</si>
  <si>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</si>
  <si>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</si>
  <si>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</si>
  <si>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</si>
  <si>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</si>
  <si>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</si>
  <si>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</si>
  <si>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</si>
  <si>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</si>
  <si>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</si>
  <si>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</si>
  <si>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</si>
  <si>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</si>
  <si>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</si>
  <si>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</si>
  <si>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</si>
  <si>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</si>
  <si>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</si>
  <si>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</si>
  <si>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</si>
  <si>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</si>
  <si>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</si>
  <si>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</si>
  <si>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</si>
  <si>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</si>
  <si>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</si>
  <si>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</si>
  <si>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</si>
  <si>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</si>
  <si>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</si>
  <si>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</si>
  <si>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</si>
  <si>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</si>
  <si>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</si>
  <si>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</si>
  <si>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</si>
  <si>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</si>
  <si>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</si>
  <si>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</si>
  <si>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</si>
  <si>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</si>
  <si>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</si>
  <si>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</si>
  <si>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</si>
  <si>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</si>
  <si>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</si>
  <si>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</si>
  <si>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</si>
  <si>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</si>
  <si>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</si>
  <si>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</si>
  <si>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</si>
  <si>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</si>
  <si>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</si>
  <si>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</si>
  <si>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</si>
  <si>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</si>
  <si>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</si>
  <si>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</si>
  <si>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</si>
  <si>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</si>
  <si>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</si>
  <si>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</si>
  <si>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</si>
  <si>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</si>
  <si>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</si>
  <si>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</si>
  <si>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</si>
  <si>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</si>
  <si>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</si>
  <si>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</si>
  <si>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</si>
  <si>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</si>
  <si>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</si>
  <si>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</si>
  <si>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</si>
  <si>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</si>
  <si>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</si>
  <si>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</si>
  <si>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</si>
  <si>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</si>
  <si>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</si>
  <si>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</si>
  <si>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</si>
  <si>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</si>
  <si>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</si>
  <si>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</si>
  <si>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</si>
  <si>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</si>
  <si>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</si>
  <si>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</si>
  <si>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</si>
  <si>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</si>
  <si>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</si>
  <si>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</si>
  <si>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</si>
  <si>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</si>
  <si>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</si>
  <si>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</si>
  <si>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</si>
  <si>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</si>
  <si>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</si>
  <si>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</si>
  <si>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</si>
  <si>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</si>
  <si>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</si>
  <si>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</si>
  <si>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</si>
  <si>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</si>
  <si>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</si>
  <si>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</si>
  <si>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</si>
  <si>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</si>
  <si>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</si>
  <si>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</si>
  <si>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</si>
  <si>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</si>
  <si>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</si>
  <si>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</si>
  <si>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</si>
  <si>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</si>
  <si>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</si>
  <si>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</si>
  <si>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</si>
  <si>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</si>
  <si>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</si>
  <si>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</si>
  <si>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</si>
  <si>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</si>
  <si>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</si>
  <si>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</si>
  <si>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</si>
  <si>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</si>
  <si>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</si>
  <si>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</si>
  <si>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</si>
  <si>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</si>
  <si>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</si>
  <si>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</si>
  <si>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</si>
  <si>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</si>
  <si>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</si>
  <si>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</si>
  <si>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</si>
  <si>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</si>
  <si>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</si>
  <si>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</si>
  <si>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</si>
  <si>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</si>
  <si>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</si>
  <si>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</si>
  <si>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</si>
  <si>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</si>
  <si>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</si>
  <si>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</si>
  <si>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</si>
  <si>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</si>
  <si>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</si>
  <si>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</si>
  <si>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</si>
  <si>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</si>
  <si>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</si>
  <si>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</si>
  <si>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</si>
  <si>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</si>
  <si>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</si>
  <si>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</si>
  <si>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</si>
  <si>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</si>
  <si>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</si>
  <si>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</si>
  <si>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</si>
  <si>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</si>
  <si>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</si>
  <si>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</si>
  <si>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</si>
  <si>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</si>
  <si>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</si>
  <si>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</si>
  <si>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</si>
  <si>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</si>
  <si>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</si>
  <si>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</si>
  <si>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</si>
  <si>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</si>
  <si>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</si>
  <si>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</si>
  <si>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</si>
  <si>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</si>
  <si>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</si>
  <si>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</si>
  <si>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</si>
  <si>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</si>
  <si>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</si>
  <si>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</si>
  <si>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</si>
  <si>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</si>
  <si>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</si>
  <si>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</si>
  <si>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</si>
  <si>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</si>
  <si>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</si>
  <si>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</si>
  <si>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</si>
  <si>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</si>
  <si>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</si>
  <si>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</si>
  <si>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</si>
  <si>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</si>
  <si>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</si>
  <si>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</si>
  <si>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</si>
  <si>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</si>
  <si>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</si>
  <si>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</si>
  <si>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</si>
  <si>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</si>
  <si>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</si>
  <si>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</si>
  <si>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</si>
  <si>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</si>
  <si>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</si>
  <si>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</si>
  <si>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</si>
  <si>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</si>
  <si>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</si>
  <si>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</si>
  <si>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</si>
  <si>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</si>
  <si>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</si>
  <si>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</si>
  <si>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</si>
  <si>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</si>
  <si>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</si>
  <si>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</si>
  <si>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</si>
  <si>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</si>
  <si>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</si>
  <si>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</si>
  <si>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</si>
  <si>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</si>
  <si>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</si>
  <si>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</si>
  <si>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</si>
  <si>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</si>
  <si>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</si>
  <si>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</si>
  <si>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</si>
  <si>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</si>
  <si>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</si>
  <si>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</si>
  <si>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</si>
  <si>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</si>
  <si>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</si>
  <si>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</si>
  <si>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</si>
  <si>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</si>
  <si>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</si>
  <si>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</si>
  <si>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</si>
  <si>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</si>
  <si>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［生活］にも活用できる。</t>
  </si>
  <si>
    <t>しかけ絵本である。</t>
  </si>
  <si>
    <t>［生活］にも活用できる。</t>
    <phoneticPr fontId="12"/>
  </si>
  <si>
    <t>［生活］にも活用できる。しかけ絵本である。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</si>
  <si>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</si>
  <si>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</si>
  <si>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</si>
  <si>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</si>
  <si>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</si>
  <si>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</si>
  <si>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</si>
  <si>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</si>
  <si>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</si>
  <si>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</si>
  <si>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</si>
  <si>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</si>
  <si>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</si>
  <si>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</si>
  <si>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</si>
  <si>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</si>
  <si>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</si>
  <si>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</si>
  <si>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</si>
  <si>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</si>
  <si>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</si>
  <si>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</si>
  <si>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</si>
  <si>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</si>
  <si>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</si>
  <si>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</si>
  <si>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</si>
  <si>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</si>
  <si>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</si>
  <si>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</si>
  <si>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</si>
  <si>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</si>
  <si>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</si>
  <si>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</si>
  <si>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</si>
  <si>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</si>
  <si>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</si>
  <si>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</si>
  <si>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</si>
  <si>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</si>
  <si>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</si>
  <si>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</si>
  <si>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</si>
  <si>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</si>
  <si>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</si>
  <si>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</si>
  <si>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</si>
  <si>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</si>
  <si>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</si>
  <si>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</si>
  <si>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</si>
  <si>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</si>
  <si>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</si>
  <si>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</si>
  <si>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</si>
  <si>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</si>
  <si>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</si>
  <si>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</si>
  <si>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</si>
  <si>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</si>
  <si>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</si>
  <si>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</si>
  <si>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</si>
  <si>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</si>
  <si>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</si>
  <si>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</si>
  <si>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</si>
  <si>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</si>
  <si>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</si>
  <si>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</si>
  <si>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</si>
  <si>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</si>
  <si>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</si>
  <si>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</si>
  <si>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</si>
  <si>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</si>
  <si>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</si>
  <si>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</si>
  <si>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</si>
  <si>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</si>
  <si>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</si>
  <si>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</si>
  <si>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</si>
  <si>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</si>
  <si>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</si>
  <si>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</si>
  <si>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</si>
  <si>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</si>
  <si>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</si>
  <si>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</si>
  <si>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</si>
  <si>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</si>
  <si>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</si>
  <si>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</si>
  <si>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</si>
  <si>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</si>
  <si>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</si>
  <si>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</si>
  <si>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</si>
  <si>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</si>
  <si>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</si>
  <si>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</si>
  <si>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</si>
  <si>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</si>
  <si>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</si>
  <si>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</si>
  <si>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</si>
  <si>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</si>
  <si>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</si>
  <si>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</si>
  <si>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</si>
  <si>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</si>
  <si>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</si>
  <si>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</si>
  <si>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</si>
  <si>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</si>
  <si>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</si>
  <si>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</si>
  <si>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</si>
  <si>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</si>
  <si>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</si>
  <si>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</si>
  <si>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</si>
  <si>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</si>
  <si>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</si>
  <si>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</si>
  <si>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</si>
  <si>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</si>
  <si>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</si>
  <si>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</si>
  <si>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</si>
  <si>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</si>
  <si>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</si>
  <si>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</si>
  <si>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</si>
  <si>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</si>
  <si>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</si>
  <si>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</si>
  <si>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</si>
  <si>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</si>
  <si>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</si>
  <si>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</si>
  <si>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</si>
  <si>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</si>
  <si>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</si>
  <si>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</si>
  <si>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</si>
  <si>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</si>
  <si>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</si>
  <si>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</si>
  <si>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</si>
  <si>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</si>
  <si>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</si>
  <si>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</si>
  <si>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</si>
  <si>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</si>
  <si>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</si>
  <si>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</si>
  <si>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</si>
  <si>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</si>
  <si>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</si>
  <si>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</si>
  <si>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</si>
  <si>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</si>
  <si>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</si>
  <si>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</si>
  <si>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</si>
  <si>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</si>
  <si>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</si>
  <si>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</si>
  <si>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</si>
  <si>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</si>
  <si>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</si>
  <si>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</si>
  <si>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</si>
  <si>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</si>
  <si>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</si>
  <si>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</si>
  <si>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</si>
  <si>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</si>
  <si>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</si>
  <si>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</si>
  <si>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</si>
  <si>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</si>
  <si>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</si>
  <si>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</si>
  <si>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</si>
  <si>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</si>
  <si>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</si>
  <si>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</si>
  <si>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</si>
  <si>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</si>
  <si>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</si>
  <si>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</si>
  <si>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</si>
  <si>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</si>
  <si>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</si>
  <si>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</si>
  <si>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</si>
  <si>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</si>
  <si>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</si>
  <si>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828</t>
    <phoneticPr fontId="11"/>
  </si>
  <si>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</si>
  <si>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</si>
  <si>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</si>
  <si>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</si>
  <si>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</si>
  <si>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</si>
  <si>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</si>
  <si>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</si>
  <si>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</si>
  <si>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</si>
  <si>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</si>
  <si>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</si>
  <si>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</si>
  <si>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</si>
  <si>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</si>
  <si>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</si>
  <si>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</si>
  <si>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</si>
  <si>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</si>
  <si>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</si>
  <si>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</si>
  <si>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</si>
  <si>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</si>
  <si>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</si>
  <si>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</si>
  <si>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</si>
  <si>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</si>
  <si>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</si>
  <si>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</si>
  <si>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</si>
  <si>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</si>
  <si>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</si>
  <si>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</si>
  <si>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</si>
  <si>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</si>
  <si>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</si>
  <si>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</si>
  <si>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</si>
  <si>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</si>
  <si>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</si>
  <si>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</si>
  <si>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</si>
  <si>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</si>
  <si>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</si>
  <si>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</si>
  <si>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</si>
  <si>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</si>
  <si>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</si>
  <si>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</si>
  <si>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</si>
  <si>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</si>
  <si>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</si>
  <si>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</si>
  <si>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</si>
  <si>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</si>
  <si>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</si>
  <si>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</si>
  <si>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</si>
  <si>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</si>
  <si>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</si>
  <si>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</si>
  <si>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</si>
  <si>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</si>
  <si>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</si>
  <si>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</si>
  <si>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</si>
  <si>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</si>
  <si>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</si>
  <si>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</si>
  <si>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</si>
  <si>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</si>
  <si>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</si>
  <si>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No</t>
    <phoneticPr fontId="16"/>
  </si>
  <si>
    <t>検索ID</t>
    <rPh sb="0" eb="2">
      <t>ケンサク</t>
    </rPh>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</si>
  <si>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</si>
  <si>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</si>
  <si>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</si>
  <si>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</si>
  <si>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</si>
  <si>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</si>
  <si>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</si>
  <si>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〇</t>
    <phoneticPr fontId="5"/>
  </si>
  <si>
    <t>３．Ｂ欄には、年間履修単位数を学科、類型等に応じて記入すること。</t>
    <phoneticPr fontId="15"/>
  </si>
  <si>
    <t>選定資料等の種類の数</t>
    <rPh sb="0" eb="2">
      <t>センテイ</t>
    </rPh>
    <rPh sb="2" eb="4">
      <t>シリョウ</t>
    </rPh>
    <rPh sb="4" eb="5">
      <t>トウ</t>
    </rPh>
    <rPh sb="6" eb="8">
      <t>シュルイ</t>
    </rPh>
    <rPh sb="9" eb="10">
      <t>カズ</t>
    </rPh>
    <phoneticPr fontId="15"/>
  </si>
  <si>
    <t>※様式５に表示されている種類数と一致すること</t>
    <phoneticPr fontId="15"/>
  </si>
  <si>
    <t>ア</t>
    <phoneticPr fontId="16"/>
  </si>
  <si>
    <t>イ</t>
    <phoneticPr fontId="16"/>
  </si>
  <si>
    <t>ウ</t>
    <phoneticPr fontId="16"/>
  </si>
  <si>
    <t>第　１　学　年</t>
    <phoneticPr fontId="15"/>
  </si>
  <si>
    <t>第　２　学　年</t>
    <phoneticPr fontId="15"/>
  </si>
  <si>
    <t>第　３　学　年</t>
    <phoneticPr fontId="15"/>
  </si>
  <si>
    <t>新編論理国語</t>
  </si>
  <si>
    <t>精選論理国語</t>
  </si>
  <si>
    <t>論理国語</t>
  </si>
  <si>
    <t>新編　論理国語</t>
  </si>
  <si>
    <t>精選　論理国語</t>
  </si>
  <si>
    <t>高等学校　論理国語</t>
  </si>
  <si>
    <t>高等学校　標準論理国語</t>
  </si>
  <si>
    <t>探求　論理国語</t>
  </si>
  <si>
    <t>文学国語</t>
  </si>
  <si>
    <t>新編　文学国語</t>
  </si>
  <si>
    <t>精選　文学国語</t>
  </si>
  <si>
    <t>高等学校　文学国語</t>
  </si>
  <si>
    <t>高等学校　標準文学国語</t>
  </si>
  <si>
    <t>探求　文学国語</t>
  </si>
  <si>
    <t>新編古典探究</t>
  </si>
  <si>
    <t>精選古典探究　古文編</t>
  </si>
  <si>
    <t>精選古典探究　漢文編</t>
  </si>
  <si>
    <t>古典探究　古文編</t>
  </si>
  <si>
    <t>古典探究　漢文編</t>
  </si>
  <si>
    <t>精選　古典探究</t>
  </si>
  <si>
    <t>高等学校　古典探究</t>
  </si>
  <si>
    <t>古典探究</t>
  </si>
  <si>
    <t>精選　古典探究　古文編</t>
  </si>
  <si>
    <t>精選　古典探究　漢文編</t>
  </si>
  <si>
    <t>高等学校　古典探究　古文編</t>
  </si>
  <si>
    <t>高等学校　古典探究　漢文編</t>
  </si>
  <si>
    <t>高等学校　精選古典探究</t>
  </si>
  <si>
    <t>高等学校　標準古典探究</t>
  </si>
  <si>
    <t>探求　古典探究　古文編</t>
  </si>
  <si>
    <t>探求　古典探究　漢文編</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</si>
  <si>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</si>
  <si>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</si>
  <si>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</si>
  <si>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</si>
  <si>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</si>
  <si>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</si>
  <si>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</si>
  <si>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</si>
  <si>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</si>
  <si>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</si>
  <si>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</si>
  <si>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</si>
  <si>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</si>
  <si>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</si>
  <si>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</si>
  <si>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</si>
  <si>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</si>
  <si>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</si>
  <si>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</si>
  <si>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</si>
  <si>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</si>
  <si>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</si>
  <si>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</si>
  <si>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</si>
  <si>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</si>
  <si>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</si>
  <si>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</si>
  <si>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</si>
  <si>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</si>
  <si>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</si>
  <si>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</si>
  <si>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</si>
  <si>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</si>
  <si>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</si>
  <si>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</si>
  <si>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</si>
  <si>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</si>
  <si>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</si>
  <si>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</si>
  <si>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</si>
  <si>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</si>
  <si>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</si>
  <si>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</si>
  <si>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</si>
  <si>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</si>
  <si>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</si>
  <si>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</si>
  <si>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高校生の地理総合</t>
  </si>
  <si>
    <t>c307</t>
  </si>
  <si>
    <t>c308</t>
  </si>
  <si>
    <t>c309</t>
  </si>
  <si>
    <t>c310</t>
  </si>
  <si>
    <t>c413</t>
  </si>
  <si>
    <t>c414</t>
  </si>
  <si>
    <t>c415</t>
  </si>
  <si>
    <t>c416</t>
  </si>
  <si>
    <t>c417</t>
  </si>
  <si>
    <t>c418</t>
  </si>
  <si>
    <t>c419</t>
  </si>
  <si>
    <t>c420</t>
  </si>
  <si>
    <t>c421</t>
  </si>
  <si>
    <t>c422</t>
  </si>
  <si>
    <t>c423</t>
  </si>
  <si>
    <t>c424</t>
  </si>
  <si>
    <t>c425</t>
  </si>
  <si>
    <t>c426</t>
  </si>
  <si>
    <t>c507</t>
  </si>
  <si>
    <t>c613</t>
  </si>
  <si>
    <t>c614</t>
  </si>
  <si>
    <t>c615</t>
  </si>
  <si>
    <t>c616</t>
  </si>
  <si>
    <t>c617</t>
  </si>
  <si>
    <t>c618</t>
  </si>
  <si>
    <t>c619</t>
  </si>
  <si>
    <t>c620</t>
  </si>
  <si>
    <t>c621</t>
  </si>
  <si>
    <t>c622</t>
  </si>
  <si>
    <t>c623</t>
  </si>
  <si>
    <t>数学Ⅲ　Standard</t>
  </si>
  <si>
    <t>数学Ⅲ　Progress</t>
  </si>
  <si>
    <t>新編数学Ⅲ</t>
  </si>
  <si>
    <t>数学Ⅲ</t>
  </si>
  <si>
    <t>深進数学Ⅲ</t>
  </si>
  <si>
    <t>高等学校　数学Ⅲ</t>
  </si>
  <si>
    <t>新編　数学Ⅲ</t>
  </si>
  <si>
    <t>最新　数学Ⅲ</t>
  </si>
  <si>
    <t>NEXT　数学Ⅲ</t>
  </si>
  <si>
    <t>数学Ｂ　Advanced</t>
  </si>
  <si>
    <t>数学Ｂ　Standard</t>
  </si>
  <si>
    <t>数学Ｂ　Essence</t>
  </si>
  <si>
    <t>数学B　Progress</t>
  </si>
  <si>
    <t>新編数学B</t>
  </si>
  <si>
    <t>高校数学B</t>
  </si>
  <si>
    <t>数学B</t>
  </si>
  <si>
    <t>深進数学B</t>
  </si>
  <si>
    <t>高等学校　数学B</t>
  </si>
  <si>
    <t>新編　数学B</t>
  </si>
  <si>
    <t>最新　数学B</t>
  </si>
  <si>
    <t>新　高校の数学B</t>
  </si>
  <si>
    <t>NEXT　数学B</t>
  </si>
  <si>
    <t>新編数学Ｂ</t>
  </si>
  <si>
    <t>数学C　Advanced</t>
  </si>
  <si>
    <t>数学C　Standard</t>
  </si>
  <si>
    <t>数学C　Progress</t>
  </si>
  <si>
    <t>新編数学C</t>
  </si>
  <si>
    <t>数学C</t>
  </si>
  <si>
    <t>深進数学C</t>
  </si>
  <si>
    <t>数学Ｃ</t>
  </si>
  <si>
    <t>高等学校　数学Ｃ</t>
  </si>
  <si>
    <t>新編　数学Ｃ</t>
  </si>
  <si>
    <t>最新　数学Ｃ</t>
  </si>
  <si>
    <t>NEXT　数学Ｃ</t>
  </si>
  <si>
    <t>新編数学Ｃ</t>
  </si>
  <si>
    <t>物理</t>
  </si>
  <si>
    <t>総合物理１　力と運動・熱</t>
  </si>
  <si>
    <t>総合物理２　波・電気と磁気・原子</t>
  </si>
  <si>
    <t>高等学校　物理</t>
  </si>
  <si>
    <t>化学　Vol.2　物質編</t>
  </si>
  <si>
    <t>化学　academia</t>
  </si>
  <si>
    <t>化学</t>
  </si>
  <si>
    <t>新編　化学</t>
  </si>
  <si>
    <t>高等学校　化学</t>
  </si>
  <si>
    <t>生物</t>
  </si>
  <si>
    <t>高等学校　生物</t>
  </si>
  <si>
    <t>高校生の美術２</t>
  </si>
  <si>
    <t>工芸Ⅱ</t>
  </si>
  <si>
    <t>書道Ⅱ</t>
  </si>
  <si>
    <t>書Ⅱ</t>
  </si>
  <si>
    <t>Crossroads English Communication Ⅱ</t>
  </si>
  <si>
    <t>PANORAMA English Communication 2</t>
  </si>
  <si>
    <t>Grove English Communication Ⅱ</t>
  </si>
  <si>
    <t>CREATIVE English Communication Ⅱ</t>
  </si>
  <si>
    <t>Vivid English Communication Ⅱ</t>
  </si>
  <si>
    <t>Genius English Logic and Expression Ⅱ</t>
  </si>
  <si>
    <t>B5</t>
  </si>
  <si>
    <t>Vision Quest English Logic and Expression Ⅱ Hope</t>
  </si>
  <si>
    <t>AB</t>
  </si>
  <si>
    <t>情報Ⅱ</t>
  </si>
  <si>
    <t>草花</t>
  </si>
  <si>
    <t>栽培と環境</t>
  </si>
  <si>
    <t>農業機械</t>
  </si>
  <si>
    <t>生物活用</t>
  </si>
  <si>
    <t>工業情報数理</t>
  </si>
  <si>
    <t>精選工業情報数理</t>
  </si>
  <si>
    <t>工業環境技術</t>
  </si>
  <si>
    <t>電子機械</t>
  </si>
  <si>
    <t>生産技術</t>
  </si>
  <si>
    <t>自動車整備</t>
  </si>
  <si>
    <t>精選電気回路</t>
  </si>
  <si>
    <t>わかりやすい電気回路</t>
  </si>
  <si>
    <t>電気機器</t>
  </si>
  <si>
    <t>電力技術1</t>
  </si>
  <si>
    <t>電力技術2</t>
  </si>
  <si>
    <t>電子技術</t>
  </si>
  <si>
    <t>電子回路</t>
  </si>
  <si>
    <t>プログラミング技術</t>
  </si>
  <si>
    <t>ハードウェア技術</t>
  </si>
  <si>
    <t>建築計画</t>
  </si>
  <si>
    <t>建築構造設計</t>
  </si>
  <si>
    <t>土木構造設計1</t>
  </si>
  <si>
    <t>土木構造設計2</t>
  </si>
  <si>
    <t>土木施工</t>
  </si>
  <si>
    <t>化学工学</t>
  </si>
  <si>
    <t>商品開発と流通</t>
  </si>
  <si>
    <t>最新プログラミング　オブジェクト指向プログラミング</t>
  </si>
  <si>
    <t>生活産業情報</t>
  </si>
  <si>
    <t>保育基礎　ようこそ，ともに育ち合う保育の世界へ</t>
  </si>
  <si>
    <t>保育基礎</t>
  </si>
  <si>
    <t>ファッション造形基礎</t>
  </si>
  <si>
    <t>フードデザイン</t>
  </si>
  <si>
    <t>情報セキュリティ</t>
  </si>
  <si>
    <t>情報デザイン</t>
  </si>
  <si>
    <t>生活支援技術</t>
  </si>
  <si>
    <t>こころとからだの理解</t>
  </si>
  <si>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</si>
  <si>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</si>
  <si>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けんちゃんとあそぼう３</t>
    <phoneticPr fontId="12"/>
  </si>
  <si>
    <t>まねっこまねっこ</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</si>
  <si>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</si>
  <si>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</si>
  <si>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</si>
  <si>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</si>
  <si>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人権尊重の観点からみて内容や表現が適切に取り扱われている。</t>
    <phoneticPr fontId="12"/>
  </si>
  <si>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</si>
  <si>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</si>
  <si>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</si>
  <si>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</si>
  <si>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</si>
  <si>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</si>
  <si>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</si>
  <si>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</si>
  <si>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分量は適当である。</t>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</si>
  <si>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</si>
  <si>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</si>
  <si>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</si>
  <si>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</si>
  <si>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01-1 あかね書房</t>
    <rPh sb="8" eb="10">
      <t>ショボウ</t>
    </rPh>
    <phoneticPr fontId="12"/>
  </si>
  <si>
    <t>うたってあそぼう１</t>
    <phoneticPr fontId="12"/>
  </si>
  <si>
    <t>たのしくおぼえる</t>
  </si>
  <si>
    <t>えかきうた（どうぶつ）</t>
    <phoneticPr fontId="12"/>
  </si>
  <si>
    <t>いわいまき・作</t>
    <rPh sb="6" eb="7">
      <t>サク</t>
    </rPh>
    <phoneticPr fontId="12"/>
  </si>
  <si>
    <t>かしわらあきお・絵</t>
    <rPh sb="8" eb="9">
      <t>エ</t>
    </rPh>
    <phoneticPr fontId="12"/>
  </si>
  <si>
    <t>1,800円＋税</t>
    <rPh sb="5" eb="6">
      <t>エン</t>
    </rPh>
    <rPh sb="6" eb="8">
      <t>プラスゼイ</t>
    </rPh>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</si>
  <si>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</si>
  <si>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</si>
  <si>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</si>
  <si>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</si>
  <si>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</si>
  <si>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</si>
  <si>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</si>
  <si>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</si>
  <si>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</si>
  <si>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</si>
  <si>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</si>
  <si>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</si>
  <si>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</si>
  <si>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</si>
  <si>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しかけ絵本である。</t>
    <rPh sb="4" eb="6">
      <t>エホン</t>
    </rPh>
    <phoneticPr fontId="12"/>
  </si>
  <si>
    <t>日本の絵本</t>
    <phoneticPr fontId="12"/>
  </si>
  <si>
    <t>しりとりあいうえお</t>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</si>
  <si>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</si>
  <si>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</si>
  <si>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</si>
  <si>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</si>
  <si>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</si>
  <si>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</si>
  <si>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</si>
  <si>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</si>
  <si>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</si>
  <si>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</si>
  <si>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</si>
  <si>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</si>
  <si>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</si>
  <si>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</si>
  <si>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</si>
  <si>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五味太郎・言葉図鑑（４）</t>
    <phoneticPr fontId="12"/>
  </si>
  <si>
    <t>かざることば（Ｂ）</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</si>
  <si>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</si>
  <si>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</si>
  <si>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</si>
  <si>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</si>
  <si>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</si>
  <si>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</si>
  <si>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</si>
  <si>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</si>
  <si>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</si>
  <si>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</si>
  <si>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</si>
  <si>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五味太郎の絵本</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</si>
  <si>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</si>
  <si>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</si>
  <si>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</si>
  <si>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</si>
  <si>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</si>
  <si>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</si>
  <si>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</si>
  <si>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</si>
  <si>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</si>
  <si>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</si>
  <si>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</si>
  <si>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</si>
  <si>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分量は適当である。</t>
  </si>
  <si>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</si>
  <si>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</si>
  <si>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</si>
  <si>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しかけ絵本である。</t>
    <phoneticPr fontId="12"/>
  </si>
  <si>
    <t>　［生活］にも活用できる。</t>
    <phoneticPr fontId="12"/>
  </si>
  <si>
    <t>あかちゃんのあそびえほん(３)</t>
    <phoneticPr fontId="12"/>
  </si>
  <si>
    <t>いただきますあそび</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</si>
  <si>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</si>
  <si>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</si>
  <si>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</si>
  <si>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</si>
  <si>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短い文の応答や呼びかけの繰り返しが、ほぼひらがなとカタカナで書かれている。リズミカルで、読み聞かせに適している。</t>
    <phoneticPr fontId="12"/>
  </si>
  <si>
    <t>　見開きでさし絵と文が対応するように配列されている。</t>
    <phoneticPr fontId="12"/>
  </si>
  <si>
    <t>　色彩豊かで迫力ある挿絵が、子どもの興味をひきやすい。曜日の名前は漢字だが、太字で強調されている。</t>
    <phoneticPr fontId="12"/>
  </si>
  <si>
    <t>　[音楽]にも活用できる。</t>
    <phoneticPr fontId="12"/>
  </si>
  <si>
    <t>エリック・カールの絵本</t>
    <phoneticPr fontId="12"/>
  </si>
  <si>
    <t>はらぺこあおむし</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</si>
  <si>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</si>
  <si>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</si>
  <si>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</si>
  <si>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</si>
  <si>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</si>
  <si>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</si>
  <si>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</si>
  <si>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</si>
  <si>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</si>
  <si>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</si>
  <si>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読み聞かせるには分量は適当である。が、子ども自身が読むにはやや多い。</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</si>
  <si>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</si>
  <si>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</si>
  <si>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</si>
  <si>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</si>
  <si>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あおむしが食べた後には穴が空いているため、触っても楽しむことができる。</t>
    <phoneticPr fontId="12"/>
  </si>
  <si>
    <t>ノンタンあそぼうよ（９）</t>
    <phoneticPr fontId="12"/>
  </si>
  <si>
    <t>ノンタンのたんじょうび</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</si>
  <si>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</si>
  <si>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</si>
  <si>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</si>
  <si>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</si>
  <si>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</si>
  <si>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</si>
  <si>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</si>
  <si>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</si>
  <si>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</si>
  <si>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</si>
  <si>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</si>
  <si>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分量は多いが、指導者が各時間、適量を判断し行うことができる。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</si>
  <si>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</si>
  <si>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</si>
  <si>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</si>
  <si>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［生活］にも活用できる</t>
    <phoneticPr fontId="12"/>
  </si>
  <si>
    <t>　他教科にも関連する。</t>
    <phoneticPr fontId="12"/>
  </si>
  <si>
    <t>ともだちだいすき（３）　</t>
    <phoneticPr fontId="12"/>
  </si>
  <si>
    <t>ぼうしころころ</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</si>
  <si>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</si>
  <si>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</si>
  <si>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</si>
  <si>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</si>
  <si>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</si>
  <si>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</si>
  <si>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</si>
  <si>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</si>
  <si>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</si>
  <si>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</si>
  <si>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</si>
  <si>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</si>
  <si>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分量は読み聞かせるには適当な量であるが、子どもが自分自身で読むには多い。</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</si>
  <si>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</si>
  <si>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</si>
  <si>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</si>
  <si>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</si>
  <si>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身近な仕事を学ぶのにも適している。</t>
    <phoneticPr fontId="12"/>
  </si>
  <si>
    <t>つみきでとんとん</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</si>
  <si>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</si>
  <si>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</si>
  <si>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</si>
  <si>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</si>
  <si>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</si>
  <si>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</si>
  <si>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</si>
  <si>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</si>
  <si>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</si>
  <si>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</si>
  <si>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</si>
  <si>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</si>
  <si>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</si>
  <si>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積み木遊びの導入（動機付け）などにも活用できる。</t>
    <phoneticPr fontId="12"/>
  </si>
  <si>
    <t>あいうえおべんとう</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</si>
  <si>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</si>
  <si>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</si>
  <si>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</si>
  <si>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</si>
  <si>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</si>
  <si>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</si>
  <si>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</si>
  <si>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</si>
  <si>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</si>
  <si>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</si>
  <si>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</si>
  <si>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</si>
  <si>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</si>
  <si>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図画の授業の導入（動機付け）などにも活用できる。</t>
    <phoneticPr fontId="12"/>
  </si>
  <si>
    <t>　[生活]にも活用できる。</t>
    <phoneticPr fontId="12"/>
  </si>
  <si>
    <t>さかなはさかな</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</si>
  <si>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</si>
  <si>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</si>
  <si>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</si>
  <si>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</si>
  <si>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</si>
  <si>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</si>
  <si>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</si>
  <si>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</si>
  <si>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</si>
  <si>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</si>
  <si>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</si>
  <si>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</si>
  <si>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</si>
  <si>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</si>
  <si>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ことばあそびの絵本</t>
    <phoneticPr fontId="12"/>
  </si>
  <si>
    <t>ぶたたぬききつねねこ</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</si>
  <si>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</si>
  <si>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</si>
  <si>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</si>
  <si>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</si>
  <si>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</si>
  <si>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</si>
  <si>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</si>
  <si>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</si>
  <si>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</si>
  <si>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</si>
  <si>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</si>
  <si>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絵がストーリー性を持って配列されており、期待感を持続させることができる。</t>
    <phoneticPr fontId="12"/>
  </si>
  <si>
    <t>　楽しい絵と文で話の世界に引き込まれていくよう工夫されている。</t>
    <phoneticPr fontId="12"/>
  </si>
  <si>
    <t>　劇化にも活用できる。</t>
    <phoneticPr fontId="12"/>
  </si>
  <si>
    <t>かたちでおぼえる</t>
    <phoneticPr fontId="12"/>
  </si>
  <si>
    <t>あいうえお</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</si>
  <si>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</si>
  <si>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</si>
  <si>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</si>
  <si>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</si>
  <si>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分かりやすい文と単純な絵で、次の展開を連想しやすい内容になっている。</t>
    <phoneticPr fontId="12"/>
  </si>
  <si>
    <t>　文体が短い話しことばで、絵本を読み始めた子どもに適している。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</si>
  <si>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</si>
  <si>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</si>
  <si>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</si>
  <si>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</si>
  <si>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</si>
  <si>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</si>
  <si>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50音を頭文字にした簡単な文もついているので、［国語］にも活用できる。</t>
    <phoneticPr fontId="12"/>
  </si>
  <si>
    <t>ピーマン村の絵本たち</t>
    <phoneticPr fontId="12"/>
  </si>
  <si>
    <t>さつまのおいも</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</si>
  <si>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</si>
  <si>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</si>
  <si>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</si>
  <si>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</si>
  <si>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</si>
  <si>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</si>
  <si>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</si>
  <si>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</si>
  <si>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</si>
  <si>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</si>
  <si>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</si>
  <si>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</si>
  <si>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</si>
  <si>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</si>
  <si>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</si>
  <si>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</si>
  <si>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指さし・指なぞり</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</si>
  <si>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</si>
  <si>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</si>
  <si>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</si>
  <si>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</si>
  <si>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</si>
  <si>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</si>
  <si>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</si>
  <si>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</si>
  <si>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</si>
  <si>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</si>
  <si>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</si>
  <si>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</si>
  <si>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</si>
  <si>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</si>
  <si>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</si>
  <si>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</si>
  <si>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幼児絵本シリーズ</t>
    <phoneticPr fontId="12"/>
  </si>
  <si>
    <t>きんぎょがにげた</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</si>
  <si>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</si>
  <si>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</si>
  <si>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</si>
  <si>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</si>
  <si>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</si>
  <si>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</si>
  <si>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</si>
  <si>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</si>
  <si>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</si>
  <si>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</si>
  <si>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</si>
  <si>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</si>
  <si>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</si>
  <si>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</si>
  <si>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</si>
  <si>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ぐりとぐらの絵本</t>
    <phoneticPr fontId="12"/>
  </si>
  <si>
    <t>ぐりとぐら</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</si>
  <si>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</si>
  <si>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</si>
  <si>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</si>
  <si>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</si>
  <si>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</si>
  <si>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</si>
  <si>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</si>
  <si>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</si>
  <si>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</si>
  <si>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</si>
  <si>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</si>
  <si>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</si>
  <si>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</si>
  <si>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</si>
  <si>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</si>
  <si>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</si>
  <si>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28-4　文　化　出　版</t>
    <rPh sb="5" eb="6">
      <t>ブン</t>
    </rPh>
    <rPh sb="7" eb="8">
      <t>カ</t>
    </rPh>
    <rPh sb="9" eb="10">
      <t>デ</t>
    </rPh>
    <rPh sb="11" eb="12">
      <t>ハン</t>
    </rPh>
    <phoneticPr fontId="12"/>
  </si>
  <si>
    <t>たべたのだあれ</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</si>
  <si>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</si>
  <si>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</si>
  <si>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</si>
  <si>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</si>
  <si>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</si>
  <si>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</si>
  <si>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</si>
  <si>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</si>
  <si>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</si>
  <si>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</si>
  <si>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</si>
  <si>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</si>
  <si>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</si>
  <si>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</si>
  <si>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</si>
  <si>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</si>
  <si>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絵本の時間２３</t>
    <phoneticPr fontId="12"/>
  </si>
  <si>
    <t>おまえうまそうだな</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</si>
  <si>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</si>
  <si>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</si>
  <si>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</si>
  <si>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</si>
  <si>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</si>
  <si>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</si>
  <si>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</si>
  <si>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</si>
  <si>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</si>
  <si>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</si>
  <si>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分量は適当である。</t>
    <rPh sb="1" eb="3">
      <t>ブンリョウ</t>
    </rPh>
    <rPh sb="4" eb="6">
      <t>テキトウ</t>
    </rPh>
    <phoneticPr fontId="12"/>
  </si>
  <si>
    <t>　内容は難しくないが、文章はやや長めである。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</si>
  <si>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</si>
  <si>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</si>
  <si>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</si>
  <si>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</si>
  <si>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</si>
  <si>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</si>
  <si>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</si>
  <si>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</si>
  <si>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</si>
  <si>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</si>
  <si>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</si>
  <si>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</si>
  <si>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</si>
  <si>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</si>
  <si>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ページ数は多いが、長く読み続けることができる。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</si>
  <si>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</si>
  <si>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</si>
  <si>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</si>
  <si>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</si>
  <si>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リンゴが１個ずつ減っていくので「かず」の学習もできる。</t>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</si>
  <si>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</si>
  <si>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</si>
  <si>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目でみる　
ことばのずかん</t>
    <rPh sb="0" eb="1">
      <t>メ</t>
    </rPh>
    <phoneticPr fontId="12"/>
  </si>
  <si>
    <t>おしゃべりさん</t>
    <phoneticPr fontId="12"/>
  </si>
  <si>
    <t>おかべ　たかし・文</t>
    <rPh sb="8" eb="9">
      <t>ブン</t>
    </rPh>
    <phoneticPr fontId="12"/>
  </si>
  <si>
    <t>やまで　たかし・写真</t>
    <rPh sb="8" eb="10">
      <t>シャシン</t>
    </rPh>
    <phoneticPr fontId="12"/>
  </si>
  <si>
    <t>1600円＋税</t>
    <rPh sb="4" eb="5">
      <t>エン</t>
    </rPh>
    <rPh sb="6" eb="7">
      <t>ゼイ</t>
    </rPh>
    <phoneticPr fontId="12"/>
  </si>
  <si>
    <t>（87ページ）</t>
  </si>
  <si>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</si>
  <si>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</si>
  <si>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</si>
  <si>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</si>
  <si>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</si>
  <si>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</si>
  <si>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</si>
  <si>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</si>
  <si>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</si>
  <si>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</si>
  <si>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</si>
  <si>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</si>
  <si>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</si>
  <si>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</si>
  <si>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</si>
  <si>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</si>
  <si>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</si>
  <si>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</si>
  <si>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子ども版　声に出して
読みたい日本語１</t>
    <rPh sb="0" eb="1">
      <t>コ</t>
    </rPh>
    <rPh sb="3" eb="4">
      <t>バン</t>
    </rPh>
    <rPh sb="5" eb="6">
      <t>コエ</t>
    </rPh>
    <rPh sb="7" eb="8">
      <t>ダ</t>
    </rPh>
    <rPh sb="11" eb="12">
      <t>ヨ</t>
    </rPh>
    <rPh sb="15" eb="18">
      <t>ニホンゴ</t>
    </rPh>
    <phoneticPr fontId="12"/>
  </si>
  <si>
    <t>どっどどどどうど
雨ニモマケズ（宮沢賢治）</t>
    <rPh sb="9" eb="10">
      <t>アメ</t>
    </rPh>
    <rPh sb="16" eb="18">
      <t>ミヤザワ</t>
    </rPh>
    <rPh sb="18" eb="20">
      <t>ケンジ</t>
    </rPh>
    <phoneticPr fontId="12"/>
  </si>
  <si>
    <t>齋藤　孝・編</t>
    <rPh sb="0" eb="2">
      <t>サイトウ</t>
    </rPh>
    <rPh sb="3" eb="4">
      <t>タカシ</t>
    </rPh>
    <rPh sb="5" eb="6">
      <t>ヘン</t>
    </rPh>
    <phoneticPr fontId="12"/>
  </si>
  <si>
    <t>下田　昌克・絵</t>
    <rPh sb="0" eb="2">
      <t>シモダ</t>
    </rPh>
    <rPh sb="3" eb="4">
      <t>マサ</t>
    </rPh>
    <rPh sb="6" eb="7">
      <t>エ</t>
    </rPh>
    <phoneticPr fontId="12"/>
  </si>
  <si>
    <t>1,600+税</t>
  </si>
  <si>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</si>
  <si>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</si>
  <si>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</si>
  <si>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</si>
  <si>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</si>
  <si>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</si>
  <si>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</si>
  <si>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</si>
  <si>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</si>
  <si>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</si>
  <si>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</si>
  <si>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</si>
  <si>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</si>
  <si>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</si>
  <si>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</si>
  <si>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</si>
  <si>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</si>
  <si>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50音を頭文字にした簡単な文が楽しいストーリーとしてつながっている。</t>
    <phoneticPr fontId="12"/>
  </si>
  <si>
    <t>　51音を頭文字にした簡単な文が楽しいストーリーとしてつながっている。</t>
  </si>
  <si>
    <t>九九をとなえる王子さま</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</si>
  <si>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</si>
  <si>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</si>
  <si>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</si>
  <si>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</si>
  <si>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</si>
  <si>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</si>
  <si>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</si>
  <si>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</si>
  <si>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</si>
  <si>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</si>
  <si>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</si>
  <si>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</si>
  <si>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xml:space="preserve"> 分量は適当である。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</si>
  <si>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</si>
  <si>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</si>
  <si>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</si>
  <si>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</si>
  <si>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（一般図書）附則第９条選定本</t>
    <rPh sb="1" eb="3">
      <t>イッパン</t>
    </rPh>
    <rPh sb="3" eb="5">
      <t>トショ</t>
    </rPh>
    <rPh sb="6" eb="8">
      <t>フソク</t>
    </rPh>
    <rPh sb="8" eb="9">
      <t>ダイ</t>
    </rPh>
    <rPh sb="10" eb="11">
      <t>ジョウ</t>
    </rPh>
    <rPh sb="11" eb="13">
      <t>センテイ</t>
    </rPh>
    <rPh sb="13" eb="14">
      <t>ボン</t>
    </rPh>
    <phoneticPr fontId="16"/>
  </si>
  <si>
    <t>ウ 附則第９条関係教科用図書選定資料　　</t>
    <phoneticPr fontId="15"/>
  </si>
  <si>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</si>
  <si>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</si>
  <si>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</si>
  <si>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</si>
  <si>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</si>
  <si>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</si>
  <si>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</si>
  <si>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</si>
  <si>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</si>
  <si>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</si>
  <si>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</si>
  <si>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</si>
  <si>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</si>
  <si>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</si>
  <si>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</si>
  <si>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</si>
  <si>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</si>
  <si>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</si>
  <si>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</si>
  <si>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</si>
  <si>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</si>
  <si>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</si>
  <si>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</si>
  <si>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</si>
  <si>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</si>
  <si>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</si>
  <si>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</si>
  <si>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</si>
  <si>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</si>
  <si>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</si>
  <si>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</si>
  <si>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</si>
  <si>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</si>
  <si>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</si>
  <si>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</si>
  <si>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</si>
  <si>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</si>
  <si>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</si>
  <si>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</si>
  <si>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</si>
  <si>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</si>
  <si>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</si>
  <si>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</si>
  <si>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</si>
  <si>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</si>
  <si>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</si>
  <si>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</si>
  <si>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</si>
  <si>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</si>
  <si>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</si>
  <si>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</si>
  <si>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</si>
  <si>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</si>
  <si>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</si>
  <si>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</si>
  <si>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</si>
  <si>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</si>
  <si>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</si>
  <si>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</si>
  <si>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</si>
  <si>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</si>
  <si>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</si>
  <si>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</si>
  <si>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</si>
  <si>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</si>
  <si>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</si>
  <si>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</si>
  <si>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</si>
  <si>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</si>
  <si>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</si>
  <si>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</si>
  <si>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</si>
  <si>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</si>
  <si>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</si>
  <si>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</si>
  <si>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</si>
  <si>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</si>
  <si>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</si>
  <si>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</si>
  <si>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</si>
  <si>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</si>
  <si>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</si>
  <si>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</si>
  <si>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</si>
  <si>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</si>
  <si>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</si>
  <si>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</si>
  <si>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</si>
  <si>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</si>
  <si>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</si>
  <si>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</si>
  <si>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</si>
  <si>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</si>
  <si>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</si>
  <si>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</si>
  <si>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</si>
  <si>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</si>
  <si>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</si>
  <si>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</si>
  <si>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</si>
  <si>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</si>
  <si>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</si>
  <si>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</si>
  <si>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</si>
  <si>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</si>
  <si>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</si>
  <si>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</si>
  <si>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</si>
  <si>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</si>
  <si>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</si>
  <si>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</si>
  <si>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</si>
  <si>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</si>
  <si>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</si>
  <si>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</si>
  <si>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</si>
  <si>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</si>
  <si>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</si>
  <si>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</si>
  <si>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</si>
  <si>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</si>
  <si>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</si>
  <si>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</si>
  <si>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</si>
  <si>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</si>
  <si>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</si>
  <si>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</si>
  <si>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</si>
  <si>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</si>
  <si>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</si>
  <si>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</si>
  <si>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</si>
  <si>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</si>
  <si>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</si>
  <si>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</si>
  <si>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</si>
  <si>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</si>
  <si>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</si>
  <si>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</si>
  <si>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</si>
  <si>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</si>
  <si>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</si>
  <si>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</si>
  <si>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</si>
  <si>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</si>
  <si>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</si>
  <si>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</si>
  <si>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</si>
  <si>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</si>
  <si>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</si>
  <si>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</si>
  <si>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</si>
  <si>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</si>
  <si>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</si>
  <si>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</si>
  <si>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</si>
  <si>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</si>
  <si>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</si>
  <si>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</si>
  <si>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</si>
  <si>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</si>
  <si>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</si>
  <si>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</si>
  <si>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</si>
  <si>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</si>
  <si>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</si>
  <si>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</si>
  <si>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</si>
  <si>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</si>
  <si>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</si>
  <si>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</si>
  <si>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</si>
  <si>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</si>
  <si>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</si>
  <si>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</si>
  <si>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</si>
  <si>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</si>
  <si>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</si>
  <si>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</si>
  <si>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</si>
  <si>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</si>
  <si>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</si>
  <si>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</si>
  <si>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</si>
  <si>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</si>
  <si>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</si>
  <si>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</si>
  <si>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</si>
  <si>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</si>
  <si>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</si>
  <si>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</si>
  <si>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</si>
  <si>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</si>
  <si>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</si>
  <si>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</si>
  <si>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</si>
  <si>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</si>
  <si>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</si>
  <si>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</si>
  <si>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</si>
  <si>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</si>
  <si>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</si>
  <si>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</si>
  <si>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</si>
  <si>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</si>
  <si>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</si>
  <si>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</si>
  <si>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</si>
  <si>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</si>
  <si>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</si>
  <si>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</si>
  <si>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</si>
  <si>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</si>
  <si>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</si>
  <si>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</si>
  <si>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</si>
  <si>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</si>
  <si>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</si>
  <si>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</si>
  <si>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</si>
  <si>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</si>
  <si>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</si>
  <si>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</si>
  <si>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</si>
  <si>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</si>
  <si>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</si>
  <si>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</si>
  <si>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</si>
  <si>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</si>
  <si>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</si>
  <si>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</si>
  <si>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</si>
  <si>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</si>
  <si>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</si>
  <si>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</si>
  <si>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</si>
  <si>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</si>
  <si>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</si>
  <si>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</si>
  <si>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</si>
  <si>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</si>
  <si>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</si>
  <si>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</si>
  <si>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</si>
  <si>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</si>
  <si>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</si>
  <si>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</si>
  <si>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</si>
  <si>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</si>
  <si>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</si>
  <si>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</si>
  <si>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</si>
  <si>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</si>
  <si>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</si>
  <si>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</si>
  <si>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</si>
  <si>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</si>
  <si>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</si>
  <si>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</si>
  <si>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</si>
  <si>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</si>
  <si>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</si>
  <si>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</si>
  <si>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</si>
  <si>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</si>
  <si>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</si>
  <si>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</si>
  <si>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</si>
  <si>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</si>
  <si>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</si>
  <si>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</si>
  <si>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</si>
  <si>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</si>
  <si>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</si>
  <si>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</si>
  <si>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</si>
  <si>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</si>
  <si>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</si>
  <si>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</si>
  <si>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</si>
  <si>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</si>
  <si>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</si>
  <si>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</si>
  <si>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</si>
  <si>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</si>
  <si>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</si>
  <si>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</si>
  <si>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</si>
  <si>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</si>
  <si>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</si>
  <si>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</si>
  <si>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</si>
  <si>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</si>
  <si>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</si>
  <si>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</si>
  <si>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</si>
  <si>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</si>
  <si>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</si>
  <si>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</si>
  <si>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</si>
  <si>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</si>
  <si>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</si>
  <si>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</si>
  <si>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</si>
  <si>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</si>
  <si>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</si>
  <si>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</si>
  <si>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</si>
  <si>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</si>
  <si>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</si>
  <si>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</si>
  <si>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</si>
  <si>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</si>
  <si>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</si>
  <si>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</si>
  <si>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</si>
  <si>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</si>
  <si>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</si>
  <si>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</si>
  <si>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</si>
  <si>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</si>
  <si>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</si>
  <si>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</si>
  <si>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</si>
  <si>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</si>
  <si>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</si>
  <si>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</si>
  <si>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</si>
  <si>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</si>
  <si>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</si>
  <si>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</si>
  <si>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</si>
  <si>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</si>
  <si>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</si>
  <si>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</si>
  <si>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</si>
  <si>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</si>
  <si>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</si>
  <si>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</si>
  <si>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</si>
  <si>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</si>
  <si>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</si>
  <si>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</si>
  <si>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</si>
  <si>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</si>
  <si>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</si>
  <si>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</si>
  <si>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</si>
  <si>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</si>
  <si>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</si>
  <si>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</si>
  <si>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</si>
  <si>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</si>
  <si>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</si>
  <si>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</si>
  <si>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</si>
  <si>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</si>
  <si>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</si>
  <si>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</si>
  <si>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</si>
  <si>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</si>
  <si>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</si>
  <si>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</si>
  <si>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</si>
  <si>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</si>
  <si>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</si>
  <si>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</si>
  <si>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</si>
  <si>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</si>
  <si>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</si>
  <si>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</si>
  <si>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</si>
  <si>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</si>
  <si>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</si>
  <si>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</si>
  <si>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</si>
  <si>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</si>
  <si>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</si>
  <si>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</si>
  <si>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</si>
  <si>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</si>
  <si>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</si>
  <si>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</si>
  <si>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</si>
  <si>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</si>
  <si>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</si>
  <si>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</si>
  <si>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</si>
  <si>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</si>
  <si>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</si>
  <si>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</si>
  <si>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</si>
  <si>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</si>
  <si>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</si>
  <si>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</si>
  <si>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</si>
  <si>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</si>
  <si>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</si>
  <si>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</si>
  <si>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</si>
  <si>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</si>
  <si>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</si>
  <si>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</si>
  <si>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</si>
  <si>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</si>
  <si>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</si>
  <si>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</si>
  <si>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</si>
  <si>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</si>
  <si>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</si>
  <si>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</si>
  <si>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</si>
  <si>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</si>
  <si>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</si>
  <si>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</si>
  <si>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</si>
  <si>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</si>
  <si>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</si>
  <si>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</si>
  <si>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</si>
  <si>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</si>
  <si>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</si>
  <si>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</si>
  <si>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</si>
  <si>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</si>
  <si>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</si>
  <si>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</si>
  <si>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</si>
  <si>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</si>
  <si>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</si>
  <si>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</si>
  <si>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</si>
  <si>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</si>
  <si>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</si>
  <si>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</si>
  <si>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</si>
  <si>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</si>
  <si>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</si>
  <si>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</si>
  <si>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</si>
  <si>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</si>
  <si>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</si>
  <si>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</si>
  <si>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</si>
  <si>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</si>
  <si>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</si>
  <si>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</si>
  <si>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</si>
  <si>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</si>
  <si>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</si>
  <si>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</si>
  <si>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</si>
  <si>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</si>
  <si>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</si>
  <si>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</si>
  <si>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</si>
  <si>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</si>
  <si>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</si>
  <si>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d102</t>
  </si>
  <si>
    <t>d103</t>
  </si>
  <si>
    <t>d104</t>
  </si>
  <si>
    <t>d105</t>
  </si>
  <si>
    <t>d106</t>
  </si>
  <si>
    <t>d107</t>
  </si>
  <si>
    <t>d108</t>
  </si>
  <si>
    <t>d109</t>
  </si>
  <si>
    <t>d110</t>
  </si>
  <si>
    <t>d111</t>
  </si>
  <si>
    <t>d112</t>
  </si>
  <si>
    <t>d113</t>
  </si>
  <si>
    <t>d114</t>
  </si>
  <si>
    <t>d115</t>
  </si>
  <si>
    <t>d116</t>
  </si>
  <si>
    <t>d117</t>
  </si>
  <si>
    <t>d118</t>
  </si>
  <si>
    <t>d119</t>
  </si>
  <si>
    <t>プログラミング</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</si>
  <si>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</si>
  <si>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</si>
  <si>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</si>
  <si>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</si>
  <si>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</si>
  <si>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</si>
  <si>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</si>
  <si>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</si>
  <si>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</si>
  <si>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</si>
  <si>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</si>
  <si>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</si>
  <si>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</si>
  <si>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</si>
  <si>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</si>
  <si>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</si>
  <si>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</si>
  <si>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</si>
  <si>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</si>
  <si>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</si>
  <si>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</si>
  <si>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</si>
  <si>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</si>
  <si>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</si>
  <si>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</si>
  <si>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</si>
  <si>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</si>
  <si>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</si>
  <si>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</si>
  <si>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</si>
  <si>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</si>
  <si>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</si>
  <si>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</si>
  <si>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</si>
  <si>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</si>
  <si>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</si>
  <si>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</si>
  <si>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</si>
  <si>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</si>
  <si>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</si>
  <si>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</si>
  <si>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</si>
  <si>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</si>
  <si>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</si>
  <si>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</si>
  <si>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</si>
  <si>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</si>
  <si>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</si>
  <si>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</si>
  <si>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</si>
  <si>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</si>
  <si>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</si>
  <si>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</si>
  <si>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</si>
  <si>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</si>
  <si>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</si>
  <si>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</si>
  <si>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</si>
  <si>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</si>
  <si>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</si>
  <si>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</si>
  <si>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</si>
  <si>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</si>
  <si>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</si>
  <si>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</si>
  <si>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</si>
  <si>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</si>
  <si>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</si>
  <si>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</si>
  <si>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</si>
  <si>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</si>
  <si>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</si>
  <si>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</si>
  <si>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</si>
  <si>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</si>
  <si>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</si>
  <si>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</si>
  <si>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</si>
  <si>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</si>
  <si>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</si>
  <si>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</si>
  <si>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</si>
  <si>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</si>
  <si>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</si>
  <si>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</si>
  <si>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</si>
  <si>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</si>
  <si>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</si>
  <si>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</si>
  <si>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</si>
  <si>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</si>
  <si>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</si>
  <si>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</si>
  <si>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</si>
  <si>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</si>
  <si>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</si>
  <si>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</si>
  <si>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</si>
  <si>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</si>
  <si>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</si>
  <si>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</si>
  <si>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</si>
  <si>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</si>
  <si>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</si>
  <si>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</si>
  <si>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</si>
  <si>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</si>
  <si>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</si>
  <si>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</si>
  <si>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</si>
  <si>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</si>
  <si>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</si>
  <si>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</si>
  <si>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</si>
  <si>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</si>
  <si>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</si>
  <si>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</si>
  <si>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</si>
  <si>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</si>
  <si>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</si>
  <si>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</si>
  <si>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</si>
  <si>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</si>
  <si>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</si>
  <si>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</si>
  <si>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</si>
  <si>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</si>
  <si>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</si>
  <si>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</si>
  <si>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</si>
  <si>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</si>
  <si>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5"/>
  </si>
  <si>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</si>
  <si>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</si>
  <si>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</si>
  <si>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</si>
  <si>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</si>
  <si>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</si>
  <si>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</si>
  <si>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</si>
  <si>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</si>
  <si>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</si>
  <si>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</si>
  <si>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</si>
  <si>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</si>
  <si>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</si>
  <si>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</si>
  <si>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</si>
  <si>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</si>
  <si>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</si>
  <si>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</si>
  <si>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</si>
  <si>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</si>
  <si>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</si>
  <si>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</si>
  <si>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</si>
  <si>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</si>
  <si>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</si>
  <si>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</si>
  <si>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</si>
  <si>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</si>
  <si>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</si>
  <si>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</si>
  <si>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</si>
  <si>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</si>
  <si>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</si>
  <si>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</si>
  <si>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</si>
  <si>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</si>
  <si>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</si>
  <si>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</si>
  <si>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</si>
  <si>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</si>
  <si>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</si>
  <si>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</si>
  <si>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</si>
  <si>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</si>
  <si>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</si>
  <si>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</si>
  <si>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</si>
  <si>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</si>
  <si>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</si>
  <si>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</si>
  <si>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</si>
  <si>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</si>
  <si>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</si>
  <si>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</si>
  <si>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</si>
  <si>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</si>
  <si>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</si>
  <si>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</si>
  <si>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</si>
  <si>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</si>
  <si>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</si>
  <si>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</si>
  <si>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</si>
  <si>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</si>
  <si>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</si>
  <si>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</si>
  <si>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</si>
  <si>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</si>
  <si>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</si>
  <si>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</si>
  <si>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</si>
  <si>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</si>
  <si>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</si>
  <si>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</si>
  <si>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</si>
  <si>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</si>
  <si>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</si>
  <si>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</si>
  <si>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</si>
  <si>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</si>
  <si>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</si>
  <si>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</si>
  <si>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</si>
  <si>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</si>
  <si>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</si>
  <si>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</si>
  <si>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</si>
  <si>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</si>
  <si>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</si>
  <si>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</si>
  <si>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</si>
  <si>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</si>
  <si>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</si>
  <si>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</si>
  <si>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</si>
  <si>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</si>
  <si>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</si>
  <si>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</si>
  <si>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</si>
  <si>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</si>
  <si>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</si>
  <si>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</si>
  <si>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</si>
  <si>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</si>
  <si>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</si>
  <si>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</si>
  <si>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</si>
  <si>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</si>
  <si>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</si>
  <si>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</si>
  <si>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</si>
  <si>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</si>
  <si>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</si>
  <si>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</si>
  <si>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</si>
  <si>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</si>
  <si>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</si>
  <si>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</si>
  <si>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</si>
  <si>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</si>
  <si>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</si>
  <si>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5"/>
  </si>
  <si>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</si>
  <si>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</si>
  <si>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</si>
  <si>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</si>
  <si>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</si>
  <si>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5"/>
  </si>
  <si>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</si>
  <si>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</si>
  <si>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</si>
  <si>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</si>
  <si>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</si>
  <si>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</si>
  <si>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</si>
  <si>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</si>
  <si>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</si>
  <si>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</si>
  <si>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</si>
  <si>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</si>
  <si>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</si>
  <si>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</si>
  <si>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</si>
  <si>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</si>
  <si>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</si>
  <si>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</si>
  <si>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</si>
  <si>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</si>
  <si>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</si>
  <si>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</si>
  <si>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</si>
  <si>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</si>
  <si>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</si>
  <si>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</si>
  <si>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</si>
  <si>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</si>
  <si>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</si>
  <si>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</si>
  <si>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</si>
  <si>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</si>
  <si>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</si>
  <si>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</si>
  <si>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</si>
  <si>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</si>
  <si>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</si>
  <si>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</si>
  <si>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</si>
  <si>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</si>
  <si>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</si>
  <si>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</si>
  <si>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</si>
  <si>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</si>
  <si>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</si>
  <si>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</si>
  <si>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</si>
  <si>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</si>
  <si>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</si>
  <si>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</si>
  <si>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</si>
  <si>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</si>
  <si>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</si>
  <si>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</si>
  <si>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</si>
  <si>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</si>
  <si>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</si>
  <si>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</si>
  <si>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</si>
  <si>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</si>
  <si>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</si>
  <si>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</si>
  <si>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</si>
  <si>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</si>
  <si>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</si>
  <si>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</si>
  <si>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</si>
  <si>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</si>
  <si>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</si>
  <si>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</si>
  <si>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</si>
  <si>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</si>
  <si>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</si>
  <si>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</si>
  <si>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</si>
  <si>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</si>
  <si>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</si>
  <si>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</si>
  <si>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</si>
  <si>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</si>
  <si>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</si>
  <si>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</si>
  <si>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</si>
  <si>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</si>
  <si>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</si>
  <si>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</si>
  <si>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</si>
  <si>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</si>
  <si>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</si>
  <si>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</si>
  <si>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</si>
  <si>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</si>
  <si>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</si>
  <si>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</si>
  <si>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</si>
  <si>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</si>
  <si>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</si>
  <si>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</si>
  <si>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</si>
  <si>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</si>
  <si>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</si>
  <si>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</si>
  <si>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</si>
  <si>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</si>
  <si>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</si>
  <si>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</si>
  <si>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</si>
  <si>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</si>
  <si>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</si>
  <si>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</si>
  <si>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</si>
  <si>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</si>
  <si>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</si>
  <si>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</si>
  <si>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</si>
  <si>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</si>
  <si>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</si>
  <si>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</si>
  <si>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</si>
  <si>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</si>
  <si>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</si>
  <si>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</si>
  <si>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</si>
  <si>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</si>
  <si>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</si>
  <si>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</si>
  <si>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</si>
  <si>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</si>
  <si>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</si>
  <si>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</si>
  <si>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</si>
  <si>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</si>
  <si>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</si>
  <si>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</si>
  <si>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</si>
  <si>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</si>
  <si>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</si>
  <si>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</si>
  <si>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</si>
  <si>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</si>
  <si>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</si>
  <si>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</si>
  <si>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</si>
  <si>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</si>
  <si>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</si>
  <si>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</si>
  <si>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</si>
  <si>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</si>
  <si>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</si>
  <si>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</si>
  <si>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</si>
  <si>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</si>
  <si>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</si>
  <si>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</si>
  <si>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</si>
  <si>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</si>
  <si>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</si>
  <si>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</si>
  <si>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</si>
  <si>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</si>
  <si>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</si>
  <si>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</si>
  <si>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</si>
  <si>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</si>
  <si>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</si>
  <si>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</si>
  <si>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</si>
  <si>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</si>
  <si>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</si>
  <si>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</si>
  <si>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</si>
  <si>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</si>
  <si>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</si>
  <si>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</si>
  <si>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</si>
  <si>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</si>
  <si>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</si>
  <si>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</si>
  <si>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</si>
  <si>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</si>
  <si>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</si>
  <si>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</si>
  <si>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</si>
  <si>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</si>
  <si>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</si>
  <si>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</si>
  <si>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</si>
  <si>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</si>
  <si>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</si>
  <si>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</si>
  <si>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</si>
  <si>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</si>
  <si>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</si>
  <si>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</si>
  <si>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</si>
  <si>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</si>
  <si>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</si>
  <si>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</si>
  <si>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</si>
  <si>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</si>
  <si>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</si>
  <si>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</si>
  <si>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</si>
  <si>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</si>
  <si>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</si>
  <si>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</si>
  <si>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</si>
  <si>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</si>
  <si>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</si>
  <si>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</si>
  <si>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</si>
  <si>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</si>
  <si>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</si>
  <si>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</si>
  <si>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</si>
  <si>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</si>
  <si>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</si>
  <si>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</si>
  <si>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</si>
  <si>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</si>
  <si>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</si>
  <si>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</si>
  <si>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</si>
  <si>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</si>
  <si>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</si>
  <si>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</si>
  <si>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</si>
  <si>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</si>
  <si>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</si>
  <si>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</si>
  <si>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</si>
  <si>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</si>
  <si>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</si>
  <si>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</si>
  <si>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</si>
  <si>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</si>
  <si>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</si>
  <si>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</si>
  <si>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</si>
  <si>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</si>
  <si>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</si>
  <si>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</si>
  <si>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</si>
  <si>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（28ページ）</t>
    <phoneticPr fontId="12"/>
  </si>
  <si>
    <t>（32ページ）</t>
    <phoneticPr fontId="12"/>
  </si>
  <si>
    <t>（24ページ）</t>
    <phoneticPr fontId="5"/>
  </si>
  <si>
    <t>（36ページ）</t>
    <phoneticPr fontId="12"/>
  </si>
  <si>
    <t>（48ページ）</t>
    <phoneticPr fontId="5"/>
  </si>
  <si>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</si>
  <si>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</si>
  <si>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</si>
  <si>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</si>
  <si>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</si>
  <si>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</si>
  <si>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</si>
  <si>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</si>
  <si>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</si>
  <si>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</si>
  <si>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</si>
  <si>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</si>
  <si>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</si>
  <si>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</si>
  <si>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</si>
  <si>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</si>
  <si>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</si>
  <si>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</si>
  <si>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</si>
  <si>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</si>
  <si>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</si>
  <si>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</si>
  <si>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</si>
  <si>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</si>
  <si>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</si>
  <si>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</si>
  <si>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</si>
  <si>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</si>
  <si>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</si>
  <si>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</si>
  <si>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</si>
  <si>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</si>
  <si>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</si>
  <si>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</si>
  <si>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</si>
  <si>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</si>
  <si>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</si>
  <si>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</si>
  <si>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</si>
  <si>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</si>
  <si>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</si>
  <si>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</si>
  <si>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</si>
  <si>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</si>
  <si>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</si>
  <si>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</si>
  <si>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</si>
  <si>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</si>
  <si>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</si>
  <si>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</si>
  <si>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</si>
  <si>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</si>
  <si>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</si>
  <si>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</si>
  <si>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</si>
  <si>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</si>
  <si>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</si>
  <si>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</si>
  <si>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</si>
  <si>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</si>
  <si>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</si>
  <si>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</si>
  <si>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</si>
  <si>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</si>
  <si>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</si>
  <si>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</si>
  <si>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</si>
  <si>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</si>
  <si>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</si>
  <si>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</si>
  <si>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</si>
  <si>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</si>
  <si>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</si>
  <si>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</si>
  <si>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</si>
  <si>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</si>
  <si>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</si>
  <si>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</si>
  <si>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</si>
  <si>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</si>
  <si>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</si>
  <si>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</si>
  <si>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</si>
  <si>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</si>
  <si>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</si>
  <si>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</si>
  <si>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</si>
  <si>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</si>
  <si>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</si>
  <si>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</si>
  <si>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</si>
  <si>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</si>
  <si>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</si>
  <si>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</si>
  <si>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</si>
  <si>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</si>
  <si>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</si>
  <si>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</si>
  <si>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</si>
  <si>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</si>
  <si>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</si>
  <si>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</si>
  <si>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</si>
  <si>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</si>
  <si>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</si>
  <si>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</si>
  <si>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</si>
  <si>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</si>
  <si>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</si>
  <si>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</si>
  <si>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</si>
  <si>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</si>
  <si>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</si>
  <si>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</si>
  <si>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</si>
  <si>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</si>
  <si>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</si>
  <si>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</si>
  <si>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</si>
  <si>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</si>
  <si>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</si>
  <si>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</si>
  <si>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</si>
  <si>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</si>
  <si>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</si>
  <si>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</si>
  <si>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</si>
  <si>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</si>
  <si>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</si>
  <si>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</si>
  <si>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</si>
  <si>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</si>
  <si>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</si>
  <si>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</si>
  <si>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</si>
  <si>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</si>
  <si>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</si>
  <si>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</si>
  <si>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</si>
  <si>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</si>
  <si>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</si>
  <si>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</si>
  <si>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</si>
  <si>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</si>
  <si>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</si>
  <si>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</si>
  <si>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</si>
  <si>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</si>
  <si>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</si>
  <si>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</si>
  <si>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</si>
  <si>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</si>
  <si>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</si>
  <si>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</si>
  <si>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</si>
  <si>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</si>
  <si>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</si>
  <si>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</si>
  <si>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</si>
  <si>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</si>
  <si>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</si>
  <si>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</si>
  <si>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</si>
  <si>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</si>
  <si>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</si>
  <si>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</si>
  <si>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</si>
  <si>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</si>
  <si>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</si>
  <si>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</si>
  <si>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</si>
  <si>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</si>
  <si>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</si>
  <si>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</si>
  <si>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</si>
  <si>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</si>
  <si>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</si>
  <si>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</si>
  <si>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</si>
  <si>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</si>
  <si>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</si>
  <si>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</si>
  <si>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</si>
  <si>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</si>
  <si>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</si>
  <si>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</si>
  <si>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</si>
  <si>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</si>
  <si>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</si>
  <si>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</si>
  <si>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</si>
  <si>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</si>
  <si>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</si>
  <si>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</si>
  <si>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</si>
  <si>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</si>
  <si>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</si>
  <si>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</si>
  <si>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</si>
  <si>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</si>
  <si>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</si>
  <si>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</si>
  <si>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</si>
  <si>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</si>
  <si>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</si>
  <si>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</si>
  <si>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</si>
  <si>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</si>
  <si>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</si>
  <si>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</si>
  <si>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</si>
  <si>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</si>
  <si>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</si>
  <si>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</si>
  <si>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</si>
  <si>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</si>
  <si>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</si>
  <si>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</si>
  <si>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</si>
  <si>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</si>
  <si>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</si>
  <si>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</si>
  <si>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</si>
  <si>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</si>
  <si>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</si>
  <si>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</si>
  <si>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</si>
  <si>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</si>
  <si>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</si>
  <si>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</si>
  <si>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</si>
  <si>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</si>
  <si>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</si>
  <si>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</si>
  <si>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</si>
  <si>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</si>
  <si>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</si>
  <si>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</si>
  <si>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</si>
  <si>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</si>
  <si>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</si>
  <si>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</si>
  <si>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</si>
  <si>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</si>
  <si>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</si>
  <si>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</si>
  <si>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</si>
  <si>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</si>
  <si>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</si>
  <si>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</si>
  <si>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</si>
  <si>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</si>
  <si>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</si>
  <si>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</si>
  <si>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</si>
  <si>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</si>
  <si>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</si>
  <si>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</si>
  <si>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</si>
  <si>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</si>
  <si>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</si>
  <si>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</si>
  <si>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</si>
  <si>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</si>
  <si>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</si>
  <si>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</si>
  <si>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</si>
  <si>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</si>
  <si>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</si>
  <si>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</si>
  <si>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</si>
  <si>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</si>
  <si>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</si>
  <si>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</si>
  <si>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</si>
  <si>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</si>
  <si>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</si>
  <si>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</si>
  <si>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</si>
  <si>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</si>
  <si>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</si>
  <si>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</si>
  <si>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</si>
  <si>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</si>
  <si>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</si>
  <si>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</si>
  <si>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</si>
  <si>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</si>
  <si>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</si>
  <si>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</si>
  <si>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</si>
  <si>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</si>
  <si>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</si>
  <si>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</si>
  <si>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</si>
  <si>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</si>
  <si>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</si>
  <si>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</si>
  <si>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</si>
  <si>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</si>
  <si>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</si>
  <si>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</si>
  <si>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</si>
  <si>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</si>
  <si>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</si>
  <si>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</si>
  <si>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</si>
  <si>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</si>
  <si>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</si>
  <si>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</si>
  <si>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</si>
  <si>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</si>
  <si>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</si>
  <si>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</si>
  <si>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</si>
  <si>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</si>
  <si>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</si>
  <si>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</si>
  <si>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</si>
  <si>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</si>
  <si>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</si>
  <si>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</si>
  <si>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</si>
  <si>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</si>
  <si>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</si>
  <si>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</si>
  <si>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</si>
  <si>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</si>
  <si>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</si>
  <si>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</si>
  <si>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</si>
  <si>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</si>
  <si>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</si>
  <si>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</si>
  <si>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</si>
  <si>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</si>
  <si>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</si>
  <si>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</si>
  <si>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</si>
  <si>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</si>
  <si>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</si>
  <si>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</si>
  <si>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</si>
  <si>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</si>
  <si>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</si>
  <si>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</si>
  <si>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</si>
  <si>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</si>
  <si>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</si>
  <si>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</si>
  <si>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</si>
  <si>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</si>
  <si>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</si>
  <si>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</si>
  <si>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</si>
  <si>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</si>
  <si>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</si>
  <si>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</si>
  <si>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</si>
  <si>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</si>
  <si>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</si>
  <si>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</si>
  <si>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</si>
  <si>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</si>
  <si>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</si>
  <si>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</si>
  <si>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</si>
  <si>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</si>
  <si>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</si>
  <si>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</si>
  <si>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</si>
  <si>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</si>
  <si>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</si>
  <si>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</si>
  <si>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</si>
  <si>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</si>
  <si>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</si>
  <si>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</si>
  <si>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</si>
  <si>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</si>
  <si>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</si>
  <si>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</si>
  <si>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</si>
  <si>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</si>
  <si>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</si>
  <si>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</si>
  <si>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</si>
  <si>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</si>
  <si>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</si>
  <si>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</si>
  <si>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</si>
  <si>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</si>
  <si>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</si>
  <si>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</si>
  <si>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</si>
  <si>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</si>
  <si>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</si>
  <si>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</si>
  <si>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</si>
  <si>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</si>
  <si>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</si>
  <si>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</si>
  <si>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</si>
  <si>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</si>
  <si>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</si>
  <si>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</si>
  <si>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</si>
  <si>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</si>
  <si>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</si>
  <si>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</si>
  <si>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</si>
  <si>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</si>
  <si>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</si>
  <si>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</si>
  <si>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</si>
  <si>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</si>
  <si>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</si>
  <si>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</si>
  <si>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</si>
  <si>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</si>
  <si>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</si>
  <si>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</si>
  <si>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</si>
  <si>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</si>
  <si>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</si>
  <si>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</si>
  <si>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</si>
  <si>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</si>
  <si>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</si>
  <si>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</si>
  <si>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</si>
  <si>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</si>
  <si>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</si>
  <si>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</si>
  <si>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</si>
  <si>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</si>
  <si>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</si>
  <si>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</si>
  <si>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</si>
  <si>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</si>
  <si>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</si>
  <si>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</si>
  <si>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</si>
  <si>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</si>
  <si>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</si>
  <si>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</si>
  <si>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</si>
  <si>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</si>
  <si>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</si>
  <si>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</si>
  <si>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</si>
  <si>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</si>
  <si>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</si>
  <si>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</si>
  <si>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</si>
  <si>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</si>
  <si>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</si>
  <si>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</si>
  <si>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</si>
  <si>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</si>
  <si>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</si>
  <si>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</si>
  <si>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</si>
  <si>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</si>
  <si>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</si>
  <si>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</si>
  <si>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</si>
  <si>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</si>
  <si>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</si>
  <si>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</si>
  <si>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</si>
  <si>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</si>
  <si>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</si>
  <si>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</si>
  <si>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</si>
  <si>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</si>
  <si>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</si>
  <si>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</si>
  <si>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</si>
  <si>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</si>
  <si>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</si>
  <si>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</si>
  <si>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</si>
  <si>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</si>
  <si>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</si>
  <si>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</si>
  <si>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</si>
  <si>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</si>
  <si>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</si>
  <si>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</si>
  <si>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</si>
  <si>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</si>
  <si>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</si>
  <si>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</si>
  <si>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</si>
  <si>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</si>
  <si>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</si>
  <si>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</si>
  <si>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</si>
  <si>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</si>
  <si>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</si>
  <si>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</si>
  <si>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</si>
  <si>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</si>
  <si>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</si>
  <si>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</si>
  <si>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</si>
  <si>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</si>
  <si>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</si>
  <si>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</si>
  <si>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</si>
  <si>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</si>
  <si>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</si>
  <si>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</si>
  <si>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</si>
  <si>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</si>
  <si>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</si>
  <si>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</si>
  <si>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</si>
  <si>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</si>
  <si>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</si>
  <si>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</si>
  <si>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</si>
  <si>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</si>
  <si>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</si>
  <si>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</si>
  <si>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</si>
  <si>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</si>
  <si>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</si>
  <si>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</si>
  <si>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</si>
  <si>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</si>
  <si>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</si>
  <si>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</si>
  <si>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</si>
  <si>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</si>
  <si>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</si>
  <si>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</si>
  <si>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</si>
  <si>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</si>
  <si>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</si>
  <si>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</si>
  <si>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</si>
  <si>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</si>
  <si>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</si>
  <si>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</si>
  <si>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</si>
  <si>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</si>
  <si>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</si>
  <si>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</si>
  <si>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</si>
  <si>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</si>
  <si>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</si>
  <si>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</si>
  <si>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</si>
  <si>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</si>
  <si>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</si>
  <si>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</si>
  <si>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</si>
  <si>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</si>
  <si>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</si>
  <si>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</si>
  <si>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</si>
  <si>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</si>
  <si>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</si>
  <si>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</si>
  <si>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</si>
  <si>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</si>
  <si>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</si>
  <si>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</si>
  <si>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</si>
  <si>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</si>
  <si>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</si>
  <si>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</si>
  <si>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</si>
  <si>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</si>
  <si>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</si>
  <si>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</si>
  <si>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</si>
  <si>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</si>
  <si>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</si>
  <si>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</si>
  <si>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</si>
  <si>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</si>
  <si>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</si>
  <si>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</si>
  <si>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</si>
  <si>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</si>
  <si>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</si>
  <si>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</si>
  <si>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</si>
  <si>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</si>
  <si>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</si>
  <si>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</si>
  <si>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</si>
  <si>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</si>
  <si>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</si>
  <si>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</si>
  <si>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</si>
  <si>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</si>
  <si>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</si>
  <si>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</si>
  <si>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</si>
  <si>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</si>
  <si>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</si>
  <si>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</si>
  <si>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</si>
  <si>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</si>
  <si>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</si>
  <si>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</si>
  <si>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</si>
  <si>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</si>
  <si>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</si>
  <si>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</si>
  <si>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</si>
  <si>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</si>
  <si>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</si>
  <si>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</si>
  <si>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</si>
  <si>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</si>
  <si>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</si>
  <si>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</si>
  <si>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</si>
  <si>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</si>
  <si>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</si>
  <si>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</si>
  <si>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</si>
  <si>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</si>
  <si>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</si>
  <si>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</si>
  <si>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</si>
  <si>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</si>
  <si>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</si>
  <si>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</si>
  <si>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</si>
  <si>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</si>
  <si>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</si>
  <si>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</si>
  <si>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</si>
  <si>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</si>
  <si>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</si>
  <si>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</si>
  <si>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</si>
  <si>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</si>
  <si>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</si>
  <si>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</si>
  <si>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</si>
  <si>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</si>
  <si>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</si>
  <si>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</si>
  <si>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</si>
  <si>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</si>
  <si>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</si>
  <si>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</si>
  <si>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</si>
  <si>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</si>
  <si>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</si>
  <si>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</si>
  <si>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</si>
  <si>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</si>
  <si>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</si>
  <si>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</si>
  <si>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</si>
  <si>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</si>
  <si>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</si>
  <si>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</si>
  <si>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</si>
  <si>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</si>
  <si>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</si>
  <si>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</si>
  <si>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</si>
  <si>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</si>
  <si>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</si>
  <si>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</si>
  <si>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</si>
  <si>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</si>
  <si>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</si>
  <si>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</si>
  <si>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</si>
  <si>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</si>
  <si>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</si>
  <si>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</si>
  <si>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</si>
  <si>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</si>
  <si>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</si>
  <si>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</si>
  <si>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</si>
  <si>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</si>
  <si>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</si>
  <si>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</si>
  <si>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</si>
  <si>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</si>
  <si>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</si>
  <si>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</si>
  <si>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</si>
  <si>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</si>
  <si>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</si>
  <si>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</si>
  <si>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</si>
  <si>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</si>
  <si>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</si>
  <si>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</si>
  <si>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</si>
  <si>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</si>
  <si>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</si>
  <si>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</si>
  <si>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</si>
  <si>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</si>
  <si>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</si>
  <si>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</si>
  <si>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</si>
  <si>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</si>
  <si>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</si>
  <si>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</si>
  <si>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</si>
  <si>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</si>
  <si>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</si>
  <si>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</si>
  <si>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</si>
  <si>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</si>
  <si>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</si>
  <si>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</si>
  <si>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</si>
  <si>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</si>
  <si>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</si>
  <si>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</si>
  <si>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</si>
  <si>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</si>
  <si>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</si>
  <si>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</si>
  <si>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</si>
  <si>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</si>
  <si>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</si>
  <si>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</si>
  <si>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</si>
  <si>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</si>
  <si>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</si>
  <si>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</si>
  <si>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</si>
  <si>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</si>
  <si>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</si>
  <si>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</si>
  <si>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</si>
  <si>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</si>
  <si>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</si>
  <si>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</si>
  <si>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</si>
  <si>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</si>
  <si>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</si>
  <si>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</si>
  <si>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</si>
  <si>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</si>
  <si>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</si>
  <si>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</si>
  <si>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</si>
  <si>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</si>
  <si>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</si>
  <si>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</si>
  <si>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</si>
  <si>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</si>
  <si>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</si>
  <si>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</si>
  <si>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</si>
  <si>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</si>
  <si>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</si>
  <si>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</si>
  <si>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</si>
  <si>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</si>
  <si>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</si>
  <si>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</si>
  <si>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</si>
  <si>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</si>
  <si>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</si>
  <si>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</si>
  <si>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</si>
  <si>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</si>
  <si>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</si>
  <si>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</si>
  <si>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</si>
  <si>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</si>
  <si>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</si>
  <si>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</si>
  <si>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</si>
  <si>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</si>
  <si>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</si>
  <si>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</si>
  <si>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</si>
  <si>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</si>
  <si>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</si>
  <si>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</si>
  <si>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</si>
  <si>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</si>
  <si>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</si>
  <si>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</si>
  <si>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</si>
  <si>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</si>
  <si>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</si>
  <si>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</si>
  <si>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</si>
  <si>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</si>
  <si>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</si>
  <si>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</si>
  <si>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</si>
  <si>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</si>
  <si>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</si>
  <si>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</si>
  <si>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</si>
  <si>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</si>
  <si>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</si>
  <si>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</si>
  <si>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</si>
  <si>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</si>
  <si>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</si>
  <si>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</si>
  <si>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</si>
  <si>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</si>
  <si>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</si>
  <si>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</si>
  <si>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</si>
  <si>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</si>
  <si>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</si>
  <si>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</si>
  <si>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</si>
  <si>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</si>
  <si>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</si>
  <si>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</si>
  <si>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</si>
  <si>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</si>
  <si>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</si>
  <si>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</si>
  <si>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</si>
  <si>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</si>
  <si>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</si>
  <si>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</si>
  <si>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</si>
  <si>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</si>
  <si>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</si>
  <si>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</si>
  <si>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</si>
  <si>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</si>
  <si>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</si>
  <si>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</si>
  <si>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</si>
  <si>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</si>
  <si>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</si>
  <si>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</si>
  <si>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</si>
  <si>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</si>
  <si>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</si>
  <si>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</si>
  <si>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</si>
  <si>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</si>
  <si>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</si>
  <si>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</si>
  <si>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</si>
  <si>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</si>
  <si>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</si>
  <si>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</si>
  <si>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</si>
  <si>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</si>
  <si>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</si>
  <si>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</si>
  <si>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</si>
  <si>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</si>
  <si>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</si>
  <si>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</si>
  <si>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</si>
  <si>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</si>
  <si>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</si>
  <si>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</si>
  <si>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</si>
  <si>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</si>
  <si>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</si>
  <si>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</si>
  <si>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</si>
  <si>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</si>
  <si>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</si>
  <si>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</si>
  <si>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</si>
  <si>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</si>
  <si>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</si>
  <si>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</si>
  <si>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</si>
  <si>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</si>
  <si>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</si>
  <si>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</si>
  <si>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</si>
  <si>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</si>
  <si>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</si>
  <si>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</si>
  <si>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</si>
  <si>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</si>
  <si>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</si>
  <si>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</si>
  <si>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</si>
  <si>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</si>
  <si>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</si>
  <si>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</si>
  <si>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</si>
  <si>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</si>
  <si>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</si>
  <si>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</si>
  <si>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</si>
  <si>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</si>
  <si>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</si>
  <si>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</si>
  <si>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</si>
  <si>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</si>
  <si>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</si>
  <si>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</si>
  <si>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</si>
  <si>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</si>
  <si>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</si>
  <si>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</si>
  <si>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</si>
  <si>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</si>
  <si>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</si>
  <si>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</si>
  <si>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</si>
  <si>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</si>
  <si>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</si>
  <si>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</si>
  <si>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</si>
  <si>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</si>
  <si>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</si>
  <si>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</si>
  <si>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</si>
  <si>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</si>
  <si>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</si>
  <si>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</si>
  <si>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</si>
  <si>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</si>
  <si>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</si>
  <si>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</si>
  <si>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</si>
  <si>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</si>
  <si>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</si>
  <si>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</si>
  <si>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</si>
  <si>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</si>
  <si>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</si>
  <si>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</si>
  <si>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</si>
  <si>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</si>
  <si>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</si>
  <si>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</si>
  <si>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</si>
  <si>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</si>
  <si>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</si>
  <si>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</si>
  <si>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</si>
  <si>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</si>
  <si>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</si>
  <si>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</si>
  <si>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</si>
  <si>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</si>
  <si>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</si>
  <si>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</si>
  <si>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</si>
  <si>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</si>
  <si>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</si>
  <si>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</si>
  <si>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</si>
  <si>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</si>
  <si>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</si>
  <si>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</si>
  <si>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</si>
  <si>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</si>
  <si>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</si>
  <si>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</si>
  <si>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</si>
  <si>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</si>
  <si>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</si>
  <si>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</si>
  <si>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</si>
  <si>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</si>
  <si>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</si>
  <si>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</si>
  <si>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</si>
  <si>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</si>
  <si>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</si>
  <si>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</si>
  <si>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</si>
  <si>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</si>
  <si>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</si>
  <si>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</si>
  <si>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</si>
  <si>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</si>
  <si>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</si>
  <si>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</si>
  <si>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</si>
  <si>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</si>
  <si>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</si>
  <si>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</si>
  <si>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</si>
  <si>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</si>
  <si>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</si>
  <si>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</si>
  <si>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</si>
  <si>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</si>
  <si>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</si>
  <si>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</si>
  <si>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</si>
  <si>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</si>
  <si>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</si>
  <si>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</si>
  <si>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</si>
  <si>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</si>
  <si>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</si>
  <si>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</si>
  <si>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</si>
  <si>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</si>
  <si>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</si>
  <si>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</si>
  <si>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</si>
  <si>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</si>
  <si>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</si>
  <si>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</si>
  <si>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</si>
  <si>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</si>
  <si>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</si>
  <si>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</si>
  <si>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</si>
  <si>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</si>
  <si>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</si>
  <si>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</si>
  <si>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</si>
  <si>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</si>
  <si>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</si>
  <si>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</si>
  <si>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</si>
  <si>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</si>
  <si>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</si>
  <si>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</si>
  <si>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</si>
  <si>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</si>
  <si>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</si>
  <si>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</si>
  <si>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</si>
  <si>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</si>
  <si>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</si>
  <si>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</si>
  <si>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</si>
  <si>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</si>
  <si>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</si>
  <si>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</si>
  <si>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</si>
  <si>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</si>
  <si>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</si>
  <si>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</si>
  <si>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</si>
  <si>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</si>
  <si>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</si>
  <si>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</si>
  <si>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</si>
  <si>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</si>
  <si>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</si>
  <si>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</si>
  <si>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</si>
  <si>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</si>
  <si>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</si>
  <si>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</si>
  <si>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</si>
  <si>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</si>
  <si>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</si>
  <si>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</si>
  <si>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</si>
  <si>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</si>
  <si>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</si>
  <si>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</si>
  <si>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</si>
  <si>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</si>
  <si>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</si>
  <si>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</si>
  <si>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</si>
  <si>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</si>
  <si>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</si>
  <si>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</si>
  <si>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</si>
  <si>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</si>
  <si>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</si>
  <si>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</si>
  <si>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</si>
  <si>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</si>
  <si>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</si>
  <si>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</si>
  <si>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</si>
  <si>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</si>
  <si>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</si>
  <si>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</si>
  <si>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</si>
  <si>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</si>
  <si>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</si>
  <si>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</si>
  <si>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</si>
  <si>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</si>
  <si>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</si>
  <si>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</si>
  <si>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</si>
  <si>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</si>
  <si>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</si>
  <si>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</si>
  <si>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</si>
  <si>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</si>
  <si>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</si>
  <si>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</si>
  <si>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</si>
  <si>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</si>
  <si>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</si>
  <si>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</si>
  <si>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</si>
  <si>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</si>
  <si>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</si>
  <si>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</si>
  <si>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</si>
  <si>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</si>
  <si>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</si>
  <si>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</si>
  <si>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</si>
  <si>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</si>
  <si>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</si>
  <si>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</si>
  <si>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</si>
  <si>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</si>
  <si>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</si>
  <si>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</si>
  <si>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</si>
  <si>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</si>
  <si>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</si>
  <si>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</si>
  <si>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</si>
  <si>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</si>
  <si>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</si>
  <si>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</si>
  <si>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</si>
  <si>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</si>
  <si>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</si>
  <si>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</si>
  <si>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</si>
  <si>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</si>
  <si>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</si>
  <si>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</si>
  <si>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</si>
  <si>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</si>
  <si>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</si>
  <si>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</si>
  <si>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</si>
  <si>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</si>
  <si>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</si>
  <si>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</si>
  <si>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</si>
  <si>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</si>
  <si>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</si>
  <si>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</si>
  <si>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</si>
  <si>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</si>
  <si>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</si>
  <si>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</si>
  <si>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</si>
  <si>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</si>
  <si>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</si>
  <si>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</si>
  <si>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</si>
  <si>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</si>
  <si>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</si>
  <si>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</si>
  <si>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</si>
  <si>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</si>
  <si>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</si>
  <si>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</si>
  <si>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</si>
  <si>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</si>
  <si>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</si>
  <si>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</si>
  <si>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</si>
  <si>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</si>
  <si>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</si>
  <si>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</si>
  <si>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</si>
  <si>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</si>
  <si>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</si>
  <si>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</si>
  <si>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</si>
  <si>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</si>
  <si>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</si>
  <si>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</si>
  <si>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</si>
  <si>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</si>
  <si>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</si>
  <si>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</si>
  <si>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</si>
  <si>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</si>
  <si>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</si>
  <si>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</si>
  <si>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</si>
  <si>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</si>
  <si>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</si>
  <si>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</si>
  <si>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</si>
  <si>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</si>
  <si>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</si>
  <si>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</si>
  <si>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</si>
  <si>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</si>
  <si>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</si>
  <si>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</si>
  <si>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</si>
  <si>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</si>
  <si>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</si>
  <si>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</si>
  <si>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</si>
  <si>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</si>
  <si>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</si>
  <si>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</si>
  <si>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</si>
  <si>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</si>
  <si>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</si>
  <si>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</si>
  <si>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</si>
  <si>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</si>
  <si>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</si>
  <si>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</si>
  <si>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</si>
  <si>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</si>
  <si>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</si>
  <si>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</si>
  <si>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</si>
  <si>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</si>
  <si>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</si>
  <si>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</si>
  <si>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</si>
  <si>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</si>
  <si>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</si>
  <si>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</si>
  <si>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</si>
  <si>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</si>
  <si>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</si>
  <si>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</si>
  <si>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</si>
  <si>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</si>
  <si>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</si>
  <si>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</si>
  <si>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</si>
  <si>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</si>
  <si>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</si>
  <si>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</si>
  <si>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</si>
  <si>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</si>
  <si>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</si>
  <si>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</si>
  <si>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</si>
  <si>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</si>
  <si>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</si>
  <si>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</si>
  <si>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</si>
  <si>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</si>
  <si>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</si>
  <si>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</si>
  <si>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</si>
  <si>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</si>
  <si>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</si>
  <si>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</si>
  <si>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</si>
  <si>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</si>
  <si>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</si>
  <si>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</si>
  <si>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</si>
  <si>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</si>
  <si>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</si>
  <si>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</si>
  <si>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</si>
  <si>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</si>
  <si>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</si>
  <si>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</si>
  <si>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</si>
  <si>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</si>
  <si>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</si>
  <si>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</si>
  <si>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</si>
  <si>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</si>
  <si>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</si>
  <si>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</si>
  <si>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</si>
  <si>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</si>
  <si>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</si>
  <si>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</si>
  <si>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</si>
  <si>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</si>
  <si>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</si>
  <si>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</si>
  <si>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</si>
  <si>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</si>
  <si>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</si>
  <si>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</si>
  <si>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</si>
  <si>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</si>
  <si>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</si>
  <si>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</si>
  <si>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</si>
  <si>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</si>
  <si>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</si>
  <si>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</si>
  <si>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</si>
  <si>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</si>
  <si>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</si>
  <si>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</si>
  <si>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</si>
  <si>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</si>
  <si>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</si>
  <si>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</si>
  <si>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</si>
  <si>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</si>
  <si>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</si>
  <si>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</si>
  <si>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</si>
  <si>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</si>
  <si>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</si>
  <si>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</si>
  <si>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</si>
  <si>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</si>
  <si>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</si>
  <si>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</si>
  <si>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</si>
  <si>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</si>
  <si>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</si>
  <si>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</si>
  <si>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</si>
  <si>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</si>
  <si>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</si>
  <si>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</si>
  <si>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</si>
  <si>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</si>
  <si>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</si>
  <si>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</si>
  <si>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</si>
  <si>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</si>
  <si>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</si>
  <si>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</si>
  <si>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</si>
  <si>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</si>
  <si>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</si>
  <si>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</si>
  <si>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</si>
  <si>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</si>
  <si>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</si>
  <si>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</si>
  <si>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</si>
  <si>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</si>
  <si>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</si>
  <si>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</si>
  <si>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</si>
  <si>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</si>
  <si>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</si>
  <si>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</si>
  <si>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</si>
  <si>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</si>
  <si>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</si>
  <si>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</si>
  <si>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</si>
  <si>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</si>
  <si>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</si>
  <si>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</si>
  <si>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</si>
  <si>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</si>
  <si>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</si>
  <si>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</si>
  <si>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</si>
  <si>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</si>
  <si>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</si>
  <si>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</si>
  <si>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</si>
  <si>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</si>
  <si>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</si>
  <si>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</si>
  <si>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</si>
  <si>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</si>
  <si>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</si>
  <si>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</si>
  <si>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</si>
  <si>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</si>
  <si>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</si>
  <si>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</si>
  <si>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</si>
  <si>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</si>
  <si>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</si>
  <si>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</si>
  <si>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</si>
  <si>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</si>
  <si>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</si>
  <si>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</si>
  <si>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</si>
  <si>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</si>
  <si>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</si>
  <si>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</si>
  <si>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</si>
  <si>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</si>
  <si>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</si>
  <si>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</si>
  <si>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</si>
  <si>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</si>
  <si>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</si>
  <si>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</si>
  <si>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</si>
  <si>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</si>
  <si>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</si>
  <si>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</si>
  <si>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</si>
  <si>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</si>
  <si>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</si>
  <si>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</si>
  <si>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</si>
  <si>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</si>
  <si>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</si>
  <si>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</si>
  <si>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</si>
  <si>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</si>
  <si>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</si>
  <si>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</si>
  <si>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</si>
  <si>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</si>
  <si>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</si>
  <si>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</si>
  <si>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</si>
  <si>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</si>
  <si>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</si>
  <si>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</si>
  <si>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</si>
  <si>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</si>
  <si>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</si>
  <si>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</si>
  <si>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</si>
  <si>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</si>
  <si>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</si>
  <si>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</si>
  <si>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</si>
  <si>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</si>
  <si>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</si>
  <si>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</si>
  <si>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</si>
  <si>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</si>
  <si>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</si>
  <si>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</si>
  <si>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</si>
  <si>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</si>
  <si>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</si>
  <si>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</si>
  <si>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</si>
  <si>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</si>
  <si>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</si>
  <si>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</si>
  <si>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</si>
  <si>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</si>
  <si>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</si>
  <si>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</si>
  <si>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</si>
  <si>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</si>
  <si>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</si>
  <si>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</si>
  <si>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</si>
  <si>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</si>
  <si>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</si>
  <si>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</si>
  <si>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</si>
  <si>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</si>
  <si>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</si>
  <si>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</si>
  <si>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</si>
  <si>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</si>
  <si>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</si>
  <si>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</si>
  <si>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</si>
  <si>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</si>
  <si>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　［国語］にも活用できる。</t>
    <phoneticPr fontId="12"/>
  </si>
  <si>
    <t>　点字絵本としても使用できる。</t>
    <rPh sb="1" eb="3">
      <t>テンジ</t>
    </rPh>
    <rPh sb="3" eb="5">
      <t>エホン</t>
    </rPh>
    <rPh sb="9" eb="11">
      <t>シヨウ</t>
    </rPh>
    <phoneticPr fontId="12"/>
  </si>
  <si>
    <t>　点字絵本としても使用できる。</t>
    <phoneticPr fontId="12"/>
  </si>
  <si>
    <t>　［理科］にも活用できる。</t>
    <phoneticPr fontId="12"/>
  </si>
  <si>
    <t>　［保健体育］にも活用できる。</t>
    <phoneticPr fontId="12"/>
  </si>
  <si>
    <t>　しかけ絵本である。［国語］［保健体育］にも活用できる。</t>
    <rPh sb="15" eb="16">
      <t>ホ</t>
    </rPh>
    <phoneticPr fontId="12"/>
  </si>
  <si>
    <t>　［保健体育］にも活用できる。　しかけ絵本である。</t>
    <phoneticPr fontId="12"/>
  </si>
  <si>
    <t>　しかけ絵本である。</t>
    <rPh sb="4" eb="6">
      <t>エホン</t>
    </rPh>
    <phoneticPr fontId="5"/>
  </si>
  <si>
    <t>　［家庭］にも利用できる。</t>
    <phoneticPr fontId="12"/>
  </si>
  <si>
    <t>　読み聞かせに適している。</t>
    <phoneticPr fontId="12"/>
  </si>
  <si>
    <t>　しかけ絵本である。　［国語］にも活用できる。</t>
    <rPh sb="12" eb="14">
      <t>コクゴ</t>
    </rPh>
    <phoneticPr fontId="12"/>
  </si>
  <si>
    <t>[保健体育]にも活用できる。</t>
    <rPh sb="1" eb="5">
      <t>ホケンタイイク</t>
    </rPh>
    <rPh sb="8" eb="10">
      <t>カツヨウ</t>
    </rPh>
    <phoneticPr fontId="12"/>
  </si>
  <si>
    <t>　［図工・美術］［理科］にも活用できる。</t>
    <phoneticPr fontId="12"/>
  </si>
  <si>
    <t>　「保健体育」にも活用できる。</t>
    <phoneticPr fontId="5"/>
  </si>
  <si>
    <t>　「理科」にも活用できる。</t>
    <rPh sb="2" eb="4">
      <t>リカ</t>
    </rPh>
    <rPh sb="7" eb="9">
      <t>カツヨウ</t>
    </rPh>
    <phoneticPr fontId="5"/>
  </si>
  <si>
    <t>　［道徳］にも活用できる。</t>
    <phoneticPr fontId="12"/>
  </si>
  <si>
    <t>　［国語］にも活用できる。</t>
    <rPh sb="2" eb="4">
      <t>コクゴ</t>
    </rPh>
    <phoneticPr fontId="12"/>
  </si>
  <si>
    <t>　［生活］［家庭］にも活用できる。</t>
    <phoneticPr fontId="12"/>
  </si>
  <si>
    <t>　それぞれの乗り物に英単語がつけられている。</t>
    <phoneticPr fontId="12"/>
  </si>
  <si>
    <t>　［職業］にも活用できる。</t>
    <phoneticPr fontId="12"/>
  </si>
  <si>
    <t>　[職業]にも活用できる。</t>
    <phoneticPr fontId="12"/>
  </si>
  <si>
    <t>　[道徳]にも活用できる。</t>
    <rPh sb="2" eb="4">
      <t>ドウトク</t>
    </rPh>
    <rPh sb="7" eb="9">
      <t>カツヨウ</t>
    </rPh>
    <phoneticPr fontId="12"/>
  </si>
  <si>
    <t>　［家庭］にも活用できる。</t>
    <phoneticPr fontId="12"/>
  </si>
  <si>
    <t>　[生活][図工・美術]にも活用できる。</t>
    <phoneticPr fontId="12"/>
  </si>
  <si>
    <t>　［図工・美術］［生活］にも活用できる。　</t>
    <phoneticPr fontId="12"/>
  </si>
  <si>
    <t>　DVDと星座早見盤が付いている。</t>
    <rPh sb="5" eb="7">
      <t>セイザ</t>
    </rPh>
    <rPh sb="7" eb="9">
      <t>ハヤミ</t>
    </rPh>
    <rPh sb="9" eb="10">
      <t>バン</t>
    </rPh>
    <rPh sb="11" eb="12">
      <t>ツ</t>
    </rPh>
    <phoneticPr fontId="12"/>
  </si>
  <si>
    <t>　[図工・美術]にも活用できる。</t>
    <phoneticPr fontId="12"/>
  </si>
  <si>
    <t>[生活]にも活用できる。</t>
    <rPh sb="1" eb="3">
      <t>セイカツ</t>
    </rPh>
    <phoneticPr fontId="12"/>
  </si>
  <si>
    <t>　［保健体育］にも活用できる</t>
    <phoneticPr fontId="12"/>
  </si>
  <si>
    <t>　 [生活]にも活用できる。</t>
    <rPh sb="3" eb="5">
      <t>セイカツ</t>
    </rPh>
    <rPh sb="8" eb="10">
      <t>カツヨウ</t>
    </rPh>
    <phoneticPr fontId="12"/>
  </si>
  <si>
    <t xml:space="preserve"> 　[図工・美術]にも活用できる。</t>
    <phoneticPr fontId="12"/>
  </si>
  <si>
    <t>　［図工・美術］にも活用できる。</t>
    <phoneticPr fontId="12"/>
  </si>
  <si>
    <t>　[外国語]にも活用できる。</t>
    <phoneticPr fontId="12"/>
  </si>
  <si>
    <t>　オーケストラについての紹介的な内容のため楽譜はない。コラムで、０歳児から３歳児までの音とのかかわりについてもふれられている。</t>
    <phoneticPr fontId="12"/>
  </si>
  <si>
    <t>　楽器についての紹介的な内容のため楽譜はない。</t>
    <phoneticPr fontId="12"/>
  </si>
  <si>
    <t>　ＣＤ付き（全37曲）</t>
    <phoneticPr fontId="12"/>
  </si>
  <si>
    <t>　〔国語〕にも活用できる。</t>
    <phoneticPr fontId="12"/>
  </si>
  <si>
    <t>　〔生活〕にも活用できる。</t>
    <phoneticPr fontId="12"/>
  </si>
  <si>
    <t>　〔職業〕にも活用できる。</t>
    <phoneticPr fontId="12"/>
  </si>
  <si>
    <t>最後には、「よい子の石」の紹介があり、その中で、「よい子の石」は、主人公だけでなく、ええところを見つけた友だちももらえるということに気づかせている。</t>
  </si>
  <si>
    <t>　巻末に保護者向けの解説がついている。</t>
    <phoneticPr fontId="12"/>
  </si>
  <si>
    <t>　［生活］にも活用できる。</t>
    <rPh sb="2" eb="4">
      <t>セイカツ</t>
    </rPh>
    <phoneticPr fontId="12"/>
  </si>
  <si>
    <t>　「おうちの方へ」の後述があり活用しやすい。</t>
    <phoneticPr fontId="12"/>
  </si>
  <si>
    <t>　［国語］［生活］にも活用できる。</t>
    <phoneticPr fontId="12"/>
  </si>
  <si>
    <t>　[国語]にも活用できる。</t>
    <rPh sb="2" eb="4">
      <t>コクゴ</t>
    </rPh>
    <phoneticPr fontId="12"/>
  </si>
  <si>
    <t>　巻末に保護者向けの開設がついている。</t>
    <phoneticPr fontId="12"/>
  </si>
  <si>
    <t>　紙質もよく、造本は堅牢である。</t>
    <phoneticPr fontId="12"/>
  </si>
  <si>
    <t>　二次元コードを読み取ることで音声を聞くことができる。</t>
    <phoneticPr fontId="12"/>
  </si>
  <si>
    <t>　あおむしが食べた果物のイラストには穴が開いていて、指を通したり、あおむしのぬいぐるみを通すことで、ストーリーをより身近に感じることができる。</t>
    <phoneticPr fontId="12"/>
  </si>
  <si>
    <t>　紙質が良く、印刷は多色刷りで鮮明である。視覚的にも楽しめる構成になっている。</t>
    <rPh sb="1" eb="3">
      <t>カミシツ</t>
    </rPh>
    <rPh sb="4" eb="5">
      <t>ヨ</t>
    </rPh>
    <rPh sb="7" eb="9">
      <t>インサツ</t>
    </rPh>
    <rPh sb="10" eb="13">
      <t>タショクズ</t>
    </rPh>
    <rPh sb="15" eb="17">
      <t>センメイ</t>
    </rPh>
    <rPh sb="21" eb="24">
      <t>シカクテキ</t>
    </rPh>
    <rPh sb="26" eb="27">
      <t>タノ</t>
    </rPh>
    <rPh sb="30" eb="32">
      <t>コウセイ</t>
    </rPh>
    <phoneticPr fontId="12"/>
  </si>
  <si>
    <t>　紙質が良く、印刷は多色刷りで鮮明である。視覚的にも楽しめる構成になっている</t>
    <phoneticPr fontId="12"/>
  </si>
  <si>
    <t>　堅牢な表装で手に取り易く、紙質も上質である。印刷はカラフルで鮮明である。視覚的に楽しめる構成になっている。</t>
    <phoneticPr fontId="12"/>
  </si>
  <si>
    <t>　二次元コードを読み込むことで、英語の発音を聞いたり、動画を視聴したりすることができるようになっている。</t>
    <rPh sb="8" eb="9">
      <t>ヨ</t>
    </rPh>
    <rPh sb="10" eb="11">
      <t>コ</t>
    </rPh>
    <rPh sb="16" eb="18">
      <t>エイゴ</t>
    </rPh>
    <rPh sb="19" eb="21">
      <t>ハツオン</t>
    </rPh>
    <rPh sb="22" eb="23">
      <t>キ</t>
    </rPh>
    <rPh sb="27" eb="29">
      <t>ドウガ</t>
    </rPh>
    <rPh sb="30" eb="32">
      <t>シチョウ</t>
    </rPh>
    <phoneticPr fontId="12"/>
  </si>
  <si>
    <t>　二次元コードを読み込むことで、ＰＣやスマートフォンなどからネイティブスピーカーの発音を聞ける。</t>
    <phoneticPr fontId="12"/>
  </si>
  <si>
    <t>　印刷は多色刷り、鮮明で紙質もよい。ＣＤが付いている。</t>
    <phoneticPr fontId="12"/>
  </si>
  <si>
    <t>　印刷は多色刷り、鮮明で紙質もよい。</t>
    <phoneticPr fontId="12"/>
  </si>
  <si>
    <t>　ＡＲのアプリを活用すれば絵からすぐに英語音声を得られる。専用のアプリ（無料）をダウンロードする必要がある。</t>
    <rPh sb="29" eb="31">
      <t>センヨウ</t>
    </rPh>
    <rPh sb="36" eb="38">
      <t>ムリョウ</t>
    </rPh>
    <rPh sb="40" eb="42">
      <t>ヒツヨウ</t>
    </rPh>
    <phoneticPr fontId="12"/>
  </si>
  <si>
    <t>　紙質は丈夫で、造本はリングノート形式である。</t>
    <phoneticPr fontId="12"/>
  </si>
  <si>
    <t xml:space="preserve">  二次元コードを読み込むことで、英語・日本語の音声が聞ける。</t>
    <phoneticPr fontId="12"/>
  </si>
  <si>
    <t>　二次元コードを読み込むことで、英語・日本語の音声が聞ける。アルファベットに関する歌も２曲収録されている。</t>
    <rPh sb="16" eb="18">
      <t>エイゴ</t>
    </rPh>
    <rPh sb="19" eb="22">
      <t>ニホンゴ</t>
    </rPh>
    <rPh sb="23" eb="25">
      <t>オンセイ</t>
    </rPh>
    <rPh sb="26" eb="27">
      <t>キ</t>
    </rPh>
    <rPh sb="38" eb="39">
      <t>カン</t>
    </rPh>
    <rPh sb="41" eb="42">
      <t>ウタ</t>
    </rPh>
    <rPh sb="44" eb="45">
      <t>キョク</t>
    </rPh>
    <rPh sb="45" eb="47">
      <t>シュウロク</t>
    </rPh>
    <phoneticPr fontId="12"/>
  </si>
  <si>
    <t>　印刷も鮮明であり、筆記体も取り扱われている。</t>
    <phoneticPr fontId="12"/>
  </si>
  <si>
    <t>　印刷は多色刷りで鮮明である。紙質もよい。</t>
    <rPh sb="1" eb="3">
      <t>インサツ</t>
    </rPh>
    <rPh sb="4" eb="6">
      <t>タショク</t>
    </rPh>
    <rPh sb="6" eb="7">
      <t>ズ</t>
    </rPh>
    <rPh sb="9" eb="11">
      <t>センメイ</t>
    </rPh>
    <rPh sb="15" eb="16">
      <t>カミ</t>
    </rPh>
    <rPh sb="16" eb="17">
      <t>シツ</t>
    </rPh>
    <phoneticPr fontId="12"/>
  </si>
  <si>
    <t>　紙質が良く、印刷は多色刷りで鮮明である。</t>
    <rPh sb="1" eb="3">
      <t>カミシツ</t>
    </rPh>
    <rPh sb="4" eb="5">
      <t>ヨ</t>
    </rPh>
    <rPh sb="7" eb="9">
      <t>インサツ</t>
    </rPh>
    <rPh sb="10" eb="12">
      <t>タショク</t>
    </rPh>
    <rPh sb="12" eb="13">
      <t>ズ</t>
    </rPh>
    <rPh sb="15" eb="17">
      <t>センメイ</t>
    </rPh>
    <phoneticPr fontId="12"/>
  </si>
  <si>
    <t xml:space="preserve">  四本線つきの自由練習用ノート（16ページ）がある。</t>
    <phoneticPr fontId="12"/>
  </si>
  <si>
    <t xml:space="preserve">  印刷は鮮明で、さし絵が親しみやすい。</t>
    <phoneticPr fontId="12"/>
  </si>
  <si>
    <t>　アルファベットの形が各英単語のイラストにはめ込まれていて、絵を見るだけでも学習できる。</t>
    <phoneticPr fontId="12"/>
  </si>
  <si>
    <t>［保健体育］にも活用できる。</t>
    <rPh sb="1" eb="5">
      <t>ホケンタイイク</t>
    </rPh>
    <rPh sb="8" eb="10">
      <t>カツヨウ</t>
    </rPh>
    <phoneticPr fontId="12"/>
  </si>
  <si>
    <t>　小学校低学年程度の漢字を使った文章になっている。ルビはないが、写真を見るだけでも内容を理解することができる。</t>
    <rPh sb="1" eb="4">
      <t>ショウガッコウ</t>
    </rPh>
    <rPh sb="4" eb="7">
      <t>テイガクネン</t>
    </rPh>
    <rPh sb="7" eb="9">
      <t>テイド</t>
    </rPh>
    <rPh sb="10" eb="12">
      <t>カンジ</t>
    </rPh>
    <rPh sb="13" eb="14">
      <t>ツカ</t>
    </rPh>
    <rPh sb="16" eb="18">
      <t>ブンショウ</t>
    </rPh>
    <rPh sb="32" eb="34">
      <t>シャシン</t>
    </rPh>
    <rPh sb="35" eb="36">
      <t>ミ</t>
    </rPh>
    <rPh sb="41" eb="43">
      <t>ナイヨウ</t>
    </rPh>
    <rPh sb="44" eb="46">
      <t>リカイ</t>
    </rPh>
    <phoneticPr fontId="12"/>
  </si>
  <si>
    <t>　[国語]にも活用できる。</t>
    <phoneticPr fontId="12"/>
  </si>
  <si>
    <t>　[図工・美術]にも活用できる。</t>
  </si>
  <si>
    <t>　［生活］［理科］にも活用できる。</t>
    <phoneticPr fontId="12"/>
  </si>
  <si>
    <t>　［生活］にも活用できる。</t>
    <rPh sb="2" eb="4">
      <t>セイカツ</t>
    </rPh>
    <rPh sb="7" eb="9">
      <t>カツヨウ</t>
    </rPh>
    <phoneticPr fontId="12"/>
  </si>
  <si>
    <t>　[生活][道徳]にも活用できる。</t>
    <rPh sb="2" eb="4">
      <t>セイカツ</t>
    </rPh>
    <rPh sb="6" eb="8">
      <t>ドウトク</t>
    </rPh>
    <rPh sb="11" eb="13">
      <t>カツヨウ</t>
    </rPh>
    <phoneticPr fontId="12"/>
  </si>
  <si>
    <t>　［道徳］にも活用できる。</t>
    <rPh sb="2" eb="4">
      <t>ドウトク</t>
    </rPh>
    <rPh sb="7" eb="9">
      <t>カツヨウ</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</si>
  <si>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</si>
  <si>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</si>
  <si>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</si>
  <si>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</si>
  <si>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</si>
  <si>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</si>
  <si>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56-28</t>
    <phoneticPr fontId="12"/>
  </si>
  <si>
    <t>カドカワ</t>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</si>
  <si>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</si>
  <si>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</si>
  <si>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</si>
  <si>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</si>
  <si>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</si>
  <si>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</si>
  <si>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</si>
  <si>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</si>
  <si>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54-29</t>
    <phoneticPr fontId="12"/>
  </si>
  <si>
    <t>MDN</t>
    <phoneticPr fontId="12"/>
  </si>
  <si>
    <t>デザインを学ぶ１　グラッフィックデザイン基礎</t>
    <rPh sb="5" eb="6">
      <t>マナ</t>
    </rPh>
    <rPh sb="20" eb="22">
      <t>キソ</t>
    </rPh>
    <phoneticPr fontId="12"/>
  </si>
  <si>
    <t>54-22</t>
    <phoneticPr fontId="12"/>
  </si>
  <si>
    <t>mpi</t>
  </si>
  <si>
    <t>もっと英会話たいそう Dansinglish</t>
    <rPh sb="3" eb="6">
      <t>エイカイワ</t>
    </rPh>
    <phoneticPr fontId="12"/>
  </si>
  <si>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</si>
  <si>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</si>
  <si>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</si>
  <si>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</si>
  <si>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</si>
  <si>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</si>
  <si>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小学部</t>
    <rPh sb="0" eb="1">
      <t>ショウ</t>
    </rPh>
    <rPh sb="1" eb="3">
      <t>ガクブ</t>
    </rPh>
    <phoneticPr fontId="5"/>
  </si>
  <si>
    <t>Ｃ
使用
学年</t>
  </si>
  <si>
    <r>
      <t>Ｃ</t>
    </r>
    <r>
      <rPr>
        <strike/>
        <sz val="7"/>
        <rFont val="BIZ UDゴシック"/>
        <family val="3"/>
        <charset val="128"/>
      </rPr>
      <t xml:space="preserve">
</t>
    </r>
    <r>
      <rPr>
        <sz val="7"/>
        <rFont val="BIZ UDゴシック"/>
        <family val="3"/>
        <charset val="128"/>
      </rPr>
      <t>使用
学年</t>
    </r>
  </si>
  <si>
    <t>（様式４）</t>
    <phoneticPr fontId="15"/>
  </si>
  <si>
    <t>１．本表には、各学年において使用するすべての教科書を、教科書目録と同じ教科順に記入すること。</t>
    <rPh sb="33" eb="34">
      <t>オナ</t>
    </rPh>
    <rPh sb="35" eb="37">
      <t>キョウカ</t>
    </rPh>
    <phoneticPr fontId="15"/>
  </si>
  <si>
    <t>４．Ｃ欄には、使用する学年を記入。継続利用の場合は「１～２」「１～２～３」「２～３」「１・３」等と記入すること。</t>
    <rPh sb="14" eb="16">
      <t>キニュウ</t>
    </rPh>
    <rPh sb="17" eb="19">
      <t>ケイゾク</t>
    </rPh>
    <rPh sb="19" eb="21">
      <t>リヨウ</t>
    </rPh>
    <rPh sb="22" eb="24">
      <t>バアイ</t>
    </rPh>
    <phoneticPr fontId="15"/>
  </si>
  <si>
    <t>５．Ｄ欄には、昨年度以前に給与した教科書を引き続き使用する場合のみ○印を付すこと。</t>
    <rPh sb="7" eb="10">
      <t>サクネンド</t>
    </rPh>
    <rPh sb="10" eb="12">
      <t>イゼン</t>
    </rPh>
    <rPh sb="13" eb="15">
      <t>キュウヨ</t>
    </rPh>
    <phoneticPr fontId="15"/>
  </si>
  <si>
    <t>令和７年度使用教科用図書</t>
    <phoneticPr fontId="15"/>
  </si>
  <si>
    <t>２．Ａ欄には、学年の全生徒が使用するものには「全」を記入する。一部生徒が使用するものには類型を記入すること。例　「Ａ」、「Ｂ」、「訪」等を記入する。</t>
    <rPh sb="26" eb="28">
      <t>キニュウ</t>
    </rPh>
    <rPh sb="69" eb="71">
      <t>キニュウ</t>
    </rPh>
    <phoneticPr fontId="1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</si>
  <si>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15"/>
  </si>
  <si>
    <t>学校名</t>
    <rPh sb="0" eb="3">
      <t>ガッコウメイ</t>
    </rPh>
    <phoneticPr fontId="5"/>
  </si>
  <si>
    <t>学部</t>
    <rPh sb="0" eb="2">
      <t>ガクブ</t>
    </rPh>
    <phoneticPr fontId="5"/>
  </si>
  <si>
    <t>大阪府立</t>
    <rPh sb="0" eb="2">
      <t>オオサカ</t>
    </rPh>
    <rPh sb="2" eb="4">
      <t>フリツ</t>
    </rPh>
    <phoneticPr fontId="5"/>
  </si>
  <si>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</si>
  <si>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</si>
  <si>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</si>
  <si>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</si>
  <si>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</si>
  <si>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</si>
  <si>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</si>
  <si>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</si>
  <si>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</si>
  <si>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</si>
  <si>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</si>
  <si>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</si>
  <si>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</si>
  <si>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</si>
  <si>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</si>
  <si>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</si>
  <si>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</si>
  <si>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</si>
  <si>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</si>
  <si>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</si>
  <si>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</si>
  <si>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</si>
  <si>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</si>
  <si>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</si>
  <si>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</si>
  <si>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</si>
  <si>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</si>
  <si>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</si>
  <si>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</si>
  <si>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</si>
  <si>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</si>
  <si>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</si>
  <si>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</si>
  <si>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</si>
  <si>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</si>
  <si>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</si>
  <si>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</si>
  <si>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</si>
  <si>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</si>
  <si>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</si>
  <si>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</si>
  <si>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</si>
  <si>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</si>
  <si>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</si>
  <si>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</si>
  <si>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</si>
  <si>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</si>
  <si>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</si>
  <si>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</si>
  <si>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</si>
  <si>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</si>
  <si>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</si>
  <si>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</si>
  <si>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</si>
  <si>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</si>
  <si>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</si>
  <si>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</si>
  <si>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</si>
  <si>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</si>
  <si>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</si>
  <si>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</si>
  <si>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</si>
  <si>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</si>
  <si>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</si>
  <si>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</si>
  <si>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</si>
  <si>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</si>
  <si>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</si>
  <si>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</si>
  <si>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</si>
  <si>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</si>
  <si>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</si>
  <si>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</si>
  <si>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</si>
  <si>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</si>
  <si>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</si>
  <si>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</si>
  <si>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</si>
  <si>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</si>
  <si>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</si>
  <si>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</si>
  <si>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</si>
  <si>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</si>
  <si>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</si>
  <si>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</si>
  <si>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</si>
  <si>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</si>
  <si>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</si>
  <si>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</si>
  <si>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</si>
  <si>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</si>
  <si>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</si>
  <si>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</si>
  <si>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</si>
  <si>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</si>
  <si>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</si>
  <si>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</si>
  <si>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</si>
  <si>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</si>
  <si>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</si>
  <si>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</si>
  <si>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</si>
  <si>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</si>
  <si>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</si>
  <si>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</si>
  <si>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</si>
  <si>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</si>
  <si>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</si>
  <si>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</si>
  <si>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</si>
  <si>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</si>
  <si>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</si>
  <si>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</si>
  <si>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</si>
  <si>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</si>
  <si>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</si>
  <si>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</si>
  <si>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</si>
  <si>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</si>
  <si>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</si>
  <si>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</si>
  <si>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</si>
  <si>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</si>
  <si>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</si>
  <si>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</si>
  <si>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</si>
  <si>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</si>
  <si>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</si>
  <si>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</si>
  <si>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</si>
  <si>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</si>
  <si>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</si>
  <si>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</si>
  <si>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</si>
  <si>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</si>
  <si>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</si>
  <si>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</si>
  <si>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</si>
  <si>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</si>
  <si>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</si>
  <si>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</si>
  <si>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</si>
  <si>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</si>
  <si>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</si>
  <si>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</si>
  <si>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</si>
  <si>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</si>
  <si>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</si>
  <si>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</si>
  <si>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</si>
  <si>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</si>
  <si>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</si>
  <si>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</si>
  <si>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</si>
  <si>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</si>
  <si>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</si>
  <si>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</si>
  <si>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</si>
  <si>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</si>
  <si>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</si>
  <si>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</si>
  <si>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</si>
  <si>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</si>
  <si>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</si>
  <si>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</si>
  <si>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</si>
  <si>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</si>
  <si>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</si>
  <si>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</si>
  <si>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</si>
  <si>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</si>
  <si>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</si>
  <si>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</si>
  <si>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</si>
  <si>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</si>
  <si>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</si>
  <si>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</si>
  <si>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5"/>
  </si>
  <si>
    <t>1-1</t>
    <phoneticPr fontId="5"/>
  </si>
  <si>
    <t>2-1</t>
    <phoneticPr fontId="5"/>
  </si>
  <si>
    <t>3-1</t>
    <phoneticPr fontId="5"/>
  </si>
  <si>
    <t>国語
002-72
※／◆</t>
  </si>
  <si>
    <t>国語
002-82
※／◆</t>
  </si>
  <si>
    <t>国語
002-92
※／◆</t>
  </si>
  <si>
    <t>2
東書</t>
  </si>
  <si>
    <t>15
三省堂</t>
  </si>
  <si>
    <t>17
教出</t>
  </si>
  <si>
    <t>38
光村</t>
  </si>
  <si>
    <t>46
帝国</t>
  </si>
  <si>
    <t>116
日文</t>
  </si>
  <si>
    <t>81
山川</t>
  </si>
  <si>
    <t>225
自由社</t>
  </si>
  <si>
    <t>227
育鵬社</t>
  </si>
  <si>
    <t>229
学び舎</t>
  </si>
  <si>
    <t>236
令書</t>
  </si>
  <si>
    <t>4
大日本</t>
  </si>
  <si>
    <t>11
学図</t>
  </si>
  <si>
    <t>61
啓林館</t>
  </si>
  <si>
    <t>104
数研</t>
  </si>
  <si>
    <t>27
教芸</t>
  </si>
  <si>
    <t>9
開隆堂</t>
  </si>
  <si>
    <t>50
大修館</t>
  </si>
  <si>
    <t>224
学研</t>
  </si>
  <si>
    <t>6
教図</t>
  </si>
  <si>
    <t>232
あか図</t>
  </si>
  <si>
    <t>233
日科</t>
  </si>
  <si>
    <t>R06b101</t>
  </si>
  <si>
    <t>R06b102</t>
  </si>
  <si>
    <t>R06b103</t>
  </si>
  <si>
    <t>R06b104</t>
  </si>
  <si>
    <t>R06b105</t>
  </si>
  <si>
    <t>R06b106</t>
  </si>
  <si>
    <t>R06b107</t>
  </si>
  <si>
    <t>R06b108</t>
  </si>
  <si>
    <t>R06b109</t>
  </si>
  <si>
    <t>R06b110</t>
  </si>
  <si>
    <t>R06b111</t>
  </si>
  <si>
    <t>R06b112</t>
  </si>
  <si>
    <t>R06b113</t>
  </si>
  <si>
    <t>R06b114</t>
  </si>
  <si>
    <t>R06b115</t>
  </si>
  <si>
    <t>R06b116</t>
  </si>
  <si>
    <t>R06b117</t>
  </si>
  <si>
    <t>R06b118</t>
  </si>
  <si>
    <t>R06b119</t>
  </si>
  <si>
    <t>R06b120</t>
  </si>
  <si>
    <t>R06b122</t>
  </si>
  <si>
    <t>R06b123</t>
  </si>
  <si>
    <t>R06b124</t>
  </si>
  <si>
    <t>R06b125</t>
  </si>
  <si>
    <t>R06b126</t>
  </si>
  <si>
    <t>R06b127</t>
  </si>
  <si>
    <t>R06b128</t>
  </si>
  <si>
    <t>R06b129</t>
  </si>
  <si>
    <t>R06b130</t>
  </si>
  <si>
    <t>R06b131</t>
  </si>
  <si>
    <t>R06b132</t>
  </si>
  <si>
    <t>R06b133</t>
  </si>
  <si>
    <t>R06b134</t>
  </si>
  <si>
    <t>R06b135</t>
  </si>
  <si>
    <t>R06b136</t>
  </si>
  <si>
    <t>R06b137</t>
  </si>
  <si>
    <t>R06b138</t>
  </si>
  <si>
    <t>R06b139</t>
  </si>
  <si>
    <t>R06b140</t>
  </si>
  <si>
    <t>R06b141</t>
  </si>
  <si>
    <t>R06b142</t>
  </si>
  <si>
    <t>R06b143</t>
  </si>
  <si>
    <t>R06b144</t>
  </si>
  <si>
    <t>R06b145</t>
  </si>
  <si>
    <t>R06b146</t>
  </si>
  <si>
    <t>R06b147</t>
  </si>
  <si>
    <t>R06b148</t>
  </si>
  <si>
    <t>R06b149</t>
  </si>
  <si>
    <t>R06b150</t>
  </si>
  <si>
    <t>R06b151</t>
  </si>
  <si>
    <t>R06b152</t>
  </si>
  <si>
    <t>R06b153</t>
  </si>
  <si>
    <t>R06b154</t>
  </si>
  <si>
    <t>R06b155</t>
  </si>
  <si>
    <t>R06b156</t>
  </si>
  <si>
    <t>R06b157</t>
  </si>
  <si>
    <t>R06b158</t>
  </si>
  <si>
    <t>R06b159</t>
  </si>
  <si>
    <t>R06b160</t>
  </si>
  <si>
    <t>R06b161</t>
  </si>
  <si>
    <t>R06b162</t>
  </si>
  <si>
    <t>R06b163</t>
  </si>
  <si>
    <t>R06b164</t>
  </si>
  <si>
    <t>R06b165</t>
  </si>
  <si>
    <t>R06b166</t>
  </si>
  <si>
    <t>R06b167</t>
  </si>
  <si>
    <t>R06b168</t>
  </si>
  <si>
    <t>R06b169</t>
  </si>
  <si>
    <t>R06b170</t>
  </si>
  <si>
    <t>R06b171</t>
  </si>
  <si>
    <t>R06b172</t>
  </si>
  <si>
    <t>R06b173</t>
  </si>
  <si>
    <t>R06b174</t>
  </si>
  <si>
    <t>R06b175</t>
  </si>
  <si>
    <t>R06b176</t>
  </si>
  <si>
    <t>R06b177</t>
  </si>
  <si>
    <t>R06b178</t>
  </si>
  <si>
    <t>R06b179</t>
  </si>
  <si>
    <t>R06b180</t>
  </si>
  <si>
    <t>R06b181</t>
  </si>
  <si>
    <t>R06b182</t>
  </si>
  <si>
    <t>R06b183</t>
  </si>
  <si>
    <t>R06b184</t>
  </si>
  <si>
    <t>R06b185</t>
  </si>
  <si>
    <t>R06b186</t>
  </si>
  <si>
    <t>R06b187</t>
  </si>
  <si>
    <t>R06b188</t>
  </si>
  <si>
    <t>R06b189</t>
  </si>
  <si>
    <t>R06b190</t>
  </si>
  <si>
    <t>R06b191</t>
  </si>
  <si>
    <t>R06b192</t>
  </si>
  <si>
    <t>R06b193</t>
  </si>
  <si>
    <t>R06b194</t>
  </si>
  <si>
    <t>R06b195</t>
  </si>
  <si>
    <t>R06b196</t>
  </si>
  <si>
    <t>R06b197</t>
  </si>
  <si>
    <t>R06b198</t>
  </si>
  <si>
    <t>R06b199</t>
  </si>
  <si>
    <t>R06b200</t>
  </si>
  <si>
    <t>R06b201</t>
  </si>
  <si>
    <t>R06b202</t>
  </si>
  <si>
    <t>R06b203</t>
  </si>
  <si>
    <t>R06b204</t>
  </si>
  <si>
    <t>R06b205</t>
  </si>
  <si>
    <t>R06b206</t>
  </si>
  <si>
    <t>R06b207</t>
  </si>
  <si>
    <t>R06b208</t>
  </si>
  <si>
    <t>R06b209</t>
  </si>
  <si>
    <t>R06b210</t>
  </si>
  <si>
    <t>R06b211</t>
  </si>
  <si>
    <t>R06b212</t>
  </si>
  <si>
    <t>R06b213</t>
  </si>
  <si>
    <t>R06b214</t>
  </si>
  <si>
    <t>R06b215</t>
  </si>
  <si>
    <t>R06b216</t>
  </si>
  <si>
    <t>R06b217</t>
  </si>
  <si>
    <t>R06b218</t>
  </si>
  <si>
    <t>R06b219</t>
  </si>
  <si>
    <t>R06b220</t>
  </si>
  <si>
    <t>R06b221</t>
  </si>
  <si>
    <t>R06b222</t>
  </si>
  <si>
    <t>R06b223</t>
  </si>
  <si>
    <t>R06b224</t>
  </si>
  <si>
    <t>R06b225</t>
  </si>
  <si>
    <t>R06b226</t>
  </si>
  <si>
    <t>R06b227</t>
  </si>
  <si>
    <t>R06b228</t>
  </si>
  <si>
    <t>R06b229</t>
  </si>
  <si>
    <t>R06b230</t>
  </si>
  <si>
    <t>R06b231</t>
  </si>
  <si>
    <t>R06b232</t>
  </si>
  <si>
    <t>R06b233</t>
  </si>
  <si>
    <t>R06b234</t>
  </si>
  <si>
    <t>R06b235</t>
  </si>
  <si>
    <t>R06b236</t>
  </si>
  <si>
    <t>R06b237</t>
  </si>
  <si>
    <t>R06b238</t>
  </si>
  <si>
    <t>R06b239</t>
  </si>
  <si>
    <t>R06b240</t>
  </si>
  <si>
    <t>R06b241</t>
  </si>
  <si>
    <t>新編　新しい国語　１</t>
  </si>
  <si>
    <t>令6</t>
  </si>
  <si>
    <t>2</t>
  </si>
  <si>
    <t>新編　新しい国語　２</t>
  </si>
  <si>
    <t>3</t>
  </si>
  <si>
    <t>新編　新しい国語　３</t>
  </si>
  <si>
    <t>国語
015-72
※／◆</t>
  </si>
  <si>
    <t>現代の国語 １</t>
  </si>
  <si>
    <t>国語
015-82
※／◆</t>
  </si>
  <si>
    <t>現代の国語 ２</t>
  </si>
  <si>
    <t>国語
015-92
※／◆</t>
  </si>
  <si>
    <t>現代の国語 ３</t>
  </si>
  <si>
    <t>国語
017-72
※／◆</t>
  </si>
  <si>
    <t>伝え合う言葉　中学国語１</t>
  </si>
  <si>
    <t>国語
017-82
※／◆</t>
  </si>
  <si>
    <t>伝え合う言葉　中学国語２</t>
  </si>
  <si>
    <t>国語
017-92
※／◆</t>
  </si>
  <si>
    <t>伝え合う言葉　中学国語３</t>
  </si>
  <si>
    <t>国語
038-72
※／◆</t>
  </si>
  <si>
    <t>国語１</t>
  </si>
  <si>
    <t>国語
038-82
※／◆</t>
  </si>
  <si>
    <t>国語２</t>
  </si>
  <si>
    <t>国語
038-92
※／◆</t>
  </si>
  <si>
    <t>国語３</t>
  </si>
  <si>
    <t>書写
002-72
※／◆</t>
  </si>
  <si>
    <t>新編　新しい書写　一・二・三年</t>
  </si>
  <si>
    <t>書写
015-72
※／◆</t>
  </si>
  <si>
    <t>現代の書写 一・二・三</t>
  </si>
  <si>
    <t>書写
017-72
※／◆</t>
  </si>
  <si>
    <t>中学書写</t>
  </si>
  <si>
    <t>書写
038-72
※／◆</t>
  </si>
  <si>
    <t>中学書写　一・二・三年</t>
  </si>
  <si>
    <t>1・2</t>
  </si>
  <si>
    <t>地理
002-72
※／◆</t>
  </si>
  <si>
    <t>新編　新しい社会　地理</t>
  </si>
  <si>
    <t>地理
017-72
※／◆</t>
  </si>
  <si>
    <t>中学社会 地理 地域にまなぶ</t>
  </si>
  <si>
    <t>地理
046-72
※／◆</t>
  </si>
  <si>
    <t>社会科　中学生の地理　
世界の姿と日本の国土</t>
  </si>
  <si>
    <t>地理
116-72
※／◆</t>
  </si>
  <si>
    <t>中学社会　地理的分野</t>
  </si>
  <si>
    <t>歴史
002-72
※／◆</t>
  </si>
  <si>
    <t>新編　新しい社会 歴史</t>
  </si>
  <si>
    <t>歴史
017-72
※／◆</t>
  </si>
  <si>
    <t>中学社会 歴史 未来をひらく</t>
  </si>
  <si>
    <t>歴史
046-72
※／◆</t>
  </si>
  <si>
    <t>社会科　中学生の歴史　
日本の歩みと世界の動き</t>
  </si>
  <si>
    <t>歴史
081-72
※／◆</t>
  </si>
  <si>
    <t>中学歴史　日本と世界　改訂版</t>
  </si>
  <si>
    <t>歴史
116-72
※／◆</t>
  </si>
  <si>
    <t>中学社会　歴史的分野</t>
  </si>
  <si>
    <t>新しい歴史教科書</t>
  </si>
  <si>
    <t>歴史
227-72
※／◆</t>
  </si>
  <si>
    <t>新しい日本の歴史</t>
  </si>
  <si>
    <t xml:space="preserve">歴史
229-72
</t>
  </si>
  <si>
    <t>ともに学ぶ人間の歴史</t>
  </si>
  <si>
    <t>A4</t>
  </si>
  <si>
    <t xml:space="preserve">歴史
236-73
</t>
  </si>
  <si>
    <t>国史教科書 第７版</t>
  </si>
  <si>
    <t>A5</t>
  </si>
  <si>
    <t>公民
002-92
※／◆</t>
  </si>
  <si>
    <t>新編　新しい社会　公民</t>
  </si>
  <si>
    <t>公民
017-92
※／◆</t>
  </si>
  <si>
    <t>中学社会 公民 ともに生きる</t>
  </si>
  <si>
    <t>公民
046-92
※／◆</t>
  </si>
  <si>
    <t>社会科　中学生の公民　
よりよい社会を目指して</t>
  </si>
  <si>
    <t>公民
116-92
※／◆</t>
  </si>
  <si>
    <t>中学社会　公民的分野</t>
  </si>
  <si>
    <t>公民
225-92
      ◆</t>
  </si>
  <si>
    <t>新しい公民教科書</t>
  </si>
  <si>
    <t>公民
227-92
※／◆</t>
  </si>
  <si>
    <t>新しいみんなの公民</t>
  </si>
  <si>
    <t>地図
002-72
※／◆</t>
  </si>
  <si>
    <t>新編　新しい社会　地図</t>
  </si>
  <si>
    <t>地図
046-72
※／◆</t>
  </si>
  <si>
    <t>中学校社会科地図</t>
  </si>
  <si>
    <t>数学
002-72
※／◆</t>
  </si>
  <si>
    <t>新編　新しい数学 １　～MATH CONNECT　数学のつながり～</t>
  </si>
  <si>
    <t>数学
002-82
※／◆</t>
  </si>
  <si>
    <t>新編　新しい数学 ２　～MATH CONNECT　数学のつながり～</t>
  </si>
  <si>
    <t>数学
002-92
※／◆</t>
  </si>
  <si>
    <t>新編　新しい数学 ３　～MATH CONNECT　数学のつながり～</t>
  </si>
  <si>
    <t>数学
702
※／◆</t>
  </si>
  <si>
    <t>数学の世界１</t>
  </si>
  <si>
    <t>令2</t>
  </si>
  <si>
    <t>数学
802
※／◆</t>
  </si>
  <si>
    <t>数学の世界２</t>
  </si>
  <si>
    <t>数学
902
※／◆</t>
  </si>
  <si>
    <t>数学の世界３</t>
  </si>
  <si>
    <t>数学
011-72
※／◆</t>
  </si>
  <si>
    <t>中学校 数学 1</t>
  </si>
  <si>
    <t>数学
011-82
※／◆</t>
  </si>
  <si>
    <t>中学校 数学 2</t>
  </si>
  <si>
    <t>数学
011-92
※／◆</t>
  </si>
  <si>
    <t>中学校 数学 3</t>
  </si>
  <si>
    <t>数学
017-72
※／◆</t>
  </si>
  <si>
    <t>中学数学１</t>
  </si>
  <si>
    <t>数学
017-82
※／◆</t>
  </si>
  <si>
    <t>中学数学２</t>
  </si>
  <si>
    <t>数学
017-92
※／◆</t>
  </si>
  <si>
    <t>中学数学３</t>
  </si>
  <si>
    <t>数学
061-72
※／◆</t>
  </si>
  <si>
    <t>未来へひろがる数学 1</t>
  </si>
  <si>
    <t>数学
061-82
※／◆</t>
  </si>
  <si>
    <t>未来へひろがる数学 2</t>
  </si>
  <si>
    <t>数学
061-92
※／◆</t>
  </si>
  <si>
    <t>未来へひろがる数学 3</t>
  </si>
  <si>
    <t>数学
104-73
※／◆</t>
  </si>
  <si>
    <t>これからの　数学１</t>
  </si>
  <si>
    <t>数学
104-83
※／◆</t>
  </si>
  <si>
    <t>これからの　数学２</t>
  </si>
  <si>
    <t>数学
104-93
※／◆</t>
  </si>
  <si>
    <t>これからの　数学３</t>
  </si>
  <si>
    <t>数学
116-72
※／◆</t>
  </si>
  <si>
    <t>数学
116-82
※／◆</t>
  </si>
  <si>
    <t>数学
116-92
※／◆</t>
  </si>
  <si>
    <t>理科
002-72
※／◆</t>
  </si>
  <si>
    <t>新編　新しい科学１</t>
  </si>
  <si>
    <t>理科
002-82
※／◆</t>
  </si>
  <si>
    <t>新編　新しい科学２</t>
  </si>
  <si>
    <t>理科
002-92
※／◆</t>
  </si>
  <si>
    <t>新編　新しい科学３</t>
  </si>
  <si>
    <t>理科
702
※／◆</t>
  </si>
  <si>
    <t>理科の世界　１</t>
  </si>
  <si>
    <t>理科
802
※／◆</t>
  </si>
  <si>
    <t>理科の世界　２</t>
  </si>
  <si>
    <t>理科
902
※／◆</t>
  </si>
  <si>
    <t>理科の世界　３</t>
  </si>
  <si>
    <t>理科
011-72
※／◆</t>
  </si>
  <si>
    <t>中学校 科学 1</t>
  </si>
  <si>
    <t>理科
011-82
※／◆</t>
  </si>
  <si>
    <t>中学校 科学 2</t>
  </si>
  <si>
    <t>理科
011-92
※／◆</t>
  </si>
  <si>
    <t>中学校 科学 3</t>
  </si>
  <si>
    <t>理科
017-72
※／◆</t>
  </si>
  <si>
    <t>自然の探究　中学理科１</t>
  </si>
  <si>
    <t>理科
017-82
※／◆</t>
  </si>
  <si>
    <t>自然の探究　中学理科２</t>
  </si>
  <si>
    <t>理科
017-92
※／◆</t>
  </si>
  <si>
    <t>自然の探究　中学理科３</t>
  </si>
  <si>
    <t>理科
061-72
※／◆</t>
  </si>
  <si>
    <t>未来へひろがるサイエンス１</t>
  </si>
  <si>
    <t>理科
061-82
※／◆</t>
  </si>
  <si>
    <t>未来へひろがるサイエンス２</t>
  </si>
  <si>
    <t>理科
061-92
※／◆</t>
  </si>
  <si>
    <t>未来へひろがるサイエンス３</t>
  </si>
  <si>
    <t>音楽
017-72
※／◆</t>
  </si>
  <si>
    <t>中学音楽 １　音楽のおくりもの</t>
  </si>
  <si>
    <t>2・3</t>
  </si>
  <si>
    <t>音楽
017-83
※／◆</t>
  </si>
  <si>
    <t>中学音楽 ２・３上　音楽のおくりもの</t>
  </si>
  <si>
    <t>音楽
017-84
※／◆</t>
  </si>
  <si>
    <t>中学音楽 ２・３下　音楽のおくりもの</t>
  </si>
  <si>
    <t>音楽
027-72
※／◆</t>
  </si>
  <si>
    <t>中学生の音楽　１</t>
  </si>
  <si>
    <t>音楽
027-83
※／◆</t>
  </si>
  <si>
    <t>中学生の音楽　２・３上</t>
  </si>
  <si>
    <t>音楽
027-84
※／◆</t>
  </si>
  <si>
    <t>中学生の音楽　２・３下</t>
  </si>
  <si>
    <t>器楽
017-72
※／◆</t>
  </si>
  <si>
    <t>中学器楽 音楽のおくりもの</t>
  </si>
  <si>
    <t>器楽
027-72
※／◆</t>
  </si>
  <si>
    <t>中学生の器楽</t>
  </si>
  <si>
    <t>美術
009-72
※／◆</t>
  </si>
  <si>
    <t>美術 1</t>
  </si>
  <si>
    <t>美術
009-82
※／◆</t>
  </si>
  <si>
    <t>美術 2・3</t>
  </si>
  <si>
    <t>美術
038-72
※／◆</t>
  </si>
  <si>
    <t>美術 １</t>
  </si>
  <si>
    <t>美術
038-73
※／◆</t>
  </si>
  <si>
    <t>美術 １ 資料</t>
  </si>
  <si>
    <t>美術
038-82
※／◆</t>
  </si>
  <si>
    <t>美術 ２・３</t>
  </si>
  <si>
    <t>美術
116-72
※／◆</t>
  </si>
  <si>
    <t>美術１　美術との出会い</t>
  </si>
  <si>
    <t>美術
116-83
※／◆</t>
  </si>
  <si>
    <t>美術２・３上　学びの実感と深まり</t>
  </si>
  <si>
    <t>美術
116-84
※／◆</t>
  </si>
  <si>
    <t>美術２・３下　学びの探求と未来</t>
  </si>
  <si>
    <t>保体
002-72
※／◆</t>
  </si>
  <si>
    <t>新編　新しい保健体育</t>
  </si>
  <si>
    <t>保体
702
※／◆</t>
  </si>
  <si>
    <t>中学校保健体育</t>
  </si>
  <si>
    <t>保体
050-72
※／◆</t>
  </si>
  <si>
    <t>最新　中学校保健体育</t>
  </si>
  <si>
    <t>保体
224-72
※／◆</t>
  </si>
  <si>
    <t>新・中学保健体育</t>
  </si>
  <si>
    <t>技術
002-72
※／◆</t>
  </si>
  <si>
    <t>新編　新しい技術・家庭　技術分野　
未来を創るTechnology</t>
  </si>
  <si>
    <t>技術
006-73
※／◆</t>
  </si>
  <si>
    <t>新　技術・家庭　技術分野　
明日を創造する</t>
  </si>
  <si>
    <t>技術
006-74
※／◆</t>
  </si>
  <si>
    <t>新　技術・家庭　技術分野　
明日を創造する　スキルアシスト</t>
  </si>
  <si>
    <t>技術
009-72
※／◆</t>
  </si>
  <si>
    <t>技術・家庭　技術分野　
テクノロジーに希望をのせて</t>
  </si>
  <si>
    <t>家庭
002-72
※／◆</t>
  </si>
  <si>
    <t>新編　新しい技術・家庭　家庭分野　
自立と共生を目指して</t>
  </si>
  <si>
    <t>家庭
006-72
※／◆</t>
  </si>
  <si>
    <t>新　技術・家庭　家庭分野　
暮らしを創造する</t>
  </si>
  <si>
    <t>家庭
009-72
※／◆</t>
  </si>
  <si>
    <t>技術・家庭　家庭分野　
自立しともに支え合う生活へ</t>
  </si>
  <si>
    <t>英語
002-72
※／◆</t>
  </si>
  <si>
    <t>NEW HORIZON 
English Course 1</t>
  </si>
  <si>
    <t>英語
002-82
※／◆</t>
  </si>
  <si>
    <t>NEW HORIZON 
English Course 2</t>
  </si>
  <si>
    <t>英語
002-92
※／◆</t>
  </si>
  <si>
    <t>NEW HORIZON 
English Course 3</t>
  </si>
  <si>
    <t>英語
009-72
※／◆</t>
  </si>
  <si>
    <t>Sunshine English Course 1</t>
  </si>
  <si>
    <t>英語
009-82
※／◆</t>
  </si>
  <si>
    <t>Sunshine English Course 2</t>
  </si>
  <si>
    <t>英語
009-92
※／◆</t>
  </si>
  <si>
    <t>Sunshine English Course 3</t>
  </si>
  <si>
    <t>英語
015-72
※／◆</t>
  </si>
  <si>
    <t>NEW CROWN English Series 1</t>
  </si>
  <si>
    <t>英語
015-82
※／◆</t>
  </si>
  <si>
    <t>NEW CROWN English Series 2</t>
  </si>
  <si>
    <t>英語
015-92
※／◆</t>
  </si>
  <si>
    <t>NEW CROWN English Series 3</t>
  </si>
  <si>
    <t>英語
017-72
※／◆</t>
  </si>
  <si>
    <t>ONE WORLD English Course 1</t>
  </si>
  <si>
    <t>英語
017-82
※／◆</t>
  </si>
  <si>
    <t>ONE WORLD English Course 2</t>
  </si>
  <si>
    <t>英語
017-92
※／◆</t>
  </si>
  <si>
    <t>ONE WORLD English Course 3</t>
  </si>
  <si>
    <t>英語
038-72
※／◆</t>
  </si>
  <si>
    <t>Here We Go! ENGLISH COURSE 1</t>
  </si>
  <si>
    <t>英語
038-82
※／◆</t>
  </si>
  <si>
    <t>Here We Go! ENGLISH COURSE 2</t>
  </si>
  <si>
    <t>英語
038-92
※／◆</t>
  </si>
  <si>
    <t>Here We Go! ENGLISH COURSE 3</t>
  </si>
  <si>
    <t>英語
061-72
※／◆</t>
  </si>
  <si>
    <t>BLUE SKY English Course 1</t>
  </si>
  <si>
    <t>英語
061-82
※／◆</t>
  </si>
  <si>
    <t>BLUE SKY English Course 2</t>
  </si>
  <si>
    <t>英語
061-92
※／◆</t>
  </si>
  <si>
    <t>BLUE SKY English Course 3</t>
  </si>
  <si>
    <t>道徳
002-72
※／◆</t>
  </si>
  <si>
    <t>新編　新しい道徳１</t>
  </si>
  <si>
    <t>道徳
002-82
※／◆</t>
  </si>
  <si>
    <t>新編　新しい道徳２</t>
  </si>
  <si>
    <t>道徳
002-92
※／◆</t>
  </si>
  <si>
    <t>新編　新しい道徳３</t>
  </si>
  <si>
    <t>道徳
017-72
※／◆</t>
  </si>
  <si>
    <t>中学道徳１　とびだそう未来へ</t>
  </si>
  <si>
    <t>道徳
017-82
※／◆</t>
  </si>
  <si>
    <t>中学道徳２　とびだそう未来へ</t>
  </si>
  <si>
    <t>道徳
017-92
※／◆</t>
  </si>
  <si>
    <t>道徳
038-72
※／◆</t>
  </si>
  <si>
    <t>中学道徳　１　
きみが いちばん ひかるとき</t>
  </si>
  <si>
    <t>道徳
038-82
※／◆</t>
  </si>
  <si>
    <t>中学道徳　２　
きみが いちばん ひかるとき</t>
  </si>
  <si>
    <t>道徳
038-92
※／◆</t>
  </si>
  <si>
    <t>中学道徳　３　
きみが いちばん ひかるとき</t>
  </si>
  <si>
    <t>道徳
116-73
※／◆</t>
  </si>
  <si>
    <t>中学道徳　あすを生きる　１</t>
  </si>
  <si>
    <t>道徳
116-74
※／◆</t>
  </si>
  <si>
    <t>中学道徳　あすを生きる　１　
道徳ノート</t>
  </si>
  <si>
    <t>道徳
116-83
※／◆</t>
  </si>
  <si>
    <t>中学道徳　あすを生きる　２</t>
  </si>
  <si>
    <t>道徳
116-84
※／◆</t>
  </si>
  <si>
    <t>中学道徳　あすを生きる　２　
道徳ノート</t>
  </si>
  <si>
    <t>道徳
116-93
※／◆</t>
  </si>
  <si>
    <t>中学道徳　あすを生きる　３</t>
  </si>
  <si>
    <t>道徳
116-94
※／◆</t>
  </si>
  <si>
    <t>中学道徳　あすを生きる　３　
道徳ノート</t>
  </si>
  <si>
    <t>道徳
224-72
※／◆</t>
  </si>
  <si>
    <t>新版　中学生の道徳　明日への扉　１</t>
  </si>
  <si>
    <t>道徳
224-82
※／◆</t>
  </si>
  <si>
    <t>新版　中学生の道徳　明日への扉　２</t>
  </si>
  <si>
    <t>道徳
224-92
※／◆</t>
  </si>
  <si>
    <t>新版　中学生の道徳　明日への扉　３</t>
  </si>
  <si>
    <t>道徳
232-73
※／◆</t>
  </si>
  <si>
    <t>中学生の道徳１</t>
  </si>
  <si>
    <t>道徳
232-83
※／◆</t>
  </si>
  <si>
    <t>中学生の道徳２</t>
  </si>
  <si>
    <t>道徳
232-93
※／◆</t>
  </si>
  <si>
    <t>中学生の道徳３</t>
  </si>
  <si>
    <t>道徳
233-72
※／◆</t>
  </si>
  <si>
    <t>道徳　中学校１　生き方から学ぶ</t>
  </si>
  <si>
    <t>道徳
233-82
※／◆</t>
  </si>
  <si>
    <t>道徳　中学校２　生き方を見つめる</t>
  </si>
  <si>
    <t>道徳
233-92
※／◆</t>
  </si>
  <si>
    <t>道徳　中学校３　生き方を創造する</t>
  </si>
  <si>
    <t>R05a317</t>
  </si>
  <si>
    <t>R05a318</t>
  </si>
  <si>
    <t>R05a319</t>
  </si>
  <si>
    <t>R05a320</t>
  </si>
  <si>
    <t>R05a321</t>
  </si>
  <si>
    <t>R05a322</t>
  </si>
  <si>
    <t>R05a323</t>
  </si>
  <si>
    <t>R05a324</t>
  </si>
  <si>
    <t>R05a325</t>
  </si>
  <si>
    <t>R05a326</t>
  </si>
  <si>
    <t>R05a327</t>
  </si>
  <si>
    <t>R05a328</t>
  </si>
  <si>
    <t>R05a329</t>
  </si>
  <si>
    <t>R05a330</t>
  </si>
  <si>
    <t>R05a331</t>
  </si>
  <si>
    <t>R05a332</t>
  </si>
  <si>
    <t>R05a333</t>
  </si>
  <si>
    <t>R05a334</t>
  </si>
  <si>
    <t>R05a335</t>
  </si>
  <si>
    <t>R05a336</t>
  </si>
  <si>
    <t>R05a337</t>
  </si>
  <si>
    <t>R05a338</t>
  </si>
  <si>
    <t>R05a339</t>
  </si>
  <si>
    <t>R05a340</t>
  </si>
  <si>
    <t>R05a341</t>
  </si>
  <si>
    <t>R05a342</t>
  </si>
  <si>
    <t>R05a343</t>
  </si>
  <si>
    <t>R05a344</t>
  </si>
  <si>
    <t>R05a345</t>
  </si>
  <si>
    <t>R05a346</t>
  </si>
  <si>
    <t>R05a347</t>
  </si>
  <si>
    <t>R05a348</t>
  </si>
  <si>
    <t>R05a349</t>
  </si>
  <si>
    <t>R05a350</t>
  </si>
  <si>
    <t>R05a351</t>
  </si>
  <si>
    <t>R05a352</t>
  </si>
  <si>
    <t>R05a353</t>
  </si>
  <si>
    <t>R05a354</t>
  </si>
  <si>
    <t>R05a355</t>
  </si>
  <si>
    <t>R05a356</t>
  </si>
  <si>
    <t>R05a357</t>
  </si>
  <si>
    <t>R05a358</t>
  </si>
  <si>
    <t>R05a359</t>
  </si>
  <si>
    <t>R05a101</t>
  </si>
  <si>
    <t>R05a102</t>
  </si>
  <si>
    <t>R05a103</t>
  </si>
  <si>
    <t>R05a104</t>
  </si>
  <si>
    <t>R05a105</t>
  </si>
  <si>
    <t>R05a106</t>
  </si>
  <si>
    <t>R05a107</t>
  </si>
  <si>
    <t>R05a108</t>
  </si>
  <si>
    <t>R05a109</t>
  </si>
  <si>
    <t>R05a110</t>
  </si>
  <si>
    <t>R05a111</t>
  </si>
  <si>
    <t>R05a112</t>
  </si>
  <si>
    <t>R05a113</t>
  </si>
  <si>
    <t>R05a114</t>
  </si>
  <si>
    <t>R05a115</t>
  </si>
  <si>
    <t>R05a116</t>
  </si>
  <si>
    <t>R05a117</t>
  </si>
  <si>
    <t>R05a118</t>
  </si>
  <si>
    <t>R05a119</t>
  </si>
  <si>
    <t>R05a120</t>
  </si>
  <si>
    <t>R05a121</t>
  </si>
  <si>
    <t>R05a122</t>
  </si>
  <si>
    <t>R05a123</t>
  </si>
  <si>
    <t>R05a124</t>
  </si>
  <si>
    <t>R05a125</t>
  </si>
  <si>
    <t>R05a126</t>
  </si>
  <si>
    <t>R05a127</t>
  </si>
  <si>
    <t>R05a128</t>
  </si>
  <si>
    <t>R05a129</t>
  </si>
  <si>
    <t>R05a130</t>
  </si>
  <si>
    <t>R05a131</t>
  </si>
  <si>
    <t>R05a132</t>
  </si>
  <si>
    <t>R05a133</t>
  </si>
  <si>
    <t>R05a134</t>
  </si>
  <si>
    <t>R05a135</t>
  </si>
  <si>
    <t>R05a136</t>
  </si>
  <si>
    <t>R05a137</t>
  </si>
  <si>
    <t>R05a138</t>
  </si>
  <si>
    <t>R05a139</t>
  </si>
  <si>
    <t>R05a140</t>
  </si>
  <si>
    <t>R05a141</t>
  </si>
  <si>
    <t>R05a142</t>
  </si>
  <si>
    <t>R05a143</t>
  </si>
  <si>
    <t>R05a144</t>
  </si>
  <si>
    <t>R05a145</t>
  </si>
  <si>
    <t>R05a146</t>
  </si>
  <si>
    <t>R05a147</t>
  </si>
  <si>
    <t>R05a148</t>
  </si>
  <si>
    <t>R05a149</t>
  </si>
  <si>
    <t>R05a150</t>
  </si>
  <si>
    <t>R05a151</t>
  </si>
  <si>
    <t>R05a152</t>
  </si>
  <si>
    <t>R05a153</t>
  </si>
  <si>
    <t>R05a154</t>
  </si>
  <si>
    <t>R05a155</t>
  </si>
  <si>
    <t>R05a156</t>
  </si>
  <si>
    <t>R05a157</t>
  </si>
  <si>
    <t>R05a158</t>
  </si>
  <si>
    <t>R05a159</t>
  </si>
  <si>
    <t>R05a160</t>
  </si>
  <si>
    <t>R05a161</t>
  </si>
  <si>
    <t>R05a162</t>
  </si>
  <si>
    <t>R05a163</t>
  </si>
  <si>
    <t>R05a164</t>
  </si>
  <si>
    <t>R05a165</t>
  </si>
  <si>
    <t>R05a166</t>
  </si>
  <si>
    <t>R05a167</t>
  </si>
  <si>
    <t>R05a168</t>
  </si>
  <si>
    <t>R05a169</t>
  </si>
  <si>
    <t>R05a170</t>
  </si>
  <si>
    <t>R05a171</t>
  </si>
  <si>
    <t>R05a172</t>
  </si>
  <si>
    <t>R05a173</t>
  </si>
  <si>
    <t>R05a174</t>
  </si>
  <si>
    <t>R05a175</t>
  </si>
  <si>
    <t>R05a176</t>
  </si>
  <si>
    <t>R05a177</t>
  </si>
  <si>
    <t>R05a178</t>
  </si>
  <si>
    <t>R05a179</t>
  </si>
  <si>
    <t>R05a180</t>
  </si>
  <si>
    <t>R05a181</t>
  </si>
  <si>
    <t>R05a182</t>
  </si>
  <si>
    <t>R05a183</t>
  </si>
  <si>
    <t>R05a184</t>
  </si>
  <si>
    <t>R05a185</t>
  </si>
  <si>
    <t>R05a186</t>
  </si>
  <si>
    <t>R05a187</t>
  </si>
  <si>
    <t>R05a188</t>
  </si>
  <si>
    <t>R05a189</t>
  </si>
  <si>
    <t>R05a190</t>
  </si>
  <si>
    <t>R05a191</t>
  </si>
  <si>
    <t>R05a192</t>
  </si>
  <si>
    <t>R05a193</t>
  </si>
  <si>
    <t>R05a194</t>
  </si>
  <si>
    <t>R05a195</t>
  </si>
  <si>
    <t>R05a196</t>
  </si>
  <si>
    <t>R05a197</t>
  </si>
  <si>
    <t>R05a198</t>
  </si>
  <si>
    <t>R05a199</t>
  </si>
  <si>
    <t>R05a200</t>
  </si>
  <si>
    <t>R05a201</t>
  </si>
  <si>
    <t>R05a202</t>
  </si>
  <si>
    <t>R05a203</t>
  </si>
  <si>
    <t>R05a204</t>
  </si>
  <si>
    <t>R05a205</t>
  </si>
  <si>
    <t>R05a206</t>
  </si>
  <si>
    <t>R05a207</t>
  </si>
  <si>
    <t>R05a208</t>
  </si>
  <si>
    <t>R05a209</t>
  </si>
  <si>
    <t>R05a210</t>
  </si>
  <si>
    <t>R05a211</t>
  </si>
  <si>
    <t>R05a212</t>
  </si>
  <si>
    <t>R05a213</t>
  </si>
  <si>
    <t>R05a214</t>
  </si>
  <si>
    <t>R05a215</t>
  </si>
  <si>
    <t>R05a216</t>
  </si>
  <si>
    <t>R05a217</t>
  </si>
  <si>
    <t>R05a218</t>
  </si>
  <si>
    <t>R05a219</t>
  </si>
  <si>
    <t>R05a220</t>
  </si>
  <si>
    <t>R05a221</t>
  </si>
  <si>
    <t>R05a222</t>
  </si>
  <si>
    <t>R05a223</t>
  </si>
  <si>
    <t>R05a224</t>
  </si>
  <si>
    <t>R05a225</t>
  </si>
  <si>
    <t>R05a226</t>
  </si>
  <si>
    <t>R05a227</t>
  </si>
  <si>
    <t>R05a228</t>
  </si>
  <si>
    <t>R05a229</t>
  </si>
  <si>
    <t>R05a230</t>
  </si>
  <si>
    <t>R05a231</t>
  </si>
  <si>
    <t>R05a232</t>
  </si>
  <si>
    <t>R05a233</t>
  </si>
  <si>
    <t>R05a234</t>
  </si>
  <si>
    <t>R05a235</t>
  </si>
  <si>
    <t>R05a236</t>
  </si>
  <si>
    <t>R05a237</t>
  </si>
  <si>
    <t>R05a238</t>
  </si>
  <si>
    <t>R05a239</t>
  </si>
  <si>
    <t>R05a240</t>
  </si>
  <si>
    <t>R05a241</t>
  </si>
  <si>
    <t>R05a242</t>
  </si>
  <si>
    <t>R05a243</t>
  </si>
  <si>
    <t>R05a244</t>
  </si>
  <si>
    <t>R05a245</t>
  </si>
  <si>
    <t>R05a246</t>
  </si>
  <si>
    <t>R05a247</t>
  </si>
  <si>
    <t>R05a248</t>
  </si>
  <si>
    <t>R05a249</t>
  </si>
  <si>
    <t>R05a250</t>
  </si>
  <si>
    <t>R05a251</t>
  </si>
  <si>
    <t>R05a252</t>
  </si>
  <si>
    <t>R05a253</t>
  </si>
  <si>
    <t>R05a254</t>
  </si>
  <si>
    <t>R05a255</t>
  </si>
  <si>
    <t>R05a256</t>
  </si>
  <si>
    <t>R05a257</t>
  </si>
  <si>
    <t>R05a258</t>
  </si>
  <si>
    <t>R05a259</t>
  </si>
  <si>
    <t>R05a260</t>
  </si>
  <si>
    <t>R05a261</t>
  </si>
  <si>
    <t>R05a262</t>
  </si>
  <si>
    <t>R05a263</t>
  </si>
  <si>
    <t>R05a264</t>
  </si>
  <si>
    <t>R05a265</t>
  </si>
  <si>
    <t>R05a266</t>
  </si>
  <si>
    <t>R05a267</t>
  </si>
  <si>
    <t>R05a268</t>
  </si>
  <si>
    <t>R05a269</t>
  </si>
  <si>
    <t>R05a270</t>
  </si>
  <si>
    <t>R05a271</t>
  </si>
  <si>
    <t>R05a272</t>
  </si>
  <si>
    <t>R05a273</t>
  </si>
  <si>
    <t>R05a274</t>
  </si>
  <si>
    <t>R05a275</t>
  </si>
  <si>
    <t>R05a276</t>
  </si>
  <si>
    <t>R05a277</t>
  </si>
  <si>
    <t>R05a278</t>
  </si>
  <si>
    <t>R05a279</t>
  </si>
  <si>
    <t>R05a280</t>
  </si>
  <si>
    <t>R05a281</t>
  </si>
  <si>
    <t>R05a282</t>
  </si>
  <si>
    <t>R05a283</t>
  </si>
  <si>
    <t>R05a284</t>
  </si>
  <si>
    <t>R05a285</t>
  </si>
  <si>
    <t>R05a286</t>
  </si>
  <si>
    <t>R05a287</t>
  </si>
  <si>
    <t>R05a288</t>
  </si>
  <si>
    <t>R05a289</t>
  </si>
  <si>
    <t>R05a290</t>
  </si>
  <si>
    <t>R05a291</t>
  </si>
  <si>
    <t>R05a292</t>
  </si>
  <si>
    <t>R05a293</t>
  </si>
  <si>
    <t>R05a294</t>
  </si>
  <si>
    <t>R05a295</t>
  </si>
  <si>
    <t>R05a296</t>
  </si>
  <si>
    <t>R05a297</t>
  </si>
  <si>
    <t>R05a298</t>
  </si>
  <si>
    <t>R05a299</t>
  </si>
  <si>
    <t>R05a300</t>
  </si>
  <si>
    <t>R05a301</t>
  </si>
  <si>
    <t>R05a302</t>
  </si>
  <si>
    <t>R05a303</t>
  </si>
  <si>
    <t>R05a304</t>
  </si>
  <si>
    <t>R05a305</t>
  </si>
  <si>
    <t>R05a306</t>
  </si>
  <si>
    <t>R05a307</t>
  </si>
  <si>
    <t>R05a308</t>
  </si>
  <si>
    <t>R05a309</t>
  </si>
  <si>
    <t>R05a310</t>
  </si>
  <si>
    <t>R05a311</t>
  </si>
  <si>
    <t>R05a312</t>
  </si>
  <si>
    <t>R05a313</t>
  </si>
  <si>
    <t>R05a314</t>
  </si>
  <si>
    <t>R05a315</t>
  </si>
  <si>
    <t>R05a316</t>
  </si>
  <si>
    <t>国語
109
※／◆</t>
  </si>
  <si>
    <t>新編　あたらしい　こくご　一上</t>
  </si>
  <si>
    <t>B5
146</t>
  </si>
  <si>
    <t>令5</t>
  </si>
  <si>
    <t>国語
110
※／◆</t>
  </si>
  <si>
    <t>新編　あたらしい　こくご　一下</t>
  </si>
  <si>
    <t>B5
174</t>
  </si>
  <si>
    <t>国語
209
※／◆</t>
  </si>
  <si>
    <t>新編　新しい　国語　二上</t>
  </si>
  <si>
    <t>B5
162</t>
  </si>
  <si>
    <t>国語
210
※／◆</t>
  </si>
  <si>
    <t>新編　新しい　国語　二下</t>
  </si>
  <si>
    <t>B5
170</t>
  </si>
  <si>
    <t>国語
309
※／◆</t>
  </si>
  <si>
    <t>新編　新しい国語　三上</t>
  </si>
  <si>
    <t>国語
310
※／◆</t>
  </si>
  <si>
    <t>新編　新しい国語　三下</t>
  </si>
  <si>
    <t>B5
172</t>
  </si>
  <si>
    <t>4</t>
  </si>
  <si>
    <t>国語
409
※／◆</t>
  </si>
  <si>
    <t>新編　新しい国語　四上</t>
  </si>
  <si>
    <t>国語
410
※／◆</t>
  </si>
  <si>
    <t>新編　新しい国語　四下</t>
  </si>
  <si>
    <t>5</t>
  </si>
  <si>
    <t>国語
509
※／◆</t>
  </si>
  <si>
    <t>新編　新しい国語　五</t>
  </si>
  <si>
    <t>B5
298</t>
  </si>
  <si>
    <t>6</t>
  </si>
  <si>
    <t>国語
609
※／◆</t>
  </si>
  <si>
    <t>新編　新しい国語　六</t>
  </si>
  <si>
    <t>国語
111
※／◆</t>
  </si>
  <si>
    <t>ひろがることば　
しょうがくこくご　一上</t>
  </si>
  <si>
    <t>B5
137</t>
  </si>
  <si>
    <t>国語
112
※／◆</t>
  </si>
  <si>
    <t>ひろがることば　
しょうがくこくご　一下</t>
  </si>
  <si>
    <t>B5
177</t>
  </si>
  <si>
    <t>国語
211
※／◆</t>
  </si>
  <si>
    <t>ひろがることば　
小学国語　二上</t>
  </si>
  <si>
    <t>B5
165</t>
  </si>
  <si>
    <t>国語
212
※／◆</t>
  </si>
  <si>
    <t>ひろがることば　
小学国語　二下</t>
  </si>
  <si>
    <t>B5
169</t>
  </si>
  <si>
    <t>国語
311
※／◆</t>
  </si>
  <si>
    <t>ひろがる言葉　
小学国語　三上</t>
  </si>
  <si>
    <t>国語
312
※／◆</t>
  </si>
  <si>
    <t>ひろがる言葉　
小学国語　三下</t>
  </si>
  <si>
    <t>B5
161</t>
  </si>
  <si>
    <t>国語
411
※／◆</t>
  </si>
  <si>
    <t>ひろがる言葉　
小学国語　四上</t>
  </si>
  <si>
    <t>国語
412
※／◆</t>
  </si>
  <si>
    <t>ひろがる言葉　
小学国語　四下</t>
  </si>
  <si>
    <t>B5
171</t>
  </si>
  <si>
    <t>国語
511
※／◆</t>
  </si>
  <si>
    <t>ひろがる言葉　
小学国語　五上</t>
  </si>
  <si>
    <t>国語
512
※／◆</t>
  </si>
  <si>
    <t>ひろがる言葉　
小学国語　五下</t>
  </si>
  <si>
    <t>B5
185</t>
  </si>
  <si>
    <t>国語
611
※／◆</t>
  </si>
  <si>
    <t>ひろがる言葉　
小学国語　六上</t>
  </si>
  <si>
    <t>国語
612
※／◆</t>
  </si>
  <si>
    <t>ひろがる言葉　
小学国語　六下</t>
  </si>
  <si>
    <t>国語
113
※／◆</t>
  </si>
  <si>
    <t>こくご一上　かざぐるま</t>
  </si>
  <si>
    <t>B5
133</t>
  </si>
  <si>
    <t>国語
114
※／◆</t>
  </si>
  <si>
    <t>こくご一下　ともだち</t>
  </si>
  <si>
    <t>B5
140</t>
  </si>
  <si>
    <t>国語
213
※／◆</t>
  </si>
  <si>
    <t>こくご二上　たんぽぽ</t>
  </si>
  <si>
    <t>B5
164</t>
  </si>
  <si>
    <t>国語
214
※／◆</t>
  </si>
  <si>
    <t>こくご二下　赤とんぼ</t>
  </si>
  <si>
    <t>B5
168</t>
  </si>
  <si>
    <t>国語
313
※／◆</t>
  </si>
  <si>
    <t>国語三上　わかば</t>
  </si>
  <si>
    <t>国語
314
※／◆</t>
  </si>
  <si>
    <t>国語三下　あおぞら</t>
  </si>
  <si>
    <t>国語
413
※／◆</t>
  </si>
  <si>
    <t>国語四上　かがやき</t>
  </si>
  <si>
    <t>B5
160</t>
  </si>
  <si>
    <t>国語
414
※／◆</t>
  </si>
  <si>
    <t>国語四下　はばたき</t>
  </si>
  <si>
    <t>B5
176</t>
  </si>
  <si>
    <t>国語
513
※／◆</t>
  </si>
  <si>
    <t>国語五　銀河</t>
  </si>
  <si>
    <t>B5
294</t>
  </si>
  <si>
    <t>国語
613
※／◆</t>
  </si>
  <si>
    <t>国語六　創造</t>
  </si>
  <si>
    <t>B5
312</t>
  </si>
  <si>
    <t>書写
106
※／◆</t>
  </si>
  <si>
    <t>新編　あたらしい　しょしゃ　一</t>
  </si>
  <si>
    <t>B5
52</t>
  </si>
  <si>
    <t>書写
206
※／◆</t>
  </si>
  <si>
    <t>新編　新しい　しょしゃ　二</t>
  </si>
  <si>
    <t>B5
48</t>
  </si>
  <si>
    <t>書写
306
※／◆</t>
  </si>
  <si>
    <t>新編　新しい書写　三</t>
  </si>
  <si>
    <t>B5
58</t>
  </si>
  <si>
    <t>書写
406
※／◆</t>
  </si>
  <si>
    <t>新編　新しい書写　四</t>
  </si>
  <si>
    <t>B5
54</t>
  </si>
  <si>
    <t>書写
506
※／◆</t>
  </si>
  <si>
    <t>新編　新しい書写　五</t>
  </si>
  <si>
    <t>書写
606
※／◆</t>
  </si>
  <si>
    <t>新編　新しい書写　六</t>
  </si>
  <si>
    <t>書写
107
※／◆</t>
  </si>
  <si>
    <t>しょうがく　しょしゃ　一ねん</t>
  </si>
  <si>
    <t>書写
207
※／◆</t>
  </si>
  <si>
    <t>小学　しょしゃ　二年</t>
  </si>
  <si>
    <t>B5
44</t>
  </si>
  <si>
    <t>書写
307
※／◆</t>
  </si>
  <si>
    <t>小学　書写　三年</t>
  </si>
  <si>
    <t>B5
62</t>
  </si>
  <si>
    <t>書写
407
※／◆</t>
  </si>
  <si>
    <t>小学　書写　四年</t>
  </si>
  <si>
    <t>書写
507
※／◆</t>
  </si>
  <si>
    <t>小学　書写　五年</t>
  </si>
  <si>
    <t>書写
607
※／◆</t>
  </si>
  <si>
    <t>小学　書写　六年</t>
  </si>
  <si>
    <t>書写
108
※／◆</t>
  </si>
  <si>
    <t>しょしゃ　一ねん</t>
  </si>
  <si>
    <t>書写
208
※／◆</t>
  </si>
  <si>
    <t>しょしゃ　二年</t>
  </si>
  <si>
    <t>書写
308
※／◆</t>
  </si>
  <si>
    <t>書写　三年</t>
  </si>
  <si>
    <t>B5
66</t>
  </si>
  <si>
    <t>書写
408
※／◆</t>
  </si>
  <si>
    <t>書写　四年</t>
  </si>
  <si>
    <t>書写
508
※／◆</t>
  </si>
  <si>
    <t>書写　五年</t>
  </si>
  <si>
    <t>B5
50</t>
  </si>
  <si>
    <t>書写
608
※／◆</t>
  </si>
  <si>
    <t>書写　六年</t>
  </si>
  <si>
    <t>社会
305
※／◆</t>
  </si>
  <si>
    <t>新編　新しい社会３</t>
  </si>
  <si>
    <t>AB
142</t>
  </si>
  <si>
    <t>社会
405
※／◆</t>
  </si>
  <si>
    <t>新編　新しい社会４</t>
  </si>
  <si>
    <t>AB
170</t>
  </si>
  <si>
    <t>社会
505
※／◆</t>
  </si>
  <si>
    <t>新編　新しい社会５上</t>
  </si>
  <si>
    <t>AB
126</t>
  </si>
  <si>
    <t>社会
506
※／◆</t>
  </si>
  <si>
    <t>新編　新しい社会５下</t>
  </si>
  <si>
    <t>AB
134</t>
  </si>
  <si>
    <t>社会
605
※／◆</t>
  </si>
  <si>
    <t>新編　新しい社会６　政治・国際編</t>
  </si>
  <si>
    <t>AB
114</t>
  </si>
  <si>
    <t>社会
606
※／◆</t>
  </si>
  <si>
    <t>新編　新しい社会６　歴史編</t>
  </si>
  <si>
    <t>AB
166</t>
  </si>
  <si>
    <t>社会
307
※／◆</t>
  </si>
  <si>
    <t>小学社会３</t>
  </si>
  <si>
    <t>AB
179</t>
  </si>
  <si>
    <t>社会
407
※／◆</t>
  </si>
  <si>
    <t>小学社会４</t>
  </si>
  <si>
    <t>AB
225</t>
  </si>
  <si>
    <t>社会
507
※／◆</t>
  </si>
  <si>
    <t>小学社会５</t>
  </si>
  <si>
    <t>AB
265</t>
  </si>
  <si>
    <t>社会
607
※／◆</t>
  </si>
  <si>
    <t>小学社会６</t>
  </si>
  <si>
    <t>AB
307</t>
  </si>
  <si>
    <t>社会
308
※／◆</t>
  </si>
  <si>
    <t>小学社会　３年</t>
  </si>
  <si>
    <t>AB
174</t>
  </si>
  <si>
    <t>社会
408
※／◆</t>
  </si>
  <si>
    <t>小学社会　４年</t>
  </si>
  <si>
    <t>AB
220</t>
  </si>
  <si>
    <t>社会
508
※／◆</t>
  </si>
  <si>
    <t>小学社会　５年</t>
  </si>
  <si>
    <t>AB
296</t>
  </si>
  <si>
    <t>社会
608
※／◆</t>
  </si>
  <si>
    <t>小学社会　６年</t>
  </si>
  <si>
    <t>地図
303
※／◆</t>
  </si>
  <si>
    <t>新編　新しい地図帳</t>
  </si>
  <si>
    <t>A4
102</t>
  </si>
  <si>
    <t>地図
304
※／◆</t>
  </si>
  <si>
    <t>楽しく学ぶ　小学生の地図帳　
３・４・５・６年</t>
  </si>
  <si>
    <t>A4
132</t>
  </si>
  <si>
    <t>算数
112
※／◆</t>
  </si>
  <si>
    <t>新編　あたらしい　さんすう　１①　
はじめよう！さんすう</t>
  </si>
  <si>
    <t>A4
42</t>
  </si>
  <si>
    <t>算数
113
※／◆</t>
  </si>
  <si>
    <t>新編　あたらしい　さんすう　１②　
みつけよう！さんすう</t>
  </si>
  <si>
    <t>B5
132</t>
  </si>
  <si>
    <t>算数
212
※／◆</t>
  </si>
  <si>
    <t>新編　新しい算数　２上　
考えるって　おもしろい！</t>
  </si>
  <si>
    <t>B5
134</t>
  </si>
  <si>
    <t>算数
213
※／◆</t>
  </si>
  <si>
    <t>新編　新しい算数　２下　
考えるって　おもしろい！</t>
  </si>
  <si>
    <t>B5
118</t>
  </si>
  <si>
    <t>算数
312
※／◆</t>
  </si>
  <si>
    <t>新編　新しい算数　３上　
考えたことが　つながるね！</t>
  </si>
  <si>
    <t>B5
152</t>
  </si>
  <si>
    <t>算数
313
※／◆</t>
  </si>
  <si>
    <t>新編　新しい算数　３下　
考えたことが　つながるね！</t>
  </si>
  <si>
    <t>B5
128</t>
  </si>
  <si>
    <t>算数
412
※／◆</t>
  </si>
  <si>
    <t>新編　新しい算数　４上　
考えたことが　つながるね！</t>
  </si>
  <si>
    <t>B5
156</t>
  </si>
  <si>
    <t>算数
413
※／◆</t>
  </si>
  <si>
    <t>新編　新しい算数　４下　
考えたことが　つながるね！</t>
  </si>
  <si>
    <t>算数
512
※／◆</t>
  </si>
  <si>
    <t>新編　新しい算数　５上　
考えたことが　つながるね！</t>
  </si>
  <si>
    <t>B5
150</t>
  </si>
  <si>
    <t>算数
513
※／◆</t>
  </si>
  <si>
    <t>新編　新しい算数　５下　
考えたことが　つながるね！</t>
  </si>
  <si>
    <t>算数
612
※／◆</t>
  </si>
  <si>
    <t>新編　新しい算数　６　
数学へジャンプ！</t>
  </si>
  <si>
    <t>B5
270</t>
  </si>
  <si>
    <t>算数
114
※／◆</t>
  </si>
  <si>
    <t>新版 たのしいさんすう１ねん①</t>
  </si>
  <si>
    <t>A4
41</t>
  </si>
  <si>
    <t>算数
115
※／◆</t>
  </si>
  <si>
    <t>新版 たのしいさんすう１ねん②</t>
  </si>
  <si>
    <t>B5
141</t>
  </si>
  <si>
    <t>算数
214
※／◆</t>
  </si>
  <si>
    <t>新版 たのしい算数２年</t>
  </si>
  <si>
    <t>B5
251</t>
  </si>
  <si>
    <t>算数
314
※／◆</t>
  </si>
  <si>
    <t>新版 たのしい算数３年</t>
  </si>
  <si>
    <t>B5
271</t>
  </si>
  <si>
    <t>算数
414
※／◆</t>
  </si>
  <si>
    <t>新版 たのしい算数４年</t>
  </si>
  <si>
    <t>B5
295</t>
  </si>
  <si>
    <t>算数
514
※／◆</t>
  </si>
  <si>
    <t>新版 たのしい算数５年</t>
  </si>
  <si>
    <t>B5
293</t>
  </si>
  <si>
    <t>算数
614
※／◆</t>
  </si>
  <si>
    <t>新版 たのしい算数６年</t>
  </si>
  <si>
    <t>B5
273</t>
  </si>
  <si>
    <t>算数
116
※／◆</t>
  </si>
  <si>
    <t>みんなとまなぶ　
しょうがっこう　さんすう　１ねん上</t>
  </si>
  <si>
    <t>AB
104</t>
  </si>
  <si>
    <t>算数
117
※／◆</t>
  </si>
  <si>
    <t>みんなとまなぶ　
しょうがっこう　さんすう　１ねん下</t>
  </si>
  <si>
    <t>AB
110</t>
  </si>
  <si>
    <t>算数
216
※／◆</t>
  </si>
  <si>
    <t>みんなと学ぶ　小学校　算数　
２年上</t>
  </si>
  <si>
    <t>算数
217
※／◆</t>
  </si>
  <si>
    <t>みんなと学ぶ　小学校　算数　
２年下</t>
  </si>
  <si>
    <t>AB
146</t>
  </si>
  <si>
    <t>算数
316
※／◆</t>
  </si>
  <si>
    <t>みんなと学ぶ　小学校　算数　
３年上</t>
  </si>
  <si>
    <t>AB
154</t>
  </si>
  <si>
    <t>算数
317
※／◆</t>
  </si>
  <si>
    <t>みんなと学ぶ　小学校　算数　
３年下</t>
  </si>
  <si>
    <t>AB
176</t>
  </si>
  <si>
    <t>算数
416
※／◆</t>
  </si>
  <si>
    <t>みんなと学ぶ　小学校　算数　
４年上</t>
  </si>
  <si>
    <t>AB
164</t>
  </si>
  <si>
    <t>算数
417
※／◆</t>
  </si>
  <si>
    <t>みんなと学ぶ　小学校　算数　
４年下</t>
  </si>
  <si>
    <t>AB
186</t>
  </si>
  <si>
    <t>算数
516
※／◆</t>
  </si>
  <si>
    <t>みんなと学ぶ　小学校　算数　
５年上</t>
  </si>
  <si>
    <t>AB
180</t>
  </si>
  <si>
    <t>算数
517
※／◆</t>
  </si>
  <si>
    <t>みんなと学ぶ　小学校　算数　
５年下</t>
  </si>
  <si>
    <t>AB
184</t>
  </si>
  <si>
    <t>算数
616
※／◆</t>
  </si>
  <si>
    <t>みんなと学ぶ　小学校　算数　
６年</t>
  </si>
  <si>
    <t>AB
264</t>
  </si>
  <si>
    <t>算数
617
※／◆</t>
  </si>
  <si>
    <t>みんなと学ぶ　小学校　算数　
６年　中学校へのかけ橋</t>
  </si>
  <si>
    <t>AB
52</t>
  </si>
  <si>
    <t>算数
118
※／◆</t>
  </si>
  <si>
    <t>しょうがくさんすう１</t>
  </si>
  <si>
    <t>B5
190</t>
  </si>
  <si>
    <t>算数
218
※／◆</t>
  </si>
  <si>
    <t>小学算数２上</t>
  </si>
  <si>
    <t>算数
219
※／◆</t>
  </si>
  <si>
    <t>小学算数２下</t>
  </si>
  <si>
    <t>B5
130</t>
  </si>
  <si>
    <t>算数
318
※／◆</t>
  </si>
  <si>
    <t>小学算数３上</t>
  </si>
  <si>
    <t>算数
319
※／◆</t>
  </si>
  <si>
    <t>小学算数３下</t>
  </si>
  <si>
    <t>B5
148</t>
  </si>
  <si>
    <t>算数
418
※／◆</t>
  </si>
  <si>
    <t>小学算数４上</t>
  </si>
  <si>
    <t>B5
180</t>
  </si>
  <si>
    <t>算数
419
※／◆</t>
  </si>
  <si>
    <t>小学算数４下</t>
  </si>
  <si>
    <t>B5
178</t>
  </si>
  <si>
    <t>算数
518
※／◆</t>
  </si>
  <si>
    <t>小学算数５</t>
  </si>
  <si>
    <t>B5
314</t>
  </si>
  <si>
    <t>算数
618
※／◆</t>
  </si>
  <si>
    <t>小学算数６</t>
  </si>
  <si>
    <t>B5
292</t>
  </si>
  <si>
    <t>算数
120
※／◆</t>
  </si>
  <si>
    <t>わくわく　さんすう１　
すたあと　ぶっく</t>
  </si>
  <si>
    <t>A4
50</t>
  </si>
  <si>
    <t>算数
121
※／◆</t>
  </si>
  <si>
    <t>わくわく　さんすう１</t>
  </si>
  <si>
    <t>算数
220
※／◆</t>
  </si>
  <si>
    <t>わくわく　算数２上</t>
  </si>
  <si>
    <t>B5
138</t>
  </si>
  <si>
    <t>算数
221
※／◆</t>
  </si>
  <si>
    <t>わくわく　算数２下</t>
  </si>
  <si>
    <t>算数
320
※／◆</t>
  </si>
  <si>
    <t>わくわく　算数３上</t>
  </si>
  <si>
    <t>算数
321
※／◆</t>
  </si>
  <si>
    <t>わくわく　算数３下</t>
  </si>
  <si>
    <t>算数
420
※／◆</t>
  </si>
  <si>
    <t>わくわく　算数４上</t>
  </si>
  <si>
    <t>算数
421
※／◆</t>
  </si>
  <si>
    <t>わくわく　算数４下</t>
  </si>
  <si>
    <t>算数
520
※／◆</t>
  </si>
  <si>
    <t>わくわく　算数５</t>
  </si>
  <si>
    <t>B5
284</t>
  </si>
  <si>
    <t>算数
620
※／◆</t>
  </si>
  <si>
    <t>わくわく　算数６</t>
  </si>
  <si>
    <t>B5
274</t>
  </si>
  <si>
    <t>算数
122
※／◆</t>
  </si>
  <si>
    <t>しょうがく　さんすう１①</t>
  </si>
  <si>
    <t>算数
123
※／◆</t>
  </si>
  <si>
    <t>しょうがく　さんすう１②</t>
  </si>
  <si>
    <t>算数
222
※／◆</t>
  </si>
  <si>
    <t>B5
166</t>
  </si>
  <si>
    <t>算数
223
※／◆</t>
  </si>
  <si>
    <t>B5
142</t>
  </si>
  <si>
    <t>算数
322
※／◆</t>
  </si>
  <si>
    <t>算数
323
※／◆</t>
  </si>
  <si>
    <t>算数
422
※／◆</t>
  </si>
  <si>
    <t>算数
423
※／◆</t>
  </si>
  <si>
    <t>算数
522
※／◆</t>
  </si>
  <si>
    <t>B5
330</t>
  </si>
  <si>
    <t>算数
622
※／◆</t>
  </si>
  <si>
    <t>B5
300</t>
  </si>
  <si>
    <t>理科
307
※／◆</t>
  </si>
  <si>
    <t>新編　新しい理科　３</t>
  </si>
  <si>
    <t>A4
178</t>
  </si>
  <si>
    <t>理科
407
※／◆</t>
  </si>
  <si>
    <t>新編　新しい理科　４</t>
  </si>
  <si>
    <t>A4
202</t>
  </si>
  <si>
    <t>理科
507
※／◆</t>
  </si>
  <si>
    <t>新編　新しい理科　５</t>
  </si>
  <si>
    <t>A4
170</t>
  </si>
  <si>
    <t>理科
607
※／◆</t>
  </si>
  <si>
    <t>新編　新しい理科　６</t>
  </si>
  <si>
    <t>理科
308
※／◆</t>
  </si>
  <si>
    <t>新版 たのしい理科３年</t>
  </si>
  <si>
    <t>A4
205</t>
  </si>
  <si>
    <t>理科
408
※／◆</t>
  </si>
  <si>
    <t>新版 たのしい理科４年</t>
  </si>
  <si>
    <t>A4
229</t>
  </si>
  <si>
    <t>理科
508
※／◆</t>
  </si>
  <si>
    <t>新版 たのしい理科５年</t>
  </si>
  <si>
    <t>A4
197</t>
  </si>
  <si>
    <t>理科
608
※／◆</t>
  </si>
  <si>
    <t>新版 たのしい理科６年</t>
  </si>
  <si>
    <t>A4
233</t>
  </si>
  <si>
    <t>理科
309
※／◆</t>
  </si>
  <si>
    <t>みんなと学ぶ　小学校　理科　３年</t>
  </si>
  <si>
    <t>AB
188</t>
  </si>
  <si>
    <t>理科
409
※／◆</t>
  </si>
  <si>
    <t>みんなと学ぶ　小学校　理科　４年</t>
  </si>
  <si>
    <t>AB
208</t>
  </si>
  <si>
    <t>理科
509
※／◆</t>
  </si>
  <si>
    <t>みんなと学ぶ　小学校　理科　５年</t>
  </si>
  <si>
    <t>AB
196</t>
  </si>
  <si>
    <t>理科
609
※／◆</t>
  </si>
  <si>
    <t>みんなと学ぶ　小学校　理科　６年</t>
  </si>
  <si>
    <t>AB
236</t>
  </si>
  <si>
    <t>理科
310
※／◆</t>
  </si>
  <si>
    <t>みらいをひらく　小学理科３</t>
  </si>
  <si>
    <t>A4
193</t>
  </si>
  <si>
    <t>理科
410
※／◆</t>
  </si>
  <si>
    <t>未来をひらく　小学理科４</t>
  </si>
  <si>
    <t>理科
510
※／◆</t>
  </si>
  <si>
    <t>未来をひらく　小学理科５</t>
  </si>
  <si>
    <t>A4
209</t>
  </si>
  <si>
    <t>理科
610
※／◆</t>
  </si>
  <si>
    <t>未来をひらく　小学理科６</t>
  </si>
  <si>
    <t>A4
225</t>
  </si>
  <si>
    <t>26
信教</t>
  </si>
  <si>
    <t>理科
311
※／◆</t>
  </si>
  <si>
    <t>楽しい理科　3年</t>
  </si>
  <si>
    <t>理科
411
※／◆</t>
  </si>
  <si>
    <t>楽しい理科　4年</t>
  </si>
  <si>
    <t>AB
192</t>
  </si>
  <si>
    <t>理科
511
※／◆</t>
  </si>
  <si>
    <t>楽しい理科　5年</t>
  </si>
  <si>
    <t>AB
156</t>
  </si>
  <si>
    <t>理科
611
※／◆</t>
  </si>
  <si>
    <t>楽しい理科　6年</t>
  </si>
  <si>
    <t>理科
312
※／◆</t>
  </si>
  <si>
    <t>わくわく理科　３</t>
  </si>
  <si>
    <t>AB
190</t>
  </si>
  <si>
    <t>理科
412
※／◆</t>
  </si>
  <si>
    <t>わくわく理科　４</t>
  </si>
  <si>
    <t>AB
202</t>
  </si>
  <si>
    <t>理科
512
※／◆</t>
  </si>
  <si>
    <t>わくわく理科　５</t>
  </si>
  <si>
    <t>AB
194</t>
  </si>
  <si>
    <t>理科
612
※／◆</t>
  </si>
  <si>
    <t>わくわく理科　６</t>
  </si>
  <si>
    <t>AB
218</t>
  </si>
  <si>
    <t>1･2</t>
  </si>
  <si>
    <t>生活
117
※／◆</t>
  </si>
  <si>
    <t>どきどき　わくわく　
新編　あたらしい　せいかつ　上</t>
  </si>
  <si>
    <t>A4
130</t>
  </si>
  <si>
    <t>生活
118
※／◆</t>
  </si>
  <si>
    <t>あしたへ　ジャンプ　
新編　新しい　生活　下</t>
  </si>
  <si>
    <t>A4
122</t>
  </si>
  <si>
    <t>生活
119
※／◆</t>
  </si>
  <si>
    <t>新版 たのしいせいかつ 上 
だいすき</t>
  </si>
  <si>
    <t>A4
140</t>
  </si>
  <si>
    <t>生活
120
※／◆</t>
  </si>
  <si>
    <t>新版 たのしいせいかつ 下 
ひろがれ</t>
  </si>
  <si>
    <t>A4
128</t>
  </si>
  <si>
    <t>生活
121
※／◆</t>
  </si>
  <si>
    <t>みんなとまなぶ　
しょうがっこう　せいかつ　上</t>
  </si>
  <si>
    <t>生活
122
※／◆</t>
  </si>
  <si>
    <t>みんなとまなぶ　
しょうがっこう　せいかつ　下</t>
  </si>
  <si>
    <t>生活
123
※／◆</t>
  </si>
  <si>
    <t>せいかつ上 
みんな なかよし</t>
  </si>
  <si>
    <t>生活
124
※／◆</t>
  </si>
  <si>
    <t>せいかつ下 
なかよし ひろがれ</t>
  </si>
  <si>
    <t>生活
125
※／◆</t>
  </si>
  <si>
    <t>せいかつ　上　あおぞら</t>
  </si>
  <si>
    <t>AB
128</t>
  </si>
  <si>
    <t>生活
126
※／◆</t>
  </si>
  <si>
    <t>せいかつ　下　そよかぜ</t>
  </si>
  <si>
    <t>生活
127
※／◆</t>
  </si>
  <si>
    <t>せいかつ　たんけんたい　上 
はじめてが　いっぱい</t>
  </si>
  <si>
    <t>A4
137</t>
  </si>
  <si>
    <t>生活
128
※／◆</t>
  </si>
  <si>
    <t>せいかつ　たんけんたい　下 
はっけん　だいすき</t>
  </si>
  <si>
    <t>A4
127</t>
  </si>
  <si>
    <t>生活
129
※／◆</t>
  </si>
  <si>
    <t>わくわく　せいかつ上</t>
  </si>
  <si>
    <t>AB
148</t>
  </si>
  <si>
    <t>生活
130
※／◆</t>
  </si>
  <si>
    <t>いきいき　せいかつ下</t>
  </si>
  <si>
    <t>AB
138</t>
  </si>
  <si>
    <t>音楽
103
※／◆</t>
  </si>
  <si>
    <t>小学音楽　
おんがくのおくりもの１</t>
  </si>
  <si>
    <t>AB
82</t>
  </si>
  <si>
    <t>音楽
203
※／◆</t>
  </si>
  <si>
    <t>小学音楽　
音楽のおくりもの２</t>
  </si>
  <si>
    <t>音楽
303
※／◆</t>
  </si>
  <si>
    <t>小学音楽　
音楽のおくりもの３</t>
  </si>
  <si>
    <t>AB
86</t>
  </si>
  <si>
    <t>音楽
403
※／◆</t>
  </si>
  <si>
    <t>小学音楽　
音楽のおくりもの４</t>
  </si>
  <si>
    <t>AB
88</t>
  </si>
  <si>
    <t>音楽
503
※／◆</t>
  </si>
  <si>
    <t>小学音楽　
音楽のおくりもの５</t>
  </si>
  <si>
    <t>音楽
603
※／◆</t>
  </si>
  <si>
    <t>小学音楽　
音楽のおくりもの６</t>
  </si>
  <si>
    <t>音楽
104
※／◆</t>
  </si>
  <si>
    <t>小学生のおんがく　１</t>
  </si>
  <si>
    <t>音楽
204
※／◆</t>
  </si>
  <si>
    <t>小学生の音楽　２</t>
  </si>
  <si>
    <t>音楽
304
※／◆</t>
  </si>
  <si>
    <t>小学生の音楽　３</t>
  </si>
  <si>
    <t>音楽
404
※／◆</t>
  </si>
  <si>
    <t>小学生の音楽　４</t>
  </si>
  <si>
    <t>音楽
504
※／◆</t>
  </si>
  <si>
    <t>小学生の音楽　５</t>
  </si>
  <si>
    <t>音楽
604
※／◆</t>
  </si>
  <si>
    <t>小学生の音楽　６</t>
  </si>
  <si>
    <t>図工
105
※／◆</t>
  </si>
  <si>
    <t>ずがこうさく１・２上　
わくわくするね</t>
  </si>
  <si>
    <t>A4
66</t>
  </si>
  <si>
    <t>図工
106
※／◆</t>
  </si>
  <si>
    <t>ずがこうさく１・２下　_x000D_
みつけたよ</t>
  </si>
  <si>
    <t>3･4</t>
  </si>
  <si>
    <t>図工
305
※／◆</t>
  </si>
  <si>
    <t>図画工作３・４上　_x000D_
できたらいいな</t>
  </si>
  <si>
    <t>図工
306
※／◆</t>
  </si>
  <si>
    <t>図画工作３・４下　_x000D_
力を合わせて</t>
  </si>
  <si>
    <t>5･6</t>
  </si>
  <si>
    <t>図工
505
※／◆</t>
  </si>
  <si>
    <t>図画工作５・６上　_x000D_
心をひらいて</t>
  </si>
  <si>
    <t>図工
506
※／◆</t>
  </si>
  <si>
    <t>図画工作５・６下　_x000D_
つながる思い</t>
  </si>
  <si>
    <t>A4
70</t>
  </si>
  <si>
    <t>図工
107
※／◆</t>
  </si>
  <si>
    <t>ずがこうさく１・２上　
まるごと　たのしもう</t>
  </si>
  <si>
    <t>A4
68</t>
  </si>
  <si>
    <t>図工
108
※／◆</t>
  </si>
  <si>
    <t>ずがこうさく１・２下　
まるごと　たのしもう</t>
  </si>
  <si>
    <t>A4
64</t>
  </si>
  <si>
    <t>図工
307
※／◆</t>
  </si>
  <si>
    <t>図画工作３・４上　
ためす　見つける</t>
  </si>
  <si>
    <t>図工
308
※／◆</t>
  </si>
  <si>
    <t>図画工作３・４下　
ためす　見つける</t>
  </si>
  <si>
    <t>図工
507
※／◆</t>
  </si>
  <si>
    <t>図画工作５・６上　
わたしとひびき合う</t>
  </si>
  <si>
    <t>図工
508
※／◆</t>
  </si>
  <si>
    <t>図画工作５・６下　
わたしとひびき合う</t>
  </si>
  <si>
    <t>家庭
503
※／◆</t>
  </si>
  <si>
    <t>新編　新しい家庭　５・６　
私がつくる　みんなでつくる　明日をつくる</t>
  </si>
  <si>
    <t>A4
150</t>
  </si>
  <si>
    <t>家庭
504
※／◆</t>
  </si>
  <si>
    <t>わたしたちの家庭科　５・６</t>
  </si>
  <si>
    <t>A4
154</t>
  </si>
  <si>
    <t>保健
306
※／◆</t>
  </si>
  <si>
    <t>新編　新しいほけん　３・４</t>
  </si>
  <si>
    <t>A4
46</t>
  </si>
  <si>
    <t>保健
506
※／◆</t>
  </si>
  <si>
    <t>新編　新しい保健　５・６</t>
  </si>
  <si>
    <t>A4
78</t>
  </si>
  <si>
    <t>保健
307
※／◆</t>
  </si>
  <si>
    <t>新版 たのしいほけん３・４年</t>
  </si>
  <si>
    <t>保健
507
※／◆</t>
  </si>
  <si>
    <t>新版 たのしい保健５・６年</t>
  </si>
  <si>
    <t>保健
308
※／◆</t>
  </si>
  <si>
    <t>新 小学校ほけん 3・4年</t>
  </si>
  <si>
    <t>保健
508
※／◆</t>
  </si>
  <si>
    <t>新 小学校保健 5・6年</t>
  </si>
  <si>
    <t>A4
74</t>
  </si>
  <si>
    <t>207
文教社</t>
  </si>
  <si>
    <t>保健
309
※／◆</t>
  </si>
  <si>
    <t>新わたしたちのほけん　３・４年</t>
  </si>
  <si>
    <t>A4
38</t>
  </si>
  <si>
    <t>保健
509
※／◆</t>
  </si>
  <si>
    <t>新わたしたちの保健　５・６年</t>
  </si>
  <si>
    <t>A4
84</t>
  </si>
  <si>
    <t>208
光文</t>
  </si>
  <si>
    <t>保健
310
※／◆</t>
  </si>
  <si>
    <t>小学ほけん　３・４年</t>
  </si>
  <si>
    <t>保健
510
※／◆</t>
  </si>
  <si>
    <t>小学保健　５・６年</t>
  </si>
  <si>
    <t>保健
311
※／◆</t>
  </si>
  <si>
    <t>新・みんなのほけん３・４年</t>
  </si>
  <si>
    <t>保健
511
※／◆</t>
  </si>
  <si>
    <t>新・みんなの保健５・６年</t>
  </si>
  <si>
    <t>A4
90</t>
  </si>
  <si>
    <t>英語
509
※／◆</t>
  </si>
  <si>
    <t>NEW HORIZON Elementary 
English Course 5</t>
  </si>
  <si>
    <t>A4
106</t>
  </si>
  <si>
    <t>英語
510
※／◆</t>
  </si>
  <si>
    <t>NEW HORIZON Elementary 
English Course 
My Picture Dictionary</t>
  </si>
  <si>
    <t>英語
609
※／◆</t>
  </si>
  <si>
    <t>NEW HORIZON Elementary 
English Course 6</t>
  </si>
  <si>
    <t>英語
511
※／◆</t>
  </si>
  <si>
    <t>Junior Sunshine 5</t>
  </si>
  <si>
    <t>A4
138</t>
  </si>
  <si>
    <t>英語
512
※／◆</t>
  </si>
  <si>
    <t>Junior Sunshine 5 Word Book</t>
  </si>
  <si>
    <t>A4
34</t>
  </si>
  <si>
    <t>英語
611
※／◆</t>
  </si>
  <si>
    <t>Junior Sunshine 6</t>
  </si>
  <si>
    <t>英語
612
※／◆</t>
  </si>
  <si>
    <t>Junior Sunshine 6 Word Book</t>
  </si>
  <si>
    <t>英語
513
※／◆</t>
  </si>
  <si>
    <t>CROWN Jr. 5</t>
  </si>
  <si>
    <t>英語
514
※／◆</t>
  </si>
  <si>
    <t>CROWN Jr. My Dictionary</t>
  </si>
  <si>
    <t>AB
50</t>
  </si>
  <si>
    <t>英語
613
※／◆</t>
  </si>
  <si>
    <t>CROWN Jr. 6</t>
  </si>
  <si>
    <t>英語
515
※／◆</t>
  </si>
  <si>
    <t>ONE WORLD Smiles 5</t>
  </si>
  <si>
    <t>AB
140</t>
  </si>
  <si>
    <t>英語
615
※／◆</t>
  </si>
  <si>
    <t>ONE WORLD Smiles 6</t>
  </si>
  <si>
    <t>英語
516
※／◆</t>
  </si>
  <si>
    <t>Here We Go! 5</t>
  </si>
  <si>
    <t>AB
153</t>
  </si>
  <si>
    <t>英語
616
※／◆</t>
  </si>
  <si>
    <t>Here We Go! 6</t>
  </si>
  <si>
    <t>AB
145</t>
  </si>
  <si>
    <t>英語
517
※／◆</t>
  </si>
  <si>
    <t>Blue Sky elementary 5</t>
  </si>
  <si>
    <t>A4
152</t>
  </si>
  <si>
    <t>英語
617
※／◆</t>
  </si>
  <si>
    <t>Blue Sky elementary 6</t>
  </si>
  <si>
    <t>道徳
112
※／◆</t>
  </si>
  <si>
    <t>新編　あたらしい　どうとく　１</t>
  </si>
  <si>
    <t>道徳
212
※／◆</t>
  </si>
  <si>
    <t>新編　新しい　どうとく　２</t>
  </si>
  <si>
    <t>AB
162</t>
  </si>
  <si>
    <t>道徳
312
※／◆</t>
  </si>
  <si>
    <t>新編　新しいどうとく　３</t>
  </si>
  <si>
    <t>AB
178</t>
  </si>
  <si>
    <t>道徳
412
※／◆</t>
  </si>
  <si>
    <t>新編　新しいどうとく　４</t>
  </si>
  <si>
    <t>道徳
512
※／◆</t>
  </si>
  <si>
    <t>新編　新しい道徳　５</t>
  </si>
  <si>
    <t>道徳
612
※／◆</t>
  </si>
  <si>
    <t>新編　新しい道徳　６</t>
  </si>
  <si>
    <t>道徳
113
※／◆</t>
  </si>
  <si>
    <t>しょうがくどうとく１　はばたこうあすへ</t>
  </si>
  <si>
    <t>AB
161</t>
  </si>
  <si>
    <t>道徳
213
※／◆</t>
  </si>
  <si>
    <t>小学どうとく２　はばたこう明日へ</t>
  </si>
  <si>
    <t>道徳
313
※／◆</t>
  </si>
  <si>
    <t>小学どうとく３　はばたこう明日へ</t>
  </si>
  <si>
    <t>AB
169</t>
  </si>
  <si>
    <t>道徳
413
※／◆</t>
  </si>
  <si>
    <t>小学道徳４　はばたこう明日へ</t>
  </si>
  <si>
    <t>道徳
513
※／◆</t>
  </si>
  <si>
    <t>小学道徳５　はばたこう明日へ</t>
  </si>
  <si>
    <t>AB
185</t>
  </si>
  <si>
    <t>道徳
613
※／◆</t>
  </si>
  <si>
    <t>小学道徳６　はばたこう明日へ</t>
  </si>
  <si>
    <t>道徳
114
※／◆</t>
  </si>
  <si>
    <t>どうとく　１　
きみが いちばん ひかるとき</t>
  </si>
  <si>
    <t>B5
135</t>
  </si>
  <si>
    <t>道徳
214
※／◆</t>
  </si>
  <si>
    <t>どうとく　２　
きみが いちばん ひかるとき</t>
  </si>
  <si>
    <t>B5
167</t>
  </si>
  <si>
    <t>道徳
314
※／◆</t>
  </si>
  <si>
    <t>どうとく　３　
きみが いちばん ひかるとき</t>
  </si>
  <si>
    <t>道徳
414
※／◆</t>
  </si>
  <si>
    <t>道徳　４　
きみが いちばん ひかるとき</t>
  </si>
  <si>
    <t>B5
193</t>
  </si>
  <si>
    <t>道徳
514
※／◆</t>
  </si>
  <si>
    <t>道徳　５　
きみが いちばん ひかるとき</t>
  </si>
  <si>
    <t>B5
199</t>
  </si>
  <si>
    <t>道徳
614
※／◆</t>
  </si>
  <si>
    <t>道徳　６　
きみが いちばん ひかるとき</t>
  </si>
  <si>
    <t>B5
215</t>
  </si>
  <si>
    <t>道徳
115
※／◆</t>
  </si>
  <si>
    <t>しょうがく どうとく　いきる ちから　１</t>
  </si>
  <si>
    <t>道徳
116
※／◆</t>
  </si>
  <si>
    <t>しょうがく どうとく　いきる ちから　１　
どうとくノート</t>
  </si>
  <si>
    <t>AB
46</t>
  </si>
  <si>
    <t>道徳
215
※／◆</t>
  </si>
  <si>
    <t>小学 どうとく　生きる 力　２</t>
  </si>
  <si>
    <t>道徳
216
※／◆</t>
  </si>
  <si>
    <t>小学 どうとく　生きる 力　２　
どうとくノート</t>
  </si>
  <si>
    <t>道徳
315
※／◆</t>
  </si>
  <si>
    <t>小学どうとく　生きる力　３</t>
  </si>
  <si>
    <t>道徳
316
※／◆</t>
  </si>
  <si>
    <t>小学どうとく　生きる力　３　
どうとくノート</t>
  </si>
  <si>
    <t>道徳
415
※／◆</t>
  </si>
  <si>
    <t>小学道徳　生きる力　４</t>
  </si>
  <si>
    <t>道徳
416
※／◆</t>
  </si>
  <si>
    <t>小学道徳　生きる力　４　
道徳ノート</t>
  </si>
  <si>
    <t>道徳
515
※／◆</t>
  </si>
  <si>
    <t>小学道徳　生きる力　５</t>
  </si>
  <si>
    <t>道徳
516
※／◆</t>
  </si>
  <si>
    <t>小学道徳　生きる力　５　
道徳ノート</t>
  </si>
  <si>
    <t>道徳
615
※／◆</t>
  </si>
  <si>
    <t>小学道徳　生きる力　６</t>
  </si>
  <si>
    <t>道徳
616
※／◆</t>
  </si>
  <si>
    <t>小学道徳　生きる力　６　
道徳ノート</t>
  </si>
  <si>
    <t>道徳
117
※／◆</t>
  </si>
  <si>
    <t>しょうがく　どうとく　ゆたかな　こころ　１ねん</t>
  </si>
  <si>
    <t>道徳
217
※／◆</t>
  </si>
  <si>
    <t>小学　どうとく　ゆたかな　こころ　
２年</t>
  </si>
  <si>
    <t>道徳
317
※／◆</t>
  </si>
  <si>
    <t>小学どうとく　ゆたかな心　３年</t>
  </si>
  <si>
    <t>道徳
417
※／◆</t>
  </si>
  <si>
    <t>小学道徳　ゆたかな心　４年</t>
  </si>
  <si>
    <t>道徳
517
※／◆</t>
  </si>
  <si>
    <t>小学道徳　ゆたかな心　５年</t>
  </si>
  <si>
    <t>道徳
617
※／◆</t>
  </si>
  <si>
    <t>小学道徳　ゆたかな心　６年</t>
  </si>
  <si>
    <t>道徳
118
※／◆</t>
  </si>
  <si>
    <t>新版　みんなのどうとく１</t>
  </si>
  <si>
    <t>道徳
218
※／◆</t>
  </si>
  <si>
    <t>新版　みんなのどうとく２</t>
  </si>
  <si>
    <t>AB
150</t>
  </si>
  <si>
    <t>道徳
318
※／◆</t>
  </si>
  <si>
    <t>新版　みんなのどうとく３</t>
  </si>
  <si>
    <t>AB
158</t>
  </si>
  <si>
    <t>道徳
418
※／◆</t>
  </si>
  <si>
    <t>新版　みんなの道徳４</t>
  </si>
  <si>
    <t>道徳
518
※／◆</t>
  </si>
  <si>
    <t>新版　みんなの道徳５</t>
  </si>
  <si>
    <t>道徳
618
※／◆</t>
  </si>
  <si>
    <t>新版　みんなの道徳６</t>
  </si>
  <si>
    <t>c701</t>
  </si>
  <si>
    <t>c101</t>
  </si>
  <si>
    <t>d101</t>
  </si>
  <si>
    <t>歴史
225-72
      ◆</t>
    <phoneticPr fontId="26"/>
  </si>
  <si>
    <t>a101</t>
    <phoneticPr fontId="26"/>
  </si>
  <si>
    <t>a102</t>
  </si>
  <si>
    <t>a201</t>
  </si>
  <si>
    <t>a202</t>
  </si>
  <si>
    <t>a301</t>
  </si>
  <si>
    <t>a302</t>
  </si>
  <si>
    <t>a401</t>
  </si>
  <si>
    <t>a402</t>
  </si>
  <si>
    <t>a103</t>
  </si>
  <si>
    <t>a104</t>
  </si>
  <si>
    <t>a203</t>
  </si>
  <si>
    <t>a204</t>
  </si>
  <si>
    <t>a303</t>
  </si>
  <si>
    <t>a304</t>
  </si>
  <si>
    <t>a403</t>
  </si>
  <si>
    <t>a404</t>
  </si>
  <si>
    <t>a105</t>
  </si>
  <si>
    <t>a106</t>
  </si>
  <si>
    <t>a205</t>
  </si>
  <si>
    <t>a206</t>
  </si>
  <si>
    <t>a305</t>
  </si>
  <si>
    <t>a306</t>
  </si>
  <si>
    <t>a405</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</si>
  <si>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</si>
  <si>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</si>
  <si>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</si>
  <si>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</si>
  <si>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</si>
  <si>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</si>
  <si>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</si>
  <si>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</si>
  <si>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</si>
  <si>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</si>
  <si>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</si>
  <si>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</si>
  <si>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</si>
  <si>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</si>
  <si>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</si>
  <si>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</si>
  <si>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</si>
  <si>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</si>
  <si>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</si>
  <si>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</si>
  <si>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</si>
  <si>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</si>
  <si>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</si>
  <si>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</si>
  <si>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</si>
  <si>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</si>
  <si>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</si>
  <si>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</si>
  <si>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</si>
  <si>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</si>
  <si>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</si>
  <si>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</si>
  <si>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</si>
  <si>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</si>
  <si>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</si>
  <si>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</si>
  <si>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</si>
  <si>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</si>
  <si>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</si>
  <si>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</si>
  <si>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</si>
  <si>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</si>
  <si>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</si>
  <si>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</si>
  <si>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</si>
  <si>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</si>
  <si>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</si>
  <si>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</si>
  <si>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</si>
  <si>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</si>
  <si>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</si>
  <si>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</si>
  <si>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</si>
  <si>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</si>
  <si>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</si>
  <si>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</si>
  <si>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</si>
  <si>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</si>
  <si>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</si>
  <si>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</si>
  <si>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</si>
  <si>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</si>
  <si>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</si>
  <si>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</si>
  <si>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</si>
  <si>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</si>
  <si>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</si>
  <si>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</si>
  <si>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</si>
  <si>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</si>
  <si>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</si>
  <si>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</si>
  <si>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</si>
  <si>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</si>
  <si>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</si>
  <si>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</si>
  <si>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</si>
  <si>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</si>
  <si>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</si>
  <si>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</si>
  <si>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</si>
  <si>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</si>
  <si>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</si>
  <si>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</si>
  <si>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</si>
  <si>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</si>
  <si>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</si>
  <si>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</si>
  <si>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</si>
  <si>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</si>
  <si>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</si>
  <si>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</si>
  <si>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</si>
  <si>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</si>
  <si>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</si>
  <si>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</si>
  <si>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</si>
  <si>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</si>
  <si>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</si>
  <si>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</si>
  <si>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</si>
  <si>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</si>
  <si>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</si>
  <si>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</si>
  <si>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</si>
  <si>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</si>
  <si>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</si>
  <si>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</si>
  <si>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</si>
  <si>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</si>
  <si>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</si>
  <si>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</si>
  <si>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</si>
  <si>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</si>
  <si>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</si>
  <si>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</si>
  <si>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</si>
  <si>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</si>
  <si>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</si>
  <si>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</si>
  <si>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</si>
  <si>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</si>
  <si>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</si>
  <si>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</si>
  <si>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</si>
  <si>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</si>
  <si>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</si>
  <si>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</si>
  <si>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</si>
  <si>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</si>
  <si>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</si>
  <si>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</si>
  <si>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</si>
  <si>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</si>
  <si>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</si>
  <si>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</si>
  <si>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</si>
  <si>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</si>
  <si>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</si>
  <si>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</si>
  <si>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</si>
  <si>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</si>
  <si>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</si>
  <si>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</si>
  <si>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</si>
  <si>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</si>
  <si>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</si>
  <si>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</si>
  <si>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</si>
  <si>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</si>
  <si>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</si>
  <si>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</si>
  <si>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</si>
  <si>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</si>
  <si>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</si>
  <si>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</si>
  <si>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</si>
  <si>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</si>
  <si>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</si>
  <si>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</si>
  <si>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</si>
  <si>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</si>
  <si>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</si>
  <si>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</si>
  <si>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</si>
  <si>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</si>
  <si>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</si>
  <si>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</si>
  <si>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</si>
  <si>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</si>
  <si>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</si>
  <si>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</si>
  <si>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</si>
  <si>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</si>
  <si>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</si>
  <si>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</si>
  <si>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</si>
  <si>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</si>
  <si>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</si>
  <si>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</si>
  <si>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</si>
  <si>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</si>
  <si>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</si>
  <si>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</si>
  <si>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</si>
  <si>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</si>
  <si>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</si>
  <si>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</si>
  <si>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a307</t>
  </si>
  <si>
    <t>a308</t>
  </si>
  <si>
    <t>a309</t>
  </si>
  <si>
    <t>a310</t>
  </si>
  <si>
    <t>a311</t>
  </si>
  <si>
    <t>a312</t>
  </si>
  <si>
    <t>a313</t>
  </si>
  <si>
    <t>a314</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</si>
  <si>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</si>
  <si>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</si>
  <si>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</si>
  <si>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</si>
  <si>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</si>
  <si>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</si>
  <si>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</si>
  <si>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</si>
  <si>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</si>
  <si>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</si>
  <si>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</si>
  <si>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</si>
  <si>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</si>
  <si>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</si>
  <si>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</si>
  <si>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</si>
  <si>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</si>
  <si>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</si>
  <si>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</si>
  <si>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</si>
  <si>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</si>
  <si>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</si>
  <si>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</si>
  <si>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</si>
  <si>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</si>
  <si>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</si>
  <si>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</si>
  <si>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</si>
  <si>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</si>
  <si>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</si>
  <si>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</si>
  <si>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</si>
  <si>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</si>
  <si>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</si>
  <si>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</si>
  <si>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</si>
  <si>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</si>
  <si>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</si>
  <si>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</si>
  <si>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</si>
  <si>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</si>
  <si>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</si>
  <si>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</si>
  <si>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</si>
  <si>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</si>
  <si>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</si>
  <si>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</si>
  <si>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</si>
  <si>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</si>
  <si>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</si>
  <si>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</si>
  <si>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</si>
  <si>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</si>
  <si>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</si>
  <si>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</si>
  <si>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</si>
  <si>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</si>
  <si>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</si>
  <si>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</si>
  <si>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</si>
  <si>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</si>
  <si>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</si>
  <si>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</si>
  <si>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</si>
  <si>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</si>
  <si>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</si>
  <si>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</si>
  <si>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</si>
  <si>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</si>
  <si>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</si>
  <si>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</si>
  <si>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</si>
  <si>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</si>
  <si>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</si>
  <si>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</si>
  <si>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</si>
  <si>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</si>
  <si>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</si>
  <si>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</si>
  <si>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</si>
  <si>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</si>
  <si>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</si>
  <si>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</si>
  <si>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</si>
  <si>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</si>
  <si>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</si>
  <si>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</si>
  <si>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</si>
  <si>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</si>
  <si>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</si>
  <si>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</si>
  <si>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</si>
  <si>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</si>
  <si>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</si>
  <si>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</si>
  <si>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</si>
  <si>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</si>
  <si>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</si>
  <si>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</si>
  <si>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</si>
  <si>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</si>
  <si>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</si>
  <si>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</si>
  <si>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</si>
  <si>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</si>
  <si>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</si>
  <si>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</si>
  <si>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</si>
  <si>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</si>
  <si>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</si>
  <si>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</si>
  <si>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</si>
  <si>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</si>
  <si>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</si>
  <si>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</si>
  <si>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</si>
  <si>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</si>
  <si>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</si>
  <si>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</si>
  <si>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</si>
  <si>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</si>
  <si>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</si>
  <si>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</si>
  <si>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</si>
  <si>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</si>
  <si>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</si>
  <si>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</si>
  <si>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</si>
  <si>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</si>
  <si>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</si>
  <si>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</si>
  <si>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</si>
  <si>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</si>
  <si>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</si>
  <si>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</si>
  <si>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</si>
  <si>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</si>
  <si>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</si>
  <si>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</si>
  <si>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</si>
  <si>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</si>
  <si>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</si>
  <si>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</si>
  <si>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</si>
  <si>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</si>
  <si>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</si>
  <si>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</si>
  <si>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</si>
  <si>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</si>
  <si>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</si>
  <si>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</si>
  <si>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</si>
  <si>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</si>
  <si>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</si>
  <si>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</si>
  <si>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</si>
  <si>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</si>
  <si>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</si>
  <si>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</si>
  <si>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</si>
  <si>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</si>
  <si>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</si>
  <si>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</si>
  <si>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</si>
  <si>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</si>
  <si>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</si>
  <si>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</si>
  <si>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</si>
  <si>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</si>
  <si>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</si>
  <si>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</si>
  <si>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</si>
  <si>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</si>
  <si>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</si>
  <si>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</si>
  <si>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</si>
  <si>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</si>
  <si>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</si>
  <si>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</si>
  <si>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</si>
  <si>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</si>
  <si>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</si>
  <si>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</si>
  <si>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</si>
  <si>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</si>
  <si>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</si>
  <si>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</si>
  <si>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</si>
  <si>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</si>
  <si>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</si>
  <si>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</si>
  <si>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</si>
  <si>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</si>
  <si>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</si>
  <si>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</si>
  <si>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</si>
  <si>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</si>
  <si>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</si>
  <si>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</si>
  <si>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</si>
  <si>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</si>
  <si>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</si>
  <si>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</si>
  <si>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</si>
  <si>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</si>
  <si>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</si>
  <si>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</si>
  <si>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</si>
  <si>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</si>
  <si>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</si>
  <si>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</si>
  <si>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</si>
  <si>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</si>
  <si>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</si>
  <si>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</si>
  <si>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</si>
  <si>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</si>
  <si>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</si>
  <si>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</si>
  <si>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</si>
  <si>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</si>
  <si>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</si>
  <si>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</si>
  <si>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</si>
  <si>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</si>
  <si>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</si>
  <si>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</si>
  <si>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</si>
  <si>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</si>
  <si>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</si>
  <si>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</si>
  <si>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</si>
  <si>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</si>
  <si>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</si>
  <si>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</si>
  <si>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</si>
  <si>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</si>
  <si>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</si>
  <si>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</si>
  <si>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</si>
  <si>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</si>
  <si>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</si>
  <si>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</si>
  <si>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</si>
  <si>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</si>
  <si>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</si>
  <si>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</si>
  <si>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</si>
  <si>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</si>
  <si>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</si>
  <si>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</si>
  <si>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</si>
  <si>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</si>
  <si>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</si>
  <si>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</si>
  <si>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</si>
  <si>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</si>
  <si>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</si>
  <si>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</si>
  <si>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</si>
  <si>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</si>
  <si>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</si>
  <si>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</si>
  <si>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</si>
  <si>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</si>
  <si>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</si>
  <si>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</si>
  <si>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</si>
  <si>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</si>
  <si>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</si>
  <si>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</si>
  <si>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</si>
  <si>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</si>
  <si>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</si>
  <si>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</si>
  <si>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</si>
  <si>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</si>
  <si>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</si>
  <si>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</si>
  <si>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</si>
  <si>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</si>
  <si>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</si>
  <si>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</si>
  <si>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</si>
  <si>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</si>
  <si>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</si>
  <si>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</si>
  <si>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</si>
  <si>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</si>
  <si>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</si>
  <si>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</si>
  <si>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</si>
  <si>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</si>
  <si>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</si>
  <si>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</si>
  <si>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</si>
  <si>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</si>
  <si>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</si>
  <si>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</si>
  <si>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</si>
  <si>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</si>
  <si>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</si>
  <si>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</si>
  <si>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</si>
  <si>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</si>
  <si>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</si>
  <si>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</si>
  <si>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</si>
  <si>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</si>
  <si>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</si>
  <si>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</si>
  <si>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</si>
  <si>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</si>
  <si>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</si>
  <si>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</si>
  <si>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</si>
  <si>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</si>
  <si>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</si>
  <si>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</si>
  <si>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</si>
  <si>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</si>
  <si>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</si>
  <si>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</si>
  <si>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</si>
  <si>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</si>
  <si>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</si>
  <si>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</si>
  <si>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</si>
  <si>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</si>
  <si>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</si>
  <si>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</si>
  <si>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</si>
  <si>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</si>
  <si>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</si>
  <si>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</si>
  <si>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</si>
  <si>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</si>
  <si>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</si>
  <si>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</si>
  <si>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</si>
  <si>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</si>
  <si>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</si>
  <si>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</si>
  <si>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</si>
  <si>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</si>
  <si>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</si>
  <si>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</si>
  <si>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</si>
  <si>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</si>
  <si>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</si>
  <si>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</si>
  <si>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</si>
  <si>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</si>
  <si>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</si>
  <si>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</si>
  <si>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</si>
  <si>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</si>
  <si>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</si>
  <si>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</si>
  <si>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</si>
  <si>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</si>
  <si>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</si>
  <si>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</si>
  <si>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</si>
  <si>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</si>
  <si>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</si>
  <si>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</si>
  <si>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</si>
  <si>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</si>
  <si>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</si>
  <si>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</si>
  <si>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</si>
  <si>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</si>
  <si>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</si>
  <si>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</si>
  <si>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</si>
  <si>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</si>
  <si>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</si>
  <si>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</si>
  <si>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</si>
  <si>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</si>
  <si>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</si>
  <si>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</si>
  <si>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</si>
  <si>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</si>
  <si>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</si>
  <si>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</si>
  <si>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</si>
  <si>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</si>
  <si>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</si>
  <si>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</si>
  <si>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</si>
  <si>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</si>
  <si>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</si>
  <si>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</si>
  <si>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</si>
  <si>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</si>
  <si>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</si>
  <si>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</si>
  <si>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</si>
  <si>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</si>
  <si>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</si>
  <si>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</si>
  <si>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</si>
  <si>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</si>
  <si>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</si>
  <si>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</si>
  <si>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</si>
  <si>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</si>
  <si>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</si>
  <si>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</si>
  <si>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</si>
  <si>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</si>
  <si>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</si>
  <si>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</si>
  <si>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</si>
  <si>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</si>
  <si>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</si>
  <si>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</si>
  <si>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</si>
  <si>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</si>
  <si>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</si>
  <si>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</si>
  <si>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</si>
  <si>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</si>
  <si>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</si>
  <si>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</si>
  <si>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</si>
  <si>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</si>
  <si>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</si>
  <si>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</si>
  <si>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</si>
  <si>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</si>
  <si>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</si>
  <si>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</si>
  <si>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</si>
  <si>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</si>
  <si>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</si>
  <si>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</si>
  <si>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</si>
  <si>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</si>
  <si>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</si>
  <si>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</si>
  <si>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</si>
  <si>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</si>
  <si>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</si>
  <si>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</si>
  <si>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</si>
  <si>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</si>
  <si>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</si>
  <si>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</si>
  <si>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</si>
  <si>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</si>
  <si>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</si>
  <si>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</si>
  <si>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</si>
  <si>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</si>
  <si>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</si>
  <si>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</si>
  <si>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</si>
  <si>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</si>
  <si>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</si>
  <si>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</si>
  <si>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</si>
  <si>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</si>
  <si>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</si>
  <si>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</si>
  <si>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</si>
  <si>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</si>
  <si>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</si>
  <si>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</si>
  <si>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</si>
  <si>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</si>
  <si>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</si>
  <si>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</si>
  <si>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</si>
  <si>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</si>
  <si>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</si>
  <si>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</si>
  <si>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</si>
  <si>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</si>
  <si>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</si>
  <si>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</si>
  <si>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</si>
  <si>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</si>
  <si>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</si>
  <si>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</si>
  <si>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</si>
  <si>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</si>
  <si>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</si>
  <si>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</si>
  <si>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</si>
  <si>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</si>
  <si>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</si>
  <si>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</si>
  <si>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</si>
  <si>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</si>
  <si>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</si>
  <si>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</si>
  <si>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</si>
  <si>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</si>
  <si>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</si>
  <si>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</si>
  <si>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</si>
  <si>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</si>
  <si>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</si>
  <si>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</si>
  <si>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</si>
  <si>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</si>
  <si>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</si>
  <si>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</si>
  <si>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</si>
  <si>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</si>
  <si>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</si>
  <si>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</si>
  <si>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</si>
  <si>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</si>
  <si>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</si>
  <si>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</si>
  <si>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</si>
  <si>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</si>
  <si>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</si>
  <si>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</si>
  <si>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</si>
  <si>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</si>
  <si>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</si>
  <si>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</si>
  <si>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</si>
  <si>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</si>
  <si>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</si>
  <si>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</si>
  <si>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</si>
  <si>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</si>
  <si>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</si>
  <si>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</si>
  <si>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</si>
  <si>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</si>
  <si>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</si>
  <si>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</si>
  <si>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</si>
  <si>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</si>
  <si>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</si>
  <si>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</si>
  <si>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</si>
  <si>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</si>
  <si>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</si>
  <si>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</si>
  <si>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</si>
  <si>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</si>
  <si>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</si>
  <si>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</si>
  <si>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</si>
  <si>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</si>
  <si>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</si>
  <si>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</si>
  <si>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</si>
  <si>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</si>
  <si>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</si>
  <si>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</si>
  <si>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</si>
  <si>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</si>
  <si>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</si>
  <si>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</si>
  <si>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</si>
  <si>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</si>
  <si>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</si>
  <si>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</si>
  <si>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</si>
  <si>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</si>
  <si>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</si>
  <si>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</si>
  <si>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</si>
  <si>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</si>
  <si>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</si>
  <si>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</si>
  <si>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</si>
  <si>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</si>
  <si>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</si>
  <si>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</si>
  <si>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</si>
  <si>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</si>
  <si>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</si>
  <si>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</si>
  <si>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</si>
  <si>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</si>
  <si>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</si>
  <si>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</si>
  <si>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</si>
  <si>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</si>
  <si>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</si>
  <si>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</si>
  <si>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</si>
  <si>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</si>
  <si>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</si>
  <si>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</si>
  <si>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</si>
  <si>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</si>
  <si>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</si>
  <si>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</si>
  <si>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</si>
  <si>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</si>
  <si>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</si>
  <si>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</si>
  <si>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</si>
  <si>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</si>
  <si>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</si>
  <si>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</si>
  <si>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</si>
  <si>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</si>
  <si>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</si>
  <si>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</si>
  <si>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</si>
  <si>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</si>
  <si>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</si>
  <si>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</si>
  <si>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</si>
  <si>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</si>
  <si>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</si>
  <si>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</si>
  <si>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</si>
  <si>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</si>
  <si>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</si>
  <si>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</si>
  <si>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</si>
  <si>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</si>
  <si>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</si>
  <si>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</si>
  <si>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</si>
  <si>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</si>
  <si>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</si>
  <si>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</si>
  <si>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</si>
  <si>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</si>
  <si>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</si>
  <si>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</si>
  <si>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</si>
  <si>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</si>
  <si>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</si>
  <si>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</si>
  <si>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</si>
  <si>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</si>
  <si>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</si>
  <si>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</si>
  <si>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</si>
  <si>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</si>
  <si>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</si>
  <si>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</si>
  <si>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</si>
  <si>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</si>
  <si>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</si>
  <si>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</si>
  <si>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</si>
  <si>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</si>
  <si>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</si>
  <si>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</si>
  <si>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</si>
  <si>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</si>
  <si>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</si>
  <si>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</si>
  <si>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</si>
  <si>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</si>
  <si>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</si>
  <si>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</si>
  <si>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</si>
  <si>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</si>
  <si>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</si>
  <si>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</si>
  <si>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</si>
  <si>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</si>
  <si>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</si>
  <si>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</si>
  <si>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</si>
  <si>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</si>
  <si>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</si>
  <si>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</si>
  <si>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</si>
  <si>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</si>
  <si>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</si>
  <si>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</si>
  <si>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</si>
  <si>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</si>
  <si>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</si>
  <si>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</si>
  <si>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</si>
  <si>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</si>
  <si>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</si>
  <si>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</si>
  <si>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</si>
  <si>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</si>
  <si>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</si>
  <si>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</si>
  <si>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</si>
  <si>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</si>
  <si>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</si>
  <si>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</si>
  <si>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</si>
  <si>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</si>
  <si>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</si>
  <si>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</si>
  <si>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</si>
  <si>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</si>
  <si>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</si>
  <si>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</si>
  <si>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</si>
  <si>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</si>
  <si>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</si>
  <si>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</si>
  <si>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</si>
  <si>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</si>
  <si>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</si>
  <si>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</si>
  <si>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</si>
  <si>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</si>
  <si>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</si>
  <si>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</si>
  <si>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</si>
  <si>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</si>
  <si>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</si>
  <si>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</si>
  <si>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</si>
  <si>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</si>
  <si>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</si>
  <si>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</si>
  <si>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</si>
  <si>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</si>
  <si>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</si>
  <si>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</si>
  <si>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</si>
  <si>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</si>
  <si>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</si>
  <si>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</si>
  <si>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</si>
  <si>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</si>
  <si>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</si>
  <si>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</si>
  <si>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</si>
  <si>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</si>
  <si>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</si>
  <si>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</si>
  <si>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</si>
  <si>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</si>
  <si>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</si>
  <si>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</si>
  <si>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</si>
  <si>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</si>
  <si>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</si>
  <si>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</si>
  <si>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</si>
  <si>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</si>
  <si>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</si>
  <si>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</si>
  <si>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</si>
  <si>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</si>
  <si>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</si>
  <si>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</si>
  <si>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</si>
  <si>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</si>
  <si>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</si>
  <si>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</si>
  <si>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</si>
  <si>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</si>
  <si>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</si>
  <si>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</si>
  <si>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</si>
  <si>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</si>
  <si>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</si>
  <si>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</si>
  <si>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</si>
  <si>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</si>
  <si>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</si>
  <si>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</si>
  <si>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</si>
  <si>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</si>
  <si>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</si>
  <si>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</si>
  <si>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</si>
  <si>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</si>
  <si>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</si>
  <si>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</si>
  <si>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</si>
  <si>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</si>
  <si>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</si>
  <si>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</si>
  <si>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</si>
  <si>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</si>
  <si>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</si>
  <si>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</si>
  <si>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</si>
  <si>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</si>
  <si>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</si>
  <si>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</si>
  <si>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判型
ページ数</t>
  </si>
  <si>
    <t>高等学校　家庭基礎　持続可能な未来を
つくる</t>
  </si>
  <si>
    <t>高等学校　家庭総合　持続可能な未来を
つくる</t>
  </si>
  <si>
    <t>178
農文協</t>
  </si>
  <si>
    <t>b101</t>
  </si>
  <si>
    <t>国語
701
※／◆</t>
  </si>
  <si>
    <t>新しい国語　１</t>
  </si>
  <si>
    <t>Ｂ５
342</t>
  </si>
  <si>
    <t>b102</t>
  </si>
  <si>
    <t>国語
801
※／◆</t>
  </si>
  <si>
    <t>新しい国語　２</t>
  </si>
  <si>
    <t>Ｂ５
346</t>
  </si>
  <si>
    <t>b103</t>
  </si>
  <si>
    <t>国語
901
※／◆</t>
  </si>
  <si>
    <t>新しい国語　３</t>
  </si>
  <si>
    <t>Ｂ５
354</t>
  </si>
  <si>
    <t>b104</t>
  </si>
  <si>
    <t>国語
702
※／◆</t>
  </si>
  <si>
    <t>Ｂ５
357</t>
  </si>
  <si>
    <t>b105</t>
  </si>
  <si>
    <t>国語
802
※／◆</t>
  </si>
  <si>
    <t>b106</t>
  </si>
  <si>
    <t>国語
902
※／◆</t>
  </si>
  <si>
    <t>Ｂ５
341</t>
  </si>
  <si>
    <t>b107</t>
  </si>
  <si>
    <t>国語
703
※／◆</t>
  </si>
  <si>
    <t>b108</t>
  </si>
  <si>
    <t>国語
803
※／◆</t>
  </si>
  <si>
    <t>Ｂ５
366</t>
  </si>
  <si>
    <t>b109</t>
  </si>
  <si>
    <t>国語
903
※／◆</t>
  </si>
  <si>
    <t>b110</t>
  </si>
  <si>
    <t>国語
704
※／◆</t>
  </si>
  <si>
    <t>B5
340</t>
  </si>
  <si>
    <t>b111</t>
  </si>
  <si>
    <t>国語
804
※／◆</t>
  </si>
  <si>
    <t>B5
336</t>
  </si>
  <si>
    <t>b112</t>
  </si>
  <si>
    <t>国語
904
※／◆</t>
  </si>
  <si>
    <t>B5
324</t>
  </si>
  <si>
    <t>b113</t>
  </si>
  <si>
    <t>書写
701
※／◆</t>
  </si>
  <si>
    <t>新しい書写　一・二・三年</t>
  </si>
  <si>
    <t>b114</t>
  </si>
  <si>
    <t>書写
702
※／◆</t>
  </si>
  <si>
    <t>b115</t>
  </si>
  <si>
    <t>書写
703
※／◆</t>
  </si>
  <si>
    <t>b116</t>
  </si>
  <si>
    <t>書写
704
※</t>
  </si>
  <si>
    <t>B5
158</t>
  </si>
  <si>
    <t>b117</t>
  </si>
  <si>
    <t>地理
701
※／◆</t>
  </si>
  <si>
    <t>新しい社会　地理</t>
  </si>
  <si>
    <t>ＡＢ
302</t>
  </si>
  <si>
    <t>b118</t>
  </si>
  <si>
    <t>地理
702
※／◆</t>
  </si>
  <si>
    <t>中学社会　地理　地域にまなぶ</t>
  </si>
  <si>
    <t>ＡＢ
308</t>
  </si>
  <si>
    <t>b119</t>
  </si>
  <si>
    <t>地理
703
※／◆</t>
  </si>
  <si>
    <t>社会科　中学生の地理
世界の姿と日本の国土</t>
  </si>
  <si>
    <t>ＡＢ
310</t>
  </si>
  <si>
    <t>b120</t>
  </si>
  <si>
    <t>地理
704
※／◆</t>
  </si>
  <si>
    <t>ＡＢ
298</t>
  </si>
  <si>
    <t>b121</t>
  </si>
  <si>
    <t>歴史
705
※／◆</t>
  </si>
  <si>
    <t>新しい社会 歴史</t>
  </si>
  <si>
    <t>b122</t>
  </si>
  <si>
    <t>歴史
706
※／◆</t>
  </si>
  <si>
    <t>中学社会　歴史　未来をひらく</t>
  </si>
  <si>
    <t>ＡＢ
318</t>
  </si>
  <si>
    <t>b123</t>
  </si>
  <si>
    <t>歴史
707
※／◆</t>
  </si>
  <si>
    <t>社会科　中学生の歴史
日本の歩みと世界の動き</t>
  </si>
  <si>
    <t>b124</t>
  </si>
  <si>
    <t>歴史
708
※／◆</t>
  </si>
  <si>
    <t>中学歴史　日本と世界</t>
  </si>
  <si>
    <t>ＡＢ
296</t>
  </si>
  <si>
    <t>b125</t>
  </si>
  <si>
    <t>歴史
709
※／◆</t>
  </si>
  <si>
    <t>ＡＢ
336</t>
  </si>
  <si>
    <t>b126</t>
  </si>
  <si>
    <t xml:space="preserve">歴史
712
</t>
  </si>
  <si>
    <t>ＡＢ
312</t>
  </si>
  <si>
    <t>令３</t>
  </si>
  <si>
    <t>b127</t>
  </si>
  <si>
    <t>歴史
710
※</t>
  </si>
  <si>
    <t>［最新］新しい日本の歴史</t>
  </si>
  <si>
    <t>b128</t>
  </si>
  <si>
    <t xml:space="preserve">歴史
711
</t>
  </si>
  <si>
    <t>A4
308</t>
  </si>
  <si>
    <t>b129</t>
  </si>
  <si>
    <t>公民
901
※／◆</t>
  </si>
  <si>
    <t>新しい社会　公民</t>
  </si>
  <si>
    <t>ＡＢ
262</t>
  </si>
  <si>
    <t>b130</t>
  </si>
  <si>
    <t>公民
902
※／◆</t>
  </si>
  <si>
    <t>中学社会　公民　ともに生きる</t>
  </si>
  <si>
    <t>ＡＢ
272</t>
  </si>
  <si>
    <t>b131</t>
  </si>
  <si>
    <t>公民
903
※／◆</t>
  </si>
  <si>
    <t>社会科　中学生の公民
よりよい社会を目指して</t>
  </si>
  <si>
    <t>ＡＢ
246</t>
  </si>
  <si>
    <t>b132</t>
  </si>
  <si>
    <t>公民
904
※／◆</t>
  </si>
  <si>
    <t>ＡＢ
264</t>
  </si>
  <si>
    <t>b133</t>
  </si>
  <si>
    <t xml:space="preserve">公民
905
</t>
  </si>
  <si>
    <t>ＡＢ
270</t>
  </si>
  <si>
    <t>b134</t>
  </si>
  <si>
    <t>公民
906
※</t>
  </si>
  <si>
    <t>［最新］新しいみんなの公民</t>
  </si>
  <si>
    <t>ＡＢ
254</t>
  </si>
  <si>
    <t>b135</t>
  </si>
  <si>
    <t>地図
701
※／◆</t>
  </si>
  <si>
    <t>新しい社会　地図</t>
  </si>
  <si>
    <t>ＡB
192</t>
  </si>
  <si>
    <t>b136</t>
  </si>
  <si>
    <t>地図
702
※／◆</t>
  </si>
  <si>
    <t>A4
188</t>
  </si>
  <si>
    <t>b137</t>
  </si>
  <si>
    <t>数学
701
※／◆</t>
  </si>
  <si>
    <t>新しい数学１</t>
  </si>
  <si>
    <t>Ｂ５
312</t>
  </si>
  <si>
    <t>b138</t>
  </si>
  <si>
    <t>数学
801
※／◆</t>
  </si>
  <si>
    <t>新しい数学２</t>
  </si>
  <si>
    <t>Ｂ５
250</t>
  </si>
  <si>
    <t>b139</t>
  </si>
  <si>
    <t>数学
901
※／◆</t>
  </si>
  <si>
    <t>新しい数学３</t>
  </si>
  <si>
    <t>Ｂ５
284</t>
  </si>
  <si>
    <t>b140</t>
  </si>
  <si>
    <t>Ｂ５
324</t>
  </si>
  <si>
    <t>b141</t>
  </si>
  <si>
    <t>b142</t>
  </si>
  <si>
    <t>Ｂ５
302</t>
  </si>
  <si>
    <t>b143</t>
  </si>
  <si>
    <t>数学
703
※／◆</t>
  </si>
  <si>
    <t>中学校数学１</t>
  </si>
  <si>
    <t>Ｂ５
316</t>
  </si>
  <si>
    <t>b144</t>
  </si>
  <si>
    <t>数学
803
※／◆</t>
  </si>
  <si>
    <t>中学校数学２</t>
  </si>
  <si>
    <t>Ｂ５
270</t>
  </si>
  <si>
    <t>b145</t>
  </si>
  <si>
    <t>数学
903
※／◆</t>
  </si>
  <si>
    <t>中学校数学３</t>
  </si>
  <si>
    <t>b146</t>
  </si>
  <si>
    <t>数学
704
※／◆</t>
  </si>
  <si>
    <t>中学数学　１</t>
  </si>
  <si>
    <t>Ｂ５
332</t>
  </si>
  <si>
    <t>b147</t>
  </si>
  <si>
    <t>数学
804
※／◆</t>
  </si>
  <si>
    <t>中学数学　２</t>
  </si>
  <si>
    <t>Ｂ５
280</t>
  </si>
  <si>
    <t>b148</t>
  </si>
  <si>
    <t>数学
904
※／◆</t>
  </si>
  <si>
    <t>中学数学　３</t>
  </si>
  <si>
    <t>b149</t>
  </si>
  <si>
    <t>数学
705
※／◆</t>
  </si>
  <si>
    <t>未来へひろがる数学 １</t>
  </si>
  <si>
    <t>Ｂ５
336</t>
  </si>
  <si>
    <t>b150</t>
  </si>
  <si>
    <t>数学
805
※／◆</t>
  </si>
  <si>
    <t>未来へひろがる数学 ２</t>
  </si>
  <si>
    <t>Ｂ５
264</t>
  </si>
  <si>
    <t>b151</t>
  </si>
  <si>
    <t>数学
905
※／◆</t>
  </si>
  <si>
    <t>未来へひろがる数学 ３</t>
  </si>
  <si>
    <t>Ｂ５
320</t>
  </si>
  <si>
    <t>b152</t>
  </si>
  <si>
    <t>数学
706
※／◆</t>
  </si>
  <si>
    <t>日々の学びに数学的な見方・考え方を
はたらかせる　これからの 数学１_x000D_</t>
  </si>
  <si>
    <t>b153</t>
  </si>
  <si>
    <t>数学
707
※／◆</t>
  </si>
  <si>
    <t>見方・考え方がはたらき，問題解決の
チカラが高まる　これからの 数学１
探究ノート</t>
  </si>
  <si>
    <t>Ｂ５
50</t>
  </si>
  <si>
    <t>b154</t>
  </si>
  <si>
    <t>数学
806
※／◆</t>
  </si>
  <si>
    <t>日々の学びに数学的な見方・考え方を
はたらかせる　これからの 数学２_x000D_</t>
  </si>
  <si>
    <t>Ｂ５
254</t>
  </si>
  <si>
    <t>b155</t>
  </si>
  <si>
    <t>数学
807
※／◆</t>
  </si>
  <si>
    <t>見方・考え方がはたらき，問題解決の
チカラが高まる　これからの 数学２
探究ノート</t>
  </si>
  <si>
    <t>b156</t>
  </si>
  <si>
    <t>数学
906
※／◆</t>
  </si>
  <si>
    <t>日々の学びに数学的な見方・考え方を
はたらかせる　これからの 数学３_x000D_</t>
  </si>
  <si>
    <t>b157</t>
  </si>
  <si>
    <t>数学
907
※／◆</t>
  </si>
  <si>
    <t>見方・考え方がはたらき，問題解決の
チカラが高まる　これからの 数学３
探究ノート</t>
  </si>
  <si>
    <t>b158</t>
  </si>
  <si>
    <t>数学
708
※／◆</t>
  </si>
  <si>
    <t>b159</t>
  </si>
  <si>
    <t>数学
808
※／◆</t>
  </si>
  <si>
    <t>b160</t>
  </si>
  <si>
    <t>数学
908
※／◆</t>
  </si>
  <si>
    <t>Ｂ５
296</t>
  </si>
  <si>
    <t>b161</t>
  </si>
  <si>
    <t>理科
701
※／◆</t>
  </si>
  <si>
    <t>新しい科学１</t>
  </si>
  <si>
    <t>Ａ４
272</t>
  </si>
  <si>
    <t>b162</t>
  </si>
  <si>
    <t>理科
801
※／◆</t>
  </si>
  <si>
    <t>新しい科学２</t>
  </si>
  <si>
    <t>Ａ４
322</t>
  </si>
  <si>
    <t>b163</t>
  </si>
  <si>
    <t>理科
901
※／◆</t>
  </si>
  <si>
    <t>新しい科学３</t>
  </si>
  <si>
    <t>Ａ４
338</t>
  </si>
  <si>
    <t>b164</t>
  </si>
  <si>
    <t>Ｂ５
294</t>
  </si>
  <si>
    <t>b165</t>
  </si>
  <si>
    <t>Ｂ５
318</t>
  </si>
  <si>
    <t>b166</t>
  </si>
  <si>
    <t>Ｂ５
374</t>
  </si>
  <si>
    <t>b167</t>
  </si>
  <si>
    <t>理科
703
※／◆</t>
  </si>
  <si>
    <t>中学校科学１</t>
  </si>
  <si>
    <t>ＡＢ
274</t>
  </si>
  <si>
    <t>b168</t>
  </si>
  <si>
    <t>理科
803
※／◆</t>
  </si>
  <si>
    <t>中学校科学２</t>
  </si>
  <si>
    <t>ＡＢ
290</t>
  </si>
  <si>
    <t>b169</t>
  </si>
  <si>
    <t>理科
903
※／◆</t>
  </si>
  <si>
    <t>中学校科学３</t>
  </si>
  <si>
    <t>b170</t>
  </si>
  <si>
    <t>理科
704
※／◆</t>
  </si>
  <si>
    <t>自然の探究　中学理科　１</t>
  </si>
  <si>
    <t>ＡＢ
320</t>
  </si>
  <si>
    <t>b171</t>
  </si>
  <si>
    <t>理科
804
※／◆</t>
  </si>
  <si>
    <t>自然の探究　中学理科　２</t>
  </si>
  <si>
    <t>ＡＢ
338</t>
  </si>
  <si>
    <t>b172</t>
  </si>
  <si>
    <t>理科
904
※／◆</t>
  </si>
  <si>
    <t>自然の探究　中学理科　３</t>
  </si>
  <si>
    <t>ＡＢ
376</t>
  </si>
  <si>
    <t>b173</t>
  </si>
  <si>
    <t>理科
705
※／◆</t>
  </si>
  <si>
    <t>AB
316</t>
  </si>
  <si>
    <t>b174</t>
  </si>
  <si>
    <t>理科
805
※／◆</t>
  </si>
  <si>
    <t>AB
332</t>
  </si>
  <si>
    <t>b175</t>
  </si>
  <si>
    <t>理科
905
※／◆</t>
  </si>
  <si>
    <t>AB
364</t>
  </si>
  <si>
    <t>b176</t>
  </si>
  <si>
    <t>音楽
701
※／◆</t>
  </si>
  <si>
    <t>中学音楽　１　音楽のおくりもの</t>
  </si>
  <si>
    <t>Ａ４
92</t>
  </si>
  <si>
    <t>b177</t>
  </si>
  <si>
    <t>音楽
801
※／◆</t>
  </si>
  <si>
    <t>中学音楽　２・３上　音楽のおくりもの_x000D_</t>
  </si>
  <si>
    <t>b178</t>
  </si>
  <si>
    <t>音楽
802
※／◆</t>
  </si>
  <si>
    <t>中学音楽　２・３下　音楽のおくりもの</t>
  </si>
  <si>
    <t>b179</t>
  </si>
  <si>
    <t>音楽
702
※／◆</t>
  </si>
  <si>
    <t>Ａ４
98</t>
  </si>
  <si>
    <t>b180</t>
  </si>
  <si>
    <t>音楽
803
※／◆</t>
  </si>
  <si>
    <t>b181</t>
  </si>
  <si>
    <t>音楽
804
※／◆</t>
  </si>
  <si>
    <t>b182</t>
  </si>
  <si>
    <t>器楽
751
※／◆</t>
  </si>
  <si>
    <t>中学器楽　音楽のおくりもの</t>
  </si>
  <si>
    <t>b183</t>
  </si>
  <si>
    <t>器楽
752
※／◆</t>
  </si>
  <si>
    <t>b184</t>
  </si>
  <si>
    <t>美術
701
※／◆</t>
  </si>
  <si>
    <t>美術　１　発見と創造</t>
  </si>
  <si>
    <t>b185</t>
  </si>
  <si>
    <t>美術
801
※／◆</t>
  </si>
  <si>
    <t>美術　２・３　探求と継承</t>
  </si>
  <si>
    <t>b186</t>
  </si>
  <si>
    <t>美術
702
※</t>
  </si>
  <si>
    <t>美 術 １</t>
  </si>
  <si>
    <t>A4
80</t>
  </si>
  <si>
    <t>b187</t>
  </si>
  <si>
    <t>美術
802
※</t>
  </si>
  <si>
    <t>美 術 ２・３</t>
  </si>
  <si>
    <t>A4
104</t>
  </si>
  <si>
    <t>b188</t>
  </si>
  <si>
    <t>美術
703
※／◆</t>
  </si>
  <si>
    <t>Ａ４
74</t>
  </si>
  <si>
    <t>b189</t>
  </si>
  <si>
    <t>美術
803
※／◆</t>
  </si>
  <si>
    <t>美術２・３上　学びの実感と広がり_x000D_</t>
  </si>
  <si>
    <t>b190</t>
  </si>
  <si>
    <t>美術
804
※／◆</t>
  </si>
  <si>
    <t>Ａ４
60</t>
  </si>
  <si>
    <t>b191</t>
  </si>
  <si>
    <t>保体
701
※／◆</t>
  </si>
  <si>
    <t>新しい保健体育</t>
  </si>
  <si>
    <t>b192</t>
  </si>
  <si>
    <t>Ｂ５
196</t>
  </si>
  <si>
    <t>b193</t>
  </si>
  <si>
    <t>保体
703
※／◆</t>
  </si>
  <si>
    <t>AB
198</t>
  </si>
  <si>
    <t>b194</t>
  </si>
  <si>
    <t>保体
704
※／◆</t>
  </si>
  <si>
    <t>中学保健体育</t>
  </si>
  <si>
    <t>b195</t>
  </si>
  <si>
    <t>技術
701
※／◆</t>
  </si>
  <si>
    <t>新しい技術・家庭　技術分野　      未来を創る Technology</t>
  </si>
  <si>
    <t>ＡＢ
306</t>
  </si>
  <si>
    <t>b196</t>
  </si>
  <si>
    <t>技術
702
※／◆</t>
  </si>
  <si>
    <t>New技術・家庭　技術分野
明日を創造する_x000D_</t>
  </si>
  <si>
    <t>A4
302</t>
  </si>
  <si>
    <t>b197</t>
  </si>
  <si>
    <t>技術
703
※／◆</t>
  </si>
  <si>
    <t>New技術・家庭　技術分野
明日を創造する技術ハンドブック</t>
  </si>
  <si>
    <t>b198</t>
  </si>
  <si>
    <t>技術
704
※／◆</t>
  </si>
  <si>
    <t>技術・家庭　技術分野　                テクノロジーに希望をのせて</t>
  </si>
  <si>
    <t>b199</t>
  </si>
  <si>
    <t>家庭
701
※／◆</t>
  </si>
  <si>
    <t>新しい技術・家庭　家庭分野　      自立と共生を目指して</t>
  </si>
  <si>
    <t>b200</t>
  </si>
  <si>
    <t>家庭
702
※／◆</t>
  </si>
  <si>
    <t>New技術・家庭　家庭分野
くらしを創造する</t>
  </si>
  <si>
    <t>b201</t>
  </si>
  <si>
    <t>家庭
703
※／◆</t>
  </si>
  <si>
    <t>技術・家庭　家庭分野
生活の土台　自立と共生</t>
  </si>
  <si>
    <t>b202</t>
  </si>
  <si>
    <t>英語
701
※／◆</t>
  </si>
  <si>
    <t>NEW HORIZON
English Course 1_x000D_</t>
  </si>
  <si>
    <t>Ａ４
174</t>
  </si>
  <si>
    <t>b203</t>
  </si>
  <si>
    <t>英語
801
※／◆</t>
  </si>
  <si>
    <t>NEW HORIZON 
English Course 2_x000D_</t>
  </si>
  <si>
    <t>b204</t>
  </si>
  <si>
    <t>英語
901
※／◆</t>
  </si>
  <si>
    <t>b205</t>
  </si>
  <si>
    <t>英語
702
※／◆</t>
  </si>
  <si>
    <t>SUNSHINE ENGLISH COURSE 1_x000D_</t>
  </si>
  <si>
    <t>b206</t>
  </si>
  <si>
    <t>英語
802
※／◆</t>
  </si>
  <si>
    <t>SUNSHINE ENGLISH COURSE 2_x000D_</t>
  </si>
  <si>
    <t>b207</t>
  </si>
  <si>
    <t>英語
902
※／◆</t>
  </si>
  <si>
    <t>_x000D_SUNSHINE ENGLISH COURSE 3</t>
  </si>
  <si>
    <t>b208</t>
  </si>
  <si>
    <t>英語
703
※／◆</t>
  </si>
  <si>
    <t>NEW CROWN English Series 1_x000D_</t>
  </si>
  <si>
    <t>b209</t>
  </si>
  <si>
    <t>英語
803
※／◆</t>
  </si>
  <si>
    <t>b210</t>
  </si>
  <si>
    <t>英語
903
※／◆</t>
  </si>
  <si>
    <t>b211</t>
  </si>
  <si>
    <t>英語
704
※／◆</t>
  </si>
  <si>
    <t>ONE WORLD English Course 1_x000D_</t>
  </si>
  <si>
    <t>ＡＢ
176</t>
  </si>
  <si>
    <t>b212</t>
  </si>
  <si>
    <t>英語
804
※／◆</t>
  </si>
  <si>
    <t>_x000D_ONE WORLD English Course 2_x000D_</t>
  </si>
  <si>
    <t>b213</t>
  </si>
  <si>
    <t>英語
904
※／◆</t>
  </si>
  <si>
    <t>b214</t>
  </si>
  <si>
    <t>英語
705
※／◆</t>
  </si>
  <si>
    <t>Here We Go!　ENGLISH COURSE　1_x000D_</t>
  </si>
  <si>
    <t>b215</t>
  </si>
  <si>
    <t>英語
805
※／◆</t>
  </si>
  <si>
    <t>Here We Go!　ENGLISH COURSE　2_x000D_</t>
  </si>
  <si>
    <t>b216</t>
  </si>
  <si>
    <t>英語
905
※／◆</t>
  </si>
  <si>
    <t>Here We Go!　ENGLISH COURSE　3</t>
  </si>
  <si>
    <t>b217</t>
  </si>
  <si>
    <t>英語
706
※／◆</t>
  </si>
  <si>
    <t>BLUE SKY English Course 1_x000D_</t>
  </si>
  <si>
    <t>b218</t>
  </si>
  <si>
    <t>英語
806
※／◆</t>
  </si>
  <si>
    <t>BLUE SKY English Course 2_x000D_</t>
  </si>
  <si>
    <t>b219</t>
  </si>
  <si>
    <t>英語
906
※／◆</t>
  </si>
  <si>
    <t>b220</t>
  </si>
  <si>
    <t>道徳
701
※／◆</t>
  </si>
  <si>
    <t>新訂　新しい道徳１_x000D_</t>
  </si>
  <si>
    <t>ＡＢ
196</t>
  </si>
  <si>
    <t>b221</t>
  </si>
  <si>
    <t>道徳
801
※／◆</t>
  </si>
  <si>
    <t>新訂　新しい道徳２_x000D_</t>
  </si>
  <si>
    <t>b222</t>
  </si>
  <si>
    <t>道徳
901
※／◆</t>
  </si>
  <si>
    <t>新訂　新しい道徳３</t>
  </si>
  <si>
    <t>b223</t>
  </si>
  <si>
    <t>道徳
702
※／◆</t>
  </si>
  <si>
    <t>中学道徳１　とびだそう未来へ_x000D_</t>
  </si>
  <si>
    <t>Ｂ５
218</t>
  </si>
  <si>
    <t>b224</t>
  </si>
  <si>
    <t>道徳
802
※／◆</t>
  </si>
  <si>
    <t>中学道徳２　とびだそう未来へ_x000D_</t>
  </si>
  <si>
    <t>Ｂ５
202</t>
  </si>
  <si>
    <t>b225</t>
  </si>
  <si>
    <t>道徳
902
※／◆</t>
  </si>
  <si>
    <t>b226</t>
  </si>
  <si>
    <t>道徳
703
※／◆</t>
  </si>
  <si>
    <t>中学道徳　１　
きみが　いちばん　ひかるとき_x000D_</t>
  </si>
  <si>
    <t>Ｂ５
197</t>
  </si>
  <si>
    <t>b227</t>
  </si>
  <si>
    <t>道徳
803
※／◆</t>
  </si>
  <si>
    <t>_x000D_中学道徳　２　
きみが　いちばん　ひかるとき_x000D_</t>
  </si>
  <si>
    <t>b228</t>
  </si>
  <si>
    <t>道徳
903
※／◆</t>
  </si>
  <si>
    <t>中学道徳　３　
きみが　いちばん　ひかるとき</t>
  </si>
  <si>
    <t>b229</t>
  </si>
  <si>
    <t>道徳
704
※／◆</t>
  </si>
  <si>
    <t>中学道徳　あすを生きる　１_x000D_</t>
  </si>
  <si>
    <t>Ｂ５
198</t>
  </si>
  <si>
    <t>b230</t>
  </si>
  <si>
    <t>道徳
705
※／◆</t>
  </si>
  <si>
    <t>b231</t>
  </si>
  <si>
    <t>道徳
804
※／◆</t>
  </si>
  <si>
    <t>中学道徳　あすを生きる　２_x000D_</t>
  </si>
  <si>
    <t>b232</t>
  </si>
  <si>
    <t>道徳
805
※／◆</t>
  </si>
  <si>
    <t>中学道徳　あすを生きる　２
道徳ノート_x000D_</t>
  </si>
  <si>
    <t>b233</t>
  </si>
  <si>
    <t>道徳
904
※／◆</t>
  </si>
  <si>
    <t>中学道徳　あすを生きる　３_x000D_</t>
  </si>
  <si>
    <t>b234</t>
  </si>
  <si>
    <t>道徳
905
※／◆</t>
  </si>
  <si>
    <t>中学道徳　あすを生きる　３
道徳ノート</t>
  </si>
  <si>
    <t>b235</t>
  </si>
  <si>
    <t>道徳
706
※／◆</t>
  </si>
  <si>
    <t>新・中学生の道徳　明日への扉　１_x000D_</t>
  </si>
  <si>
    <t>b236</t>
  </si>
  <si>
    <t>道徳
806
※／◆</t>
  </si>
  <si>
    <t>新・中学生の道徳　明日への扉　２_x000D_</t>
  </si>
  <si>
    <t>b237</t>
  </si>
  <si>
    <t>道徳
906
※／◆</t>
  </si>
  <si>
    <t>新・中学生の道徳　明日への扉　３</t>
  </si>
  <si>
    <t>b238</t>
  </si>
  <si>
    <t>道徳
707
※／◆</t>
  </si>
  <si>
    <t>中学生の道徳　自分を見つめる１_x000D_</t>
  </si>
  <si>
    <t>b239</t>
  </si>
  <si>
    <t>道徳
708
※／◆</t>
  </si>
  <si>
    <t>中学生の道徳ノート　自分を見つめる１_x000D_</t>
  </si>
  <si>
    <t>b240</t>
  </si>
  <si>
    <t>道徳
807
※／◆</t>
  </si>
  <si>
    <t>中学生の道徳　自分を考える２_x000D_</t>
  </si>
  <si>
    <t>b241</t>
  </si>
  <si>
    <t>道徳
808
※／◆</t>
  </si>
  <si>
    <t>中学生の道徳ノート　自分を考える２_x000D_</t>
  </si>
  <si>
    <t>b242</t>
  </si>
  <si>
    <t>道徳
907
※／◆</t>
  </si>
  <si>
    <t>中学生の道徳　自分をのばす３_x000D_</t>
  </si>
  <si>
    <t>b243</t>
  </si>
  <si>
    <t>道徳
908
※／◆</t>
  </si>
  <si>
    <t>中学生の道徳ノート　自分をのばす３</t>
  </si>
  <si>
    <t>b244</t>
  </si>
  <si>
    <t>道徳
709
※／◆</t>
  </si>
  <si>
    <t>道徳　中学１　生き方から学ぶ_x000D_</t>
  </si>
  <si>
    <t>Ｂ５
194</t>
  </si>
  <si>
    <t>b245</t>
  </si>
  <si>
    <t>道徳
809
※／◆</t>
  </si>
  <si>
    <t>道徳　中学２　生き方を見つめる_x000D_</t>
  </si>
  <si>
    <t>b246</t>
  </si>
  <si>
    <t>道徳
909
※／◆</t>
  </si>
  <si>
    <t>道徳　中学３　生き方を創造する</t>
  </si>
  <si>
    <t xml:space="preserve">中学道徳　あすを生きる　１
道徳ノート
</t>
    <phoneticPr fontId="26"/>
  </si>
  <si>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</si>
  <si>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</si>
  <si>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</si>
  <si>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</si>
  <si>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</si>
  <si>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</si>
  <si>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</si>
  <si>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</si>
  <si>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</si>
  <si>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</si>
  <si>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</si>
  <si>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</si>
  <si>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</si>
  <si>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</si>
  <si>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</si>
  <si>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</si>
  <si>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</si>
  <si>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</si>
  <si>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</si>
  <si>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</si>
  <si>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</si>
  <si>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</si>
  <si>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</si>
  <si>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</si>
  <si>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</si>
  <si>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</si>
  <si>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</si>
  <si>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</si>
  <si>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</si>
  <si>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</si>
  <si>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</si>
  <si>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</si>
  <si>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</si>
  <si>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</si>
  <si>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</si>
  <si>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</si>
  <si>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</si>
  <si>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</si>
  <si>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</si>
  <si>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</si>
  <si>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</si>
  <si>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</si>
  <si>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</si>
  <si>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</si>
  <si>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</si>
  <si>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</si>
  <si>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</si>
  <si>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</si>
  <si>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</si>
  <si>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</si>
  <si>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</si>
  <si>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</si>
  <si>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</si>
  <si>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</si>
  <si>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</si>
  <si>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</si>
  <si>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</si>
  <si>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</si>
  <si>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</si>
  <si>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</si>
  <si>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</si>
  <si>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</si>
  <si>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</si>
  <si>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</si>
  <si>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</si>
  <si>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</si>
  <si>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</si>
  <si>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</si>
  <si>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</si>
  <si>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</si>
  <si>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</si>
  <si>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</si>
  <si>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</si>
  <si>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</si>
  <si>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</si>
  <si>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</si>
  <si>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</si>
  <si>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</si>
  <si>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</si>
  <si>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</si>
  <si>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</si>
  <si>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</si>
  <si>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</si>
  <si>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</si>
  <si>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</si>
  <si>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</si>
  <si>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</si>
  <si>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</si>
  <si>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</si>
  <si>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</si>
  <si>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</si>
  <si>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</si>
  <si>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</si>
  <si>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</si>
  <si>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</si>
  <si>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</si>
  <si>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</si>
  <si>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</si>
  <si>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</si>
  <si>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</si>
  <si>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</si>
  <si>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</si>
  <si>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</si>
  <si>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</si>
  <si>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</si>
  <si>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</si>
  <si>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</si>
  <si>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</si>
  <si>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</si>
  <si>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</si>
  <si>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</si>
  <si>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</si>
  <si>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</si>
  <si>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</si>
  <si>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</si>
  <si>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</si>
  <si>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</si>
  <si>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</si>
  <si>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</si>
  <si>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</si>
  <si>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</si>
  <si>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</si>
  <si>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</si>
  <si>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</si>
  <si>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</si>
  <si>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</si>
  <si>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</si>
  <si>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</si>
  <si>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</si>
  <si>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</si>
  <si>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</si>
  <si>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</si>
  <si>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</si>
  <si>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</si>
  <si>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</si>
  <si>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</si>
  <si>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</si>
  <si>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</si>
  <si>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</si>
  <si>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</si>
  <si>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</si>
  <si>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</si>
  <si>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</si>
  <si>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</si>
  <si>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</si>
  <si>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</si>
  <si>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</si>
  <si>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</si>
  <si>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</si>
  <si>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</si>
  <si>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</si>
  <si>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</si>
  <si>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</si>
  <si>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</si>
  <si>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</si>
  <si>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</si>
  <si>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</si>
  <si>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</si>
  <si>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</si>
  <si>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</si>
  <si>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</si>
  <si>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</si>
  <si>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</si>
  <si>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</si>
  <si>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</si>
  <si>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</si>
  <si>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</si>
  <si>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</si>
  <si>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</si>
  <si>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</si>
  <si>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</si>
  <si>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</si>
  <si>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</si>
  <si>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</si>
  <si>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</si>
  <si>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</si>
  <si>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</si>
  <si>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</si>
  <si>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</si>
  <si>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</si>
  <si>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</si>
  <si>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</si>
  <si>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</si>
  <si>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</si>
  <si>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</si>
  <si>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</si>
  <si>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</si>
  <si>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</si>
  <si>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</si>
  <si>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</si>
  <si>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</si>
  <si>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</si>
  <si>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</si>
  <si>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</si>
  <si>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</si>
  <si>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</si>
  <si>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</si>
  <si>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</si>
  <si>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</si>
  <si>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</si>
  <si>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</si>
  <si>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</si>
  <si>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</si>
  <si>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</si>
  <si>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</si>
  <si>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</si>
  <si>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</si>
  <si>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</si>
  <si>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</si>
  <si>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</si>
  <si>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</si>
  <si>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</si>
  <si>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</si>
  <si>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</si>
  <si>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</si>
  <si>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</si>
  <si>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</si>
  <si>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</si>
  <si>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</si>
  <si>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</si>
  <si>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</si>
  <si>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</si>
  <si>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</si>
  <si>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</si>
  <si>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</si>
  <si>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</si>
  <si>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</si>
  <si>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</si>
  <si>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</si>
  <si>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</si>
  <si>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</si>
  <si>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</si>
  <si>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</si>
  <si>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</si>
  <si>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</si>
  <si>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</si>
  <si>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</si>
  <si>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</si>
  <si>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</si>
  <si>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</si>
  <si>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</si>
  <si>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</si>
  <si>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</si>
  <si>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</si>
  <si>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</si>
  <si>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</si>
  <si>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</si>
  <si>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</si>
  <si>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</si>
  <si>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</si>
  <si>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</si>
  <si>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</si>
  <si>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</si>
  <si>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</si>
  <si>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</si>
  <si>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</si>
  <si>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</si>
  <si>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</si>
  <si>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</si>
  <si>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</si>
  <si>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</si>
  <si>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</si>
  <si>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</si>
  <si>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</si>
  <si>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</si>
  <si>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</si>
  <si>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</si>
  <si>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</si>
  <si>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</si>
  <si>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</si>
  <si>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</si>
  <si>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</si>
  <si>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</si>
  <si>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</si>
  <si>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</si>
  <si>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</si>
  <si>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</si>
  <si>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</si>
  <si>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</si>
  <si>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</si>
  <si>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</si>
  <si>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</si>
  <si>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</si>
  <si>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</si>
  <si>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</si>
  <si>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</si>
  <si>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</si>
  <si>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</si>
  <si>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</si>
  <si>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</si>
  <si>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</si>
  <si>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</si>
  <si>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</si>
  <si>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</si>
  <si>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</si>
  <si>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</si>
  <si>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</si>
  <si>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</si>
  <si>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</si>
  <si>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</si>
  <si>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</si>
  <si>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</si>
  <si>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</si>
  <si>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</si>
  <si>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</si>
  <si>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</si>
  <si>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</si>
  <si>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</si>
  <si>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</si>
  <si>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</si>
  <si>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</si>
  <si>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</si>
  <si>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</si>
  <si>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</si>
  <si>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</si>
  <si>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</si>
  <si>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</si>
  <si>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</si>
  <si>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</si>
  <si>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</si>
  <si>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</si>
  <si>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</si>
  <si>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</si>
  <si>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</si>
  <si>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</si>
  <si>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</si>
  <si>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</si>
  <si>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</si>
  <si>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</si>
  <si>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</si>
  <si>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</si>
  <si>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</si>
  <si>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</si>
  <si>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</si>
  <si>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</si>
  <si>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</si>
  <si>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</si>
  <si>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</si>
  <si>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</si>
  <si>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</si>
  <si>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</si>
  <si>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</si>
  <si>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</si>
  <si>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</si>
  <si>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</si>
  <si>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</si>
  <si>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</si>
  <si>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</si>
  <si>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</si>
  <si>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</si>
  <si>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</si>
  <si>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</si>
  <si>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</si>
  <si>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</si>
  <si>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</si>
  <si>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</si>
  <si>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</si>
  <si>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</si>
  <si>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</si>
  <si>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</si>
  <si>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</si>
  <si>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</si>
  <si>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</si>
  <si>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</si>
  <si>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</si>
  <si>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</si>
  <si>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</si>
  <si>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</si>
  <si>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</si>
  <si>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</si>
  <si>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</si>
  <si>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</si>
  <si>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</si>
  <si>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</si>
  <si>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</si>
  <si>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</si>
  <si>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</si>
  <si>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</si>
  <si>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</si>
  <si>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</si>
  <si>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</si>
  <si>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</si>
  <si>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</si>
  <si>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</si>
  <si>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</si>
  <si>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</si>
  <si>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</si>
  <si>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</si>
  <si>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</si>
  <si>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</si>
  <si>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</si>
  <si>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</si>
  <si>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</si>
  <si>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</si>
  <si>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</si>
  <si>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</si>
  <si>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</si>
  <si>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</si>
  <si>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</si>
  <si>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</si>
  <si>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</si>
  <si>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</si>
  <si>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</si>
  <si>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</si>
  <si>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</si>
  <si>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</si>
  <si>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</si>
  <si>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</si>
  <si>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</si>
  <si>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</si>
  <si>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</si>
  <si>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</si>
  <si>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</si>
  <si>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</si>
  <si>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</si>
  <si>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</si>
  <si>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</si>
  <si>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</si>
  <si>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</si>
  <si>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</si>
  <si>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</si>
  <si>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</si>
  <si>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</si>
  <si>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</si>
  <si>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</si>
  <si>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</si>
  <si>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</si>
  <si>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</si>
  <si>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</si>
  <si>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</si>
  <si>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</si>
  <si>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</si>
  <si>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</si>
  <si>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</si>
  <si>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</si>
  <si>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</si>
  <si>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</si>
  <si>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</si>
  <si>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</si>
  <si>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</si>
  <si>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</si>
  <si>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</si>
  <si>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</si>
  <si>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</si>
  <si>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</si>
  <si>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</si>
  <si>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</si>
  <si>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</si>
  <si>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</si>
  <si>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</si>
  <si>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</si>
  <si>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</si>
  <si>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</si>
  <si>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</si>
  <si>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</si>
  <si>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</si>
  <si>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</si>
  <si>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</si>
  <si>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</si>
  <si>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</si>
  <si>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</si>
  <si>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</si>
  <si>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</si>
  <si>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</si>
  <si>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</si>
  <si>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</si>
  <si>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</si>
  <si>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</si>
  <si>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</si>
  <si>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</si>
  <si>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</si>
  <si>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</si>
  <si>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</si>
  <si>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</si>
  <si>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</si>
  <si>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</si>
  <si>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</si>
  <si>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</si>
  <si>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</si>
  <si>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</si>
  <si>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</si>
  <si>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</si>
  <si>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</si>
  <si>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</si>
  <si>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</si>
  <si>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</si>
  <si>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</si>
  <si>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</si>
  <si>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</si>
  <si>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</si>
  <si>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</si>
  <si>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</si>
  <si>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</si>
  <si>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</si>
  <si>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</si>
  <si>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</si>
  <si>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</si>
  <si>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</si>
  <si>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</si>
  <si>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</si>
  <si>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</si>
  <si>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</si>
  <si>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</si>
  <si>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</si>
  <si>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</si>
  <si>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</si>
  <si>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</si>
  <si>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</si>
  <si>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</si>
  <si>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</si>
  <si>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</si>
  <si>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</si>
  <si>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</si>
  <si>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</si>
  <si>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</si>
  <si>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</si>
  <si>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</si>
  <si>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</si>
  <si>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</si>
  <si>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</si>
  <si>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</si>
  <si>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</si>
  <si>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</si>
  <si>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</si>
  <si>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</si>
  <si>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</si>
  <si>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</si>
  <si>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</si>
  <si>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</si>
  <si>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</si>
  <si>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</si>
  <si>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</si>
  <si>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</si>
  <si>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</si>
  <si>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</si>
  <si>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</si>
  <si>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</si>
  <si>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</si>
  <si>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</si>
  <si>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</si>
  <si>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</si>
  <si>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</si>
  <si>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</si>
  <si>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</si>
  <si>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</si>
  <si>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</si>
  <si>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</si>
  <si>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</si>
  <si>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</si>
  <si>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</si>
  <si>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</si>
  <si>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</si>
  <si>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</si>
  <si>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</si>
  <si>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</si>
  <si>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</si>
  <si>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</si>
  <si>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</si>
  <si>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</si>
  <si>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</si>
  <si>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</si>
  <si>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</si>
  <si>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</si>
  <si>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</si>
  <si>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</si>
  <si>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</si>
  <si>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</si>
  <si>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</si>
  <si>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</si>
  <si>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</si>
  <si>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</si>
  <si>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</si>
  <si>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</si>
  <si>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</si>
  <si>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</si>
  <si>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</si>
  <si>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</si>
  <si>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</si>
  <si>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</si>
  <si>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</si>
  <si>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</si>
  <si>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</si>
  <si>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</si>
  <si>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</si>
  <si>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</si>
  <si>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</si>
  <si>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</si>
  <si>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</si>
  <si>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</si>
  <si>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</si>
  <si>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</si>
  <si>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</si>
  <si>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</si>
  <si>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</si>
  <si>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</si>
  <si>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</si>
  <si>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</si>
  <si>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</si>
  <si>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</si>
  <si>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</si>
  <si>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</si>
  <si>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</si>
  <si>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</si>
  <si>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</si>
  <si>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</si>
  <si>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</si>
  <si>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</si>
  <si>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</si>
  <si>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</si>
  <si>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</si>
  <si>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</si>
  <si>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</si>
  <si>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</si>
  <si>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</si>
  <si>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</si>
  <si>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</si>
  <si>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</si>
  <si>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</si>
  <si>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</si>
  <si>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</si>
  <si>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</si>
  <si>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</si>
  <si>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</si>
  <si>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</si>
  <si>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</si>
  <si>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</si>
  <si>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</si>
  <si>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</si>
  <si>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</si>
  <si>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</si>
  <si>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</si>
  <si>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</si>
  <si>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</si>
  <si>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</si>
  <si>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</si>
  <si>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</si>
  <si>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</si>
  <si>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</si>
  <si>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</si>
  <si>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</si>
  <si>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</si>
  <si>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</si>
  <si>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</si>
  <si>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</si>
  <si>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</si>
  <si>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</si>
  <si>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</si>
  <si>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</si>
  <si>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</si>
  <si>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</si>
  <si>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</si>
  <si>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</si>
  <si>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</si>
  <si>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</si>
  <si>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</si>
  <si>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</si>
  <si>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</si>
  <si>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</si>
  <si>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</si>
  <si>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</si>
  <si>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</si>
  <si>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</si>
  <si>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</si>
  <si>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</si>
  <si>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</si>
  <si>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</si>
  <si>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</si>
  <si>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</si>
  <si>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</si>
  <si>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</si>
  <si>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</si>
  <si>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</si>
  <si>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</si>
  <si>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</si>
  <si>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</si>
  <si>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</si>
  <si>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</si>
  <si>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</si>
  <si>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</si>
  <si>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</si>
  <si>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</si>
  <si>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</si>
  <si>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</si>
  <si>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</si>
  <si>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</si>
  <si>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</si>
  <si>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</si>
  <si>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</si>
  <si>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</si>
  <si>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</si>
  <si>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</si>
  <si>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</si>
  <si>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</si>
  <si>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</si>
  <si>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</si>
  <si>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</si>
  <si>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</si>
  <si>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</si>
  <si>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</si>
  <si>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</si>
  <si>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</si>
  <si>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</si>
  <si>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</si>
  <si>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</si>
  <si>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</si>
  <si>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</si>
  <si>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</si>
  <si>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</si>
  <si>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</si>
  <si>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</si>
  <si>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</si>
  <si>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</si>
  <si>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</si>
  <si>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</si>
  <si>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</si>
  <si>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</si>
  <si>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</si>
  <si>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</si>
  <si>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</si>
  <si>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</si>
  <si>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</si>
  <si>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</si>
  <si>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</si>
  <si>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</si>
  <si>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</si>
  <si>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</si>
  <si>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</si>
  <si>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</si>
  <si>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</si>
  <si>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</si>
  <si>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</si>
  <si>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</si>
  <si>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</si>
  <si>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</si>
  <si>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</si>
  <si>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</si>
  <si>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</si>
  <si>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</si>
  <si>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</si>
  <si>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</si>
  <si>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</si>
  <si>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</si>
  <si>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</si>
  <si>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</si>
  <si>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</si>
  <si>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</si>
  <si>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</si>
  <si>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</si>
  <si>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</si>
  <si>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</si>
  <si>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</si>
  <si>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</si>
  <si>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</si>
  <si>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</si>
  <si>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</si>
  <si>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</si>
  <si>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</si>
  <si>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</si>
  <si>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</si>
  <si>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</si>
  <si>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</si>
  <si>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</si>
  <si>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</si>
  <si>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</si>
  <si>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</si>
  <si>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</si>
  <si>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</si>
  <si>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</si>
  <si>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</si>
  <si>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</si>
  <si>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</si>
  <si>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</si>
  <si>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</si>
  <si>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</si>
  <si>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</si>
  <si>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</si>
  <si>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</si>
  <si>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</si>
  <si>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</si>
  <si>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</si>
  <si>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</si>
  <si>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</si>
  <si>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</si>
  <si>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</si>
  <si>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</si>
  <si>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</si>
  <si>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</si>
  <si>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</si>
  <si>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</si>
  <si>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</si>
  <si>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</si>
  <si>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</si>
  <si>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</si>
  <si>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</si>
  <si>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</si>
  <si>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</si>
  <si>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</si>
  <si>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</si>
  <si>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</si>
  <si>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</si>
  <si>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</si>
  <si>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</si>
  <si>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</si>
  <si>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</si>
  <si>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</si>
  <si>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</si>
  <si>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</si>
  <si>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</si>
  <si>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</si>
  <si>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</si>
  <si>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</si>
  <si>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</si>
  <si>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</si>
  <si>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</si>
  <si>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</si>
  <si>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</si>
  <si>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</si>
  <si>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</si>
  <si>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</si>
  <si>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</si>
  <si>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</si>
  <si>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</si>
  <si>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</si>
  <si>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</si>
  <si>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</si>
  <si>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</si>
  <si>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</si>
  <si>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</si>
  <si>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</si>
  <si>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</si>
  <si>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</si>
  <si>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</si>
  <si>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</si>
  <si>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</si>
  <si>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</si>
  <si>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</si>
  <si>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</si>
  <si>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</si>
  <si>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</si>
  <si>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</si>
  <si>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</si>
  <si>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</si>
  <si>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</si>
  <si>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</si>
  <si>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</si>
  <si>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</si>
  <si>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</si>
  <si>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</si>
  <si>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</si>
  <si>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</si>
  <si>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</si>
  <si>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</si>
  <si>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</si>
  <si>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</si>
  <si>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</si>
  <si>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</si>
  <si>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</si>
  <si>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</si>
  <si>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</si>
  <si>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</si>
  <si>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</si>
  <si>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</si>
  <si>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</si>
  <si>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</si>
  <si>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</si>
  <si>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</si>
  <si>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</si>
  <si>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</si>
  <si>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</si>
  <si>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</si>
  <si>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</si>
  <si>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</si>
  <si>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</si>
  <si>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</si>
  <si>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</si>
  <si>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</si>
  <si>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</si>
  <si>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</si>
  <si>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</si>
  <si>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</si>
  <si>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</si>
  <si>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</si>
  <si>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</si>
  <si>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</si>
  <si>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</si>
  <si>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</si>
  <si>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</si>
  <si>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</si>
  <si>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</si>
  <si>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</si>
  <si>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</si>
  <si>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</si>
  <si>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</si>
  <si>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</si>
  <si>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</si>
  <si>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</si>
  <si>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</si>
  <si>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</si>
  <si>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</si>
  <si>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</si>
  <si>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</si>
  <si>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</si>
  <si>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</si>
  <si>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</si>
  <si>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</si>
  <si>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</si>
  <si>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</si>
  <si>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</si>
  <si>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</si>
  <si>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</si>
  <si>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</si>
  <si>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</si>
  <si>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</si>
  <si>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</si>
  <si>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</si>
  <si>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</si>
  <si>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</si>
  <si>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</si>
  <si>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</si>
  <si>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</si>
  <si>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</si>
  <si>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</si>
  <si>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</si>
  <si>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</si>
  <si>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</si>
  <si>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</si>
  <si>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</si>
  <si>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</si>
  <si>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</si>
  <si>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</si>
  <si>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</si>
  <si>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</si>
  <si>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</si>
  <si>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</si>
  <si>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</si>
  <si>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</si>
  <si>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</si>
  <si>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</si>
  <si>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</si>
  <si>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</si>
  <si>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</si>
  <si>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</si>
  <si>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</si>
  <si>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</si>
  <si>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</si>
  <si>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</si>
  <si>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</si>
  <si>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</si>
  <si>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</si>
  <si>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</si>
  <si>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</si>
  <si>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</si>
  <si>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</si>
  <si>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</si>
  <si>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</si>
  <si>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</si>
  <si>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</si>
  <si>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</si>
  <si>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</si>
  <si>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</si>
  <si>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</si>
  <si>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</si>
  <si>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</si>
  <si>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</si>
  <si>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</si>
  <si>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</si>
  <si>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</si>
  <si>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</si>
  <si>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</si>
  <si>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</si>
  <si>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</si>
  <si>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</si>
  <si>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</si>
  <si>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</si>
  <si>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</si>
  <si>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</si>
  <si>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</si>
  <si>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</si>
  <si>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</si>
  <si>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</si>
  <si>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</si>
  <si>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</si>
  <si>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</si>
  <si>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</si>
  <si>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</si>
  <si>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</si>
  <si>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</si>
  <si>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</si>
  <si>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</si>
  <si>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</si>
  <si>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</si>
  <si>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</si>
  <si>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</si>
  <si>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</si>
  <si>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</si>
  <si>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</si>
  <si>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</si>
  <si>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</si>
  <si>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</si>
  <si>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</si>
  <si>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</si>
  <si>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</si>
  <si>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</si>
  <si>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</si>
  <si>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</si>
  <si>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</si>
  <si>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</si>
  <si>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</si>
  <si>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</si>
  <si>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</si>
  <si>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</si>
  <si>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</si>
  <si>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</si>
  <si>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</si>
  <si>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</si>
  <si>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</si>
  <si>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</si>
  <si>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</si>
  <si>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</si>
  <si>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</si>
  <si>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</si>
  <si>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</si>
  <si>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</si>
  <si>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</si>
  <si>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</si>
  <si>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</si>
  <si>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</si>
  <si>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</si>
  <si>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</si>
  <si>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</si>
  <si>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</si>
  <si>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</si>
  <si>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</si>
  <si>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</si>
  <si>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</si>
  <si>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</si>
  <si>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</si>
  <si>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</si>
  <si>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</si>
  <si>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</si>
  <si>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</si>
  <si>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</si>
  <si>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</si>
  <si>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</si>
  <si>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</si>
  <si>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</si>
  <si>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</si>
  <si>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</si>
  <si>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</si>
  <si>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</si>
  <si>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</si>
  <si>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</si>
  <si>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</si>
  <si>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</si>
  <si>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</si>
  <si>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</si>
  <si>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</si>
  <si>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</si>
  <si>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</si>
  <si>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</si>
  <si>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</si>
  <si>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</si>
  <si>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</si>
  <si>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</si>
  <si>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</si>
  <si>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</si>
  <si>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</si>
  <si>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</si>
  <si>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</si>
  <si>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</si>
  <si>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</si>
  <si>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</si>
  <si>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</si>
  <si>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</si>
  <si>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</si>
  <si>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</si>
  <si>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</si>
  <si>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</si>
  <si>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</si>
  <si>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</si>
  <si>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</si>
  <si>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</si>
  <si>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</si>
  <si>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</si>
  <si>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</si>
  <si>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</si>
  <si>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</si>
  <si>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</si>
  <si>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</si>
  <si>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</si>
  <si>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</si>
  <si>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</si>
  <si>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</si>
  <si>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</si>
  <si>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</si>
  <si>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</si>
  <si>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</si>
  <si>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</si>
  <si>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</si>
  <si>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</si>
  <si>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</si>
  <si>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</si>
  <si>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</si>
  <si>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</si>
  <si>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</si>
  <si>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</si>
  <si>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</si>
  <si>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</si>
  <si>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</si>
  <si>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</si>
  <si>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</si>
  <si>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</si>
  <si>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</si>
  <si>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</si>
  <si>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</si>
  <si>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</si>
  <si>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</si>
  <si>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</si>
  <si>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</si>
  <si>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</si>
  <si>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</si>
  <si>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</si>
  <si>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</si>
  <si>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</si>
  <si>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</si>
  <si>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</si>
  <si>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</si>
  <si>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</si>
  <si>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</si>
  <si>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</si>
  <si>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</si>
  <si>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</si>
  <si>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</si>
  <si>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</si>
  <si>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</si>
  <si>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</si>
  <si>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</si>
  <si>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</si>
  <si>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</si>
  <si>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</si>
  <si>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</si>
  <si>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</si>
  <si>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</si>
  <si>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</si>
  <si>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</si>
  <si>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</si>
  <si>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</si>
  <si>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</si>
  <si>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</si>
  <si>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</si>
  <si>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</si>
  <si>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</si>
  <si>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</si>
  <si>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</si>
  <si>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</si>
  <si>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</si>
  <si>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</si>
  <si>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</si>
  <si>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</si>
  <si>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</si>
  <si>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</si>
  <si>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</si>
  <si>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</si>
  <si>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</si>
  <si>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</si>
  <si>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</si>
  <si>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</si>
  <si>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</si>
  <si>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</si>
  <si>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</si>
  <si>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</si>
  <si>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</si>
  <si>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</si>
  <si>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</si>
  <si>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</si>
  <si>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</si>
  <si>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</si>
  <si>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</si>
  <si>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</si>
  <si>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</si>
  <si>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</si>
  <si>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</si>
  <si>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</si>
  <si>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</si>
  <si>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</si>
  <si>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</si>
  <si>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</si>
  <si>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</si>
  <si>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</si>
  <si>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</si>
  <si>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</si>
  <si>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</si>
  <si>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</si>
  <si>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</si>
  <si>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</si>
  <si>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</si>
  <si>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</si>
  <si>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</si>
  <si>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</si>
  <si>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</si>
  <si>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</si>
  <si>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</si>
  <si>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</si>
  <si>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</si>
  <si>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</si>
  <si>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</si>
  <si>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</si>
  <si>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</si>
  <si>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</si>
  <si>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</si>
  <si>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</si>
  <si>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</si>
  <si>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</si>
  <si>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</si>
  <si>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</si>
  <si>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</si>
  <si>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</si>
  <si>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</si>
  <si>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</si>
  <si>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</si>
  <si>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</si>
  <si>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</si>
  <si>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</si>
  <si>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</si>
  <si>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</si>
  <si>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</si>
  <si>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</si>
  <si>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</si>
  <si>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</si>
  <si>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</si>
  <si>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</si>
  <si>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</si>
  <si>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</si>
  <si>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</si>
  <si>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</si>
  <si>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</si>
  <si>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</si>
  <si>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</si>
  <si>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</si>
  <si>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</si>
  <si>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</si>
  <si>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</si>
  <si>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</si>
  <si>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</si>
  <si>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</si>
  <si>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</si>
  <si>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</si>
  <si>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</si>
  <si>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</si>
  <si>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</si>
  <si>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</si>
  <si>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</si>
  <si>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</si>
  <si>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</si>
  <si>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</si>
  <si>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</si>
  <si>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</si>
  <si>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</si>
  <si>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</si>
  <si>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</si>
  <si>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</si>
  <si>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</si>
  <si>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</si>
  <si>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</si>
  <si>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</si>
  <si>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</si>
  <si>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</si>
  <si>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</si>
  <si>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</si>
  <si>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</si>
  <si>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</si>
  <si>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</si>
  <si>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</si>
  <si>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</si>
  <si>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</si>
  <si>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</si>
  <si>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</si>
  <si>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</si>
  <si>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</si>
  <si>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</si>
  <si>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</si>
  <si>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</si>
  <si>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</si>
  <si>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</si>
  <si>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</si>
  <si>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</si>
  <si>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</si>
  <si>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</si>
  <si>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</si>
  <si>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</si>
  <si>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</si>
  <si>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</si>
  <si>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</si>
  <si>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</si>
  <si>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</si>
  <si>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</si>
  <si>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</si>
  <si>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</si>
  <si>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</si>
  <si>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</si>
  <si>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</si>
  <si>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</si>
  <si>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</si>
  <si>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</si>
  <si>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</si>
  <si>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</si>
  <si>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</si>
  <si>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</si>
  <si>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</si>
  <si>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</si>
  <si>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</si>
  <si>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</si>
  <si>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</si>
  <si>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</si>
  <si>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</si>
  <si>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</si>
  <si>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</si>
  <si>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</si>
  <si>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</si>
  <si>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</si>
  <si>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</si>
  <si>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</si>
  <si>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</si>
  <si>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</si>
  <si>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</si>
  <si>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</si>
  <si>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</si>
  <si>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</si>
  <si>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</si>
  <si>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</si>
  <si>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</si>
  <si>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</si>
  <si>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</si>
  <si>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</si>
  <si>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</si>
  <si>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</si>
  <si>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</si>
  <si>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</si>
  <si>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</si>
  <si>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</si>
  <si>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</si>
  <si>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</si>
  <si>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</si>
  <si>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</si>
  <si>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</si>
  <si>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</si>
  <si>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</si>
  <si>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</si>
  <si>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</si>
  <si>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</si>
  <si>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</si>
  <si>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</si>
  <si>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</si>
  <si>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</si>
  <si>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</si>
  <si>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</si>
  <si>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</si>
  <si>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</si>
  <si>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</si>
  <si>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</si>
  <si>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</si>
  <si>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</si>
  <si>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</si>
  <si>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</si>
  <si>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</si>
  <si>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</si>
  <si>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</si>
  <si>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</si>
  <si>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</si>
  <si>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</si>
  <si>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</si>
  <si>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</si>
  <si>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</si>
  <si>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</si>
  <si>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</si>
  <si>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</si>
  <si>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</si>
  <si>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</si>
  <si>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</si>
  <si>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</si>
  <si>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</si>
  <si>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</si>
  <si>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</si>
  <si>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</si>
  <si>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</si>
  <si>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</si>
  <si>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</si>
  <si>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</si>
  <si>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</si>
  <si>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</si>
  <si>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</si>
  <si>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</si>
  <si>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</si>
  <si>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</si>
  <si>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</si>
  <si>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</si>
  <si>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</si>
  <si>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</si>
  <si>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</si>
  <si>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</si>
  <si>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</si>
  <si>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</si>
  <si>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</si>
  <si>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</si>
  <si>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</si>
  <si>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</si>
  <si>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</si>
  <si>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</si>
  <si>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</si>
  <si>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</si>
  <si>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</si>
  <si>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</si>
  <si>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</si>
  <si>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</si>
  <si>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</si>
  <si>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</si>
  <si>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</si>
  <si>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</si>
  <si>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</si>
  <si>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</si>
  <si>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</si>
  <si>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</si>
  <si>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</si>
  <si>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</si>
  <si>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</si>
  <si>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</si>
  <si>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</si>
  <si>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</si>
  <si>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</si>
  <si>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</si>
  <si>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</si>
  <si>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</si>
  <si>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</si>
  <si>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</si>
  <si>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</si>
  <si>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</si>
  <si>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</si>
  <si>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</si>
  <si>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</si>
  <si>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</si>
  <si>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</si>
  <si>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</si>
  <si>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</si>
  <si>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</si>
  <si>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</si>
  <si>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</si>
  <si>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</si>
  <si>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</si>
  <si>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</si>
  <si>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</si>
  <si>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</si>
  <si>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</si>
  <si>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</si>
  <si>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</si>
  <si>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</si>
  <si>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</si>
  <si>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</si>
  <si>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</si>
  <si>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</si>
  <si>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</si>
  <si>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</si>
  <si>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</si>
  <si>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</si>
  <si>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</si>
  <si>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</si>
  <si>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</si>
  <si>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</si>
  <si>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</si>
  <si>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</si>
  <si>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</si>
  <si>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</si>
  <si>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</si>
  <si>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</si>
  <si>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</si>
  <si>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</si>
  <si>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</si>
  <si>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</si>
  <si>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</si>
  <si>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</si>
  <si>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</si>
  <si>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</si>
  <si>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</si>
  <si>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</si>
  <si>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</si>
  <si>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</si>
  <si>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</si>
  <si>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</si>
  <si>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</si>
  <si>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</si>
  <si>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</si>
  <si>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</si>
  <si>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</si>
  <si>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</si>
  <si>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</si>
  <si>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</si>
  <si>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</si>
  <si>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</si>
  <si>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</si>
  <si>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</si>
  <si>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</si>
  <si>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</si>
  <si>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</si>
  <si>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</si>
  <si>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</si>
  <si>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</si>
  <si>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</si>
  <si>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</si>
  <si>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</si>
  <si>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</si>
  <si>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</si>
  <si>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</si>
  <si>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</si>
  <si>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</si>
  <si>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</si>
  <si>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</si>
  <si>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</si>
  <si>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</si>
  <si>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</si>
  <si>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</si>
  <si>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</si>
  <si>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</si>
  <si>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</si>
  <si>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</si>
  <si>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</si>
  <si>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</si>
  <si>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</si>
  <si>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</si>
  <si>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</si>
  <si>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</si>
  <si>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</si>
  <si>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</si>
  <si>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</si>
  <si>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</si>
  <si>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</si>
  <si>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</si>
  <si>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</si>
  <si>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</si>
  <si>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</si>
  <si>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</si>
  <si>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</si>
  <si>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</si>
  <si>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</si>
  <si>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</si>
  <si>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</si>
  <si>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</si>
  <si>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</si>
  <si>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</si>
  <si>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</si>
  <si>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</si>
  <si>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</si>
  <si>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</si>
  <si>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</si>
  <si>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</si>
  <si>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</si>
  <si>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</si>
  <si>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</si>
  <si>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</si>
  <si>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</si>
  <si>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</si>
  <si>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</si>
  <si>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</si>
  <si>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</si>
  <si>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</si>
  <si>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</si>
  <si>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</si>
  <si>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</si>
  <si>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</si>
  <si>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</si>
  <si>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</si>
  <si>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</si>
  <si>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</si>
  <si>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</si>
  <si>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</si>
  <si>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</si>
  <si>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</si>
  <si>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</si>
  <si>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</si>
  <si>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</si>
  <si>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</si>
  <si>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</si>
  <si>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</si>
  <si>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</si>
  <si>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</si>
  <si>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</si>
  <si>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</si>
  <si>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</si>
  <si>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</si>
  <si>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</si>
  <si>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</si>
  <si>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</si>
  <si>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</si>
  <si>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</si>
  <si>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</si>
  <si>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</si>
  <si>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</si>
  <si>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</si>
  <si>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</si>
  <si>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</si>
  <si>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</si>
  <si>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</si>
  <si>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</si>
  <si>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</si>
  <si>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</si>
  <si>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</si>
  <si>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</si>
  <si>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</si>
  <si>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</si>
  <si>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</si>
  <si>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</si>
  <si>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</si>
  <si>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</si>
  <si>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</si>
  <si>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</si>
  <si>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</si>
  <si>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</si>
  <si>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</si>
  <si>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</si>
  <si>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</si>
  <si>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</si>
  <si>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</si>
  <si>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</si>
  <si>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</si>
  <si>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</si>
  <si>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</si>
  <si>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</si>
  <si>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</si>
  <si>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</si>
  <si>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</si>
  <si>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</si>
  <si>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</si>
  <si>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</si>
  <si>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</si>
  <si>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</si>
  <si>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</si>
  <si>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</si>
  <si>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</si>
  <si>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</si>
  <si>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</si>
  <si>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</si>
  <si>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</si>
  <si>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</si>
  <si>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</si>
  <si>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</si>
  <si>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</si>
  <si>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</si>
  <si>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</si>
  <si>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</si>
  <si>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</si>
  <si>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</si>
  <si>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</si>
  <si>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</si>
  <si>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</si>
  <si>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</si>
  <si>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</si>
  <si>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</si>
  <si>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</si>
  <si>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</si>
  <si>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</si>
  <si>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</si>
  <si>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</si>
  <si>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</si>
  <si>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</si>
  <si>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</si>
  <si>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</si>
  <si>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</si>
  <si>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</si>
  <si>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</si>
  <si>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</si>
  <si>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</si>
  <si>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</si>
  <si>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</si>
  <si>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</si>
  <si>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</si>
  <si>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</si>
  <si>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</si>
  <si>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</si>
  <si>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</si>
  <si>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</si>
  <si>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</si>
  <si>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</si>
  <si>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</si>
  <si>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</si>
  <si>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</si>
  <si>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</si>
  <si>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</si>
  <si>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</si>
  <si>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</si>
  <si>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</si>
  <si>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</si>
  <si>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</si>
  <si>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</si>
  <si>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</si>
  <si>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</si>
  <si>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</si>
  <si>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</si>
  <si>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</si>
  <si>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</si>
  <si>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</si>
  <si>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</si>
  <si>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</si>
  <si>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</si>
  <si>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</si>
  <si>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</si>
  <si>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</si>
  <si>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</si>
  <si>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</si>
  <si>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</si>
  <si>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</si>
  <si>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</si>
  <si>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</si>
  <si>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</si>
  <si>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</si>
  <si>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</si>
  <si>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</si>
  <si>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</si>
  <si>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</si>
  <si>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</si>
  <si>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</si>
  <si>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</si>
  <si>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</si>
  <si>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</si>
  <si>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</si>
  <si>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</si>
  <si>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</si>
  <si>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</si>
  <si>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</si>
  <si>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</si>
  <si>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</si>
  <si>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</si>
  <si>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</si>
  <si>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</si>
  <si>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</si>
  <si>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</si>
  <si>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</si>
  <si>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</si>
  <si>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</si>
  <si>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</si>
  <si>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</si>
  <si>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</si>
  <si>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</si>
  <si>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</si>
  <si>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</si>
  <si>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</si>
  <si>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</si>
  <si>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</si>
  <si>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</si>
  <si>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</si>
  <si>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</si>
  <si>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</si>
  <si>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</si>
  <si>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</si>
  <si>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</si>
  <si>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</si>
  <si>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</si>
  <si>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</si>
  <si>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</si>
  <si>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</si>
  <si>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</si>
  <si>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</si>
  <si>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</si>
  <si>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</si>
  <si>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</si>
  <si>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</si>
  <si>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</si>
  <si>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</si>
  <si>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</si>
  <si>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</si>
  <si>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</si>
  <si>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</si>
  <si>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</si>
  <si>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</si>
  <si>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</si>
  <si>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</si>
  <si>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</si>
  <si>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</si>
  <si>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</si>
  <si>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</si>
  <si>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</si>
  <si>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</si>
  <si>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</si>
  <si>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</si>
  <si>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</si>
  <si>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</si>
  <si>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</si>
  <si>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</si>
  <si>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</si>
  <si>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</si>
  <si>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</si>
  <si>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</si>
  <si>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</si>
  <si>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</si>
  <si>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r>
      <rPr>
        <sz val="10"/>
        <rFont val="ＭＳ ゴシック"/>
        <family val="3"/>
        <charset val="128"/>
      </rPr>
      <t>発行者
の番号
・略称</t>
    </r>
  </si>
  <si>
    <r>
      <rPr>
        <sz val="10"/>
        <rFont val="ＭＳ ゴシック"/>
        <family val="3"/>
        <charset val="128"/>
      </rPr>
      <t>使用
学年</t>
    </r>
  </si>
  <si>
    <r>
      <rPr>
        <sz val="10"/>
        <rFont val="ＭＳ ゴシック"/>
        <family val="3"/>
        <charset val="128"/>
      </rPr>
      <t>教科書
の記号
・番号</t>
    </r>
  </si>
  <si>
    <r>
      <rPr>
        <sz val="10"/>
        <rFont val="ＭＳ ゴシック"/>
        <family val="3"/>
        <charset val="128"/>
      </rPr>
      <t>判型
ページ数</t>
    </r>
  </si>
  <si>
    <r>
      <rPr>
        <sz val="10"/>
        <rFont val="ＭＳ ゴシック"/>
        <family val="3"/>
        <charset val="128"/>
      </rPr>
      <t>予　定
定　価
（円）</t>
    </r>
  </si>
  <si>
    <t>国語　３－１～４</t>
    <phoneticPr fontId="5"/>
  </si>
  <si>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</si>
  <si>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</si>
  <si>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</si>
  <si>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</si>
  <si>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</si>
  <si>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</si>
  <si>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</si>
  <si>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</si>
  <si>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</si>
  <si>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</si>
  <si>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</si>
  <si>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</si>
  <si>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</si>
  <si>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</si>
  <si>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</si>
  <si>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</si>
  <si>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</si>
  <si>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</si>
  <si>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</si>
  <si>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</si>
  <si>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</si>
  <si>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</si>
  <si>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</si>
  <si>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</si>
  <si>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</si>
  <si>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</si>
  <si>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</si>
  <si>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</si>
  <si>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</si>
  <si>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</si>
  <si>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</si>
  <si>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</si>
  <si>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</si>
  <si>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</si>
  <si>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</si>
  <si>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</si>
  <si>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</si>
  <si>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</si>
  <si>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</si>
  <si>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</si>
  <si>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</si>
  <si>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</si>
  <si>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</si>
  <si>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</si>
  <si>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</si>
  <si>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</si>
  <si>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</si>
  <si>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</si>
  <si>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</si>
  <si>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</si>
  <si>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</si>
  <si>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</si>
  <si>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</si>
  <si>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</si>
  <si>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</si>
  <si>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</si>
  <si>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</si>
  <si>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</si>
  <si>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</si>
  <si>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</si>
  <si>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</si>
  <si>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</si>
  <si>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</si>
  <si>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</si>
  <si>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</si>
  <si>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</si>
  <si>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</si>
  <si>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</si>
  <si>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</si>
  <si>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</si>
  <si>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</si>
  <si>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</si>
  <si>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</si>
  <si>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</si>
  <si>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</si>
  <si>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</si>
  <si>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</si>
  <si>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</si>
  <si>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</si>
  <si>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</si>
  <si>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</si>
  <si>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</si>
  <si>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</si>
  <si>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</si>
  <si>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</si>
  <si>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</si>
  <si>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</si>
  <si>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</si>
  <si>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</si>
  <si>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</si>
  <si>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</si>
  <si>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</si>
  <si>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</si>
  <si>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</si>
  <si>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</si>
  <si>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</si>
  <si>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</si>
  <si>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</si>
  <si>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</si>
  <si>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</si>
  <si>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</si>
  <si>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</si>
  <si>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</si>
  <si>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</si>
  <si>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</si>
  <si>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</si>
  <si>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</si>
  <si>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</si>
  <si>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</si>
  <si>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</si>
  <si>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</si>
  <si>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</si>
  <si>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</si>
  <si>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</si>
  <si>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</si>
  <si>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</si>
  <si>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</si>
  <si>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</si>
  <si>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</si>
  <si>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</si>
  <si>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</si>
  <si>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</si>
  <si>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</si>
  <si>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</si>
  <si>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</si>
  <si>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</si>
  <si>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</si>
  <si>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</si>
  <si>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</si>
  <si>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</si>
  <si>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</si>
  <si>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</si>
  <si>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</si>
  <si>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</si>
  <si>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</si>
  <si>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</si>
  <si>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</si>
  <si>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</si>
  <si>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</si>
  <si>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</si>
  <si>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</si>
  <si>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</si>
  <si>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</si>
  <si>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</si>
  <si>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</si>
  <si>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</si>
  <si>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</si>
  <si>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</si>
  <si>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</si>
  <si>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5"/>
  </si>
  <si>
    <t>4大日本</t>
    <rPh sb="1" eb="2">
      <t>ダイ</t>
    </rPh>
    <rPh sb="2" eb="4">
      <t>ニホン</t>
    </rPh>
    <phoneticPr fontId="5"/>
  </si>
  <si>
    <t>17教出</t>
    <rPh sb="2" eb="4">
      <t>キョウシュツ</t>
    </rPh>
    <phoneticPr fontId="5"/>
  </si>
  <si>
    <t>9開隆堂</t>
    <rPh sb="1" eb="4">
      <t>カイリュウドウ</t>
    </rPh>
    <phoneticPr fontId="5"/>
  </si>
  <si>
    <t>R06b121</t>
  </si>
  <si>
    <t>R06b242</t>
    <phoneticPr fontId="5"/>
  </si>
  <si>
    <t>国語</t>
  </si>
  <si>
    <t>R05a123</t>
    <phoneticPr fontId="5"/>
  </si>
  <si>
    <t>ア</t>
  </si>
  <si>
    <t>R05a124</t>
    <phoneticPr fontId="5"/>
  </si>
  <si>
    <t>書写</t>
  </si>
  <si>
    <t>R05a139</t>
    <phoneticPr fontId="5"/>
  </si>
  <si>
    <t>算数</t>
  </si>
  <si>
    <t>R05a167</t>
    <phoneticPr fontId="5"/>
  </si>
  <si>
    <t>R05a168</t>
    <phoneticPr fontId="5"/>
  </si>
  <si>
    <t>生活</t>
  </si>
  <si>
    <t>R05a256</t>
    <phoneticPr fontId="5"/>
  </si>
  <si>
    <t>R05a257</t>
    <phoneticPr fontId="5"/>
  </si>
  <si>
    <t>音楽</t>
  </si>
  <si>
    <t>R05a270</t>
    <phoneticPr fontId="5"/>
  </si>
  <si>
    <t>図画
工作</t>
  </si>
  <si>
    <t>図工</t>
  </si>
  <si>
    <t>R05a276</t>
    <phoneticPr fontId="5"/>
  </si>
  <si>
    <t>R05a277</t>
    <phoneticPr fontId="5"/>
  </si>
  <si>
    <t>道徳</t>
  </si>
  <si>
    <t>全</t>
  </si>
  <si>
    <t>1～2</t>
  </si>
  <si>
    <t>R05a125</t>
    <phoneticPr fontId="5"/>
  </si>
  <si>
    <t>R05a126</t>
    <phoneticPr fontId="5"/>
  </si>
  <si>
    <t>R05a140</t>
    <phoneticPr fontId="5"/>
  </si>
  <si>
    <t>R05a169</t>
    <phoneticPr fontId="5"/>
  </si>
  <si>
    <t>R05a170</t>
    <phoneticPr fontId="5"/>
  </si>
  <si>
    <t>R05a271</t>
    <phoneticPr fontId="5"/>
  </si>
  <si>
    <t>〇</t>
  </si>
  <si>
    <t>R05a127</t>
    <phoneticPr fontId="5"/>
  </si>
  <si>
    <t>R05a128</t>
    <phoneticPr fontId="5"/>
  </si>
  <si>
    <t>R05a141</t>
    <phoneticPr fontId="5"/>
  </si>
  <si>
    <t>社会</t>
  </si>
  <si>
    <t>R05a161</t>
    <phoneticPr fontId="5"/>
  </si>
  <si>
    <t>社会
(地図)</t>
  </si>
  <si>
    <t>地図</t>
  </si>
  <si>
    <t>R05a166</t>
    <phoneticPr fontId="5"/>
  </si>
  <si>
    <t>R05a171</t>
    <phoneticPr fontId="5"/>
  </si>
  <si>
    <t>R05a172</t>
    <phoneticPr fontId="5"/>
  </si>
  <si>
    <t>理科</t>
  </si>
  <si>
    <t>R05a246</t>
    <phoneticPr fontId="5"/>
  </si>
  <si>
    <t>R05a272</t>
    <phoneticPr fontId="5"/>
  </si>
  <si>
    <t>R05a278</t>
    <phoneticPr fontId="5"/>
  </si>
  <si>
    <t>R05a279</t>
    <phoneticPr fontId="5"/>
  </si>
  <si>
    <t>体育</t>
  </si>
  <si>
    <t>保健</t>
  </si>
  <si>
    <t>R05a298</t>
    <phoneticPr fontId="5"/>
  </si>
  <si>
    <t>3～6</t>
  </si>
  <si>
    <t>3～4</t>
  </si>
  <si>
    <t>17
教出</t>
    <rPh sb="3" eb="5">
      <t>キョウシュツ</t>
    </rPh>
    <phoneticPr fontId="5"/>
  </si>
  <si>
    <t>17
教出</t>
    <phoneticPr fontId="5"/>
  </si>
  <si>
    <t>46
帝国</t>
    <rPh sb="3" eb="5">
      <t>テイコク</t>
    </rPh>
    <phoneticPr fontId="15"/>
  </si>
  <si>
    <t>R05a330</t>
    <phoneticPr fontId="15"/>
  </si>
  <si>
    <t>R05a331</t>
    <phoneticPr fontId="15"/>
  </si>
  <si>
    <t>R05a332</t>
    <phoneticPr fontId="15"/>
  </si>
  <si>
    <t>羽曳野支援学校　大阪急性期
・総合医療センター分教室</t>
    <phoneticPr fontId="15"/>
  </si>
  <si>
    <t>採択一覧表</t>
  </si>
  <si>
    <t>第　４　学　年</t>
    <phoneticPr fontId="5"/>
  </si>
  <si>
    <t>第　５　学　年</t>
    <phoneticPr fontId="5"/>
  </si>
  <si>
    <t>第　６　学　年</t>
    <phoneticPr fontId="5"/>
  </si>
  <si>
    <t>検索ID</t>
    <rPh sb="0" eb="2">
      <t>ケンサク</t>
    </rPh>
    <phoneticPr fontId="5"/>
  </si>
  <si>
    <t>4-1</t>
  </si>
  <si>
    <t>5-1</t>
  </si>
  <si>
    <t>6-1</t>
  </si>
  <si>
    <t>R05a129</t>
    <phoneticPr fontId="5"/>
  </si>
  <si>
    <t>R05a131</t>
    <phoneticPr fontId="5"/>
  </si>
  <si>
    <t>R05a132</t>
    <phoneticPr fontId="5"/>
  </si>
  <si>
    <t>4-2</t>
  </si>
  <si>
    <t>5-2</t>
  </si>
  <si>
    <t>6-2</t>
  </si>
  <si>
    <t>R05a130</t>
    <phoneticPr fontId="5"/>
  </si>
  <si>
    <t>R05a143</t>
    <phoneticPr fontId="5"/>
  </si>
  <si>
    <t>R05a144</t>
    <phoneticPr fontId="5"/>
  </si>
  <si>
    <t>4-3</t>
  </si>
  <si>
    <t>5-3</t>
  </si>
  <si>
    <t>6-3</t>
  </si>
  <si>
    <t>R05a142</t>
    <phoneticPr fontId="5"/>
  </si>
  <si>
    <t>R05a163</t>
    <phoneticPr fontId="5"/>
  </si>
  <si>
    <t>R05a164</t>
    <phoneticPr fontId="5"/>
  </si>
  <si>
    <t>4-4</t>
  </si>
  <si>
    <t>社会</t>
    <phoneticPr fontId="5"/>
  </si>
  <si>
    <t>5-4</t>
  </si>
  <si>
    <t>社会
（地図）</t>
    <phoneticPr fontId="5"/>
  </si>
  <si>
    <t>6-4</t>
  </si>
  <si>
    <t>R05a162</t>
    <phoneticPr fontId="5"/>
  </si>
  <si>
    <t>4-5</t>
  </si>
  <si>
    <t>46
帝国</t>
    <rPh sb="3" eb="5">
      <t>テイコク</t>
    </rPh>
    <phoneticPr fontId="5"/>
  </si>
  <si>
    <t>5-5</t>
  </si>
  <si>
    <t>6-5</t>
  </si>
  <si>
    <t>R05a175</t>
    <phoneticPr fontId="5"/>
  </si>
  <si>
    <t>R05a177</t>
    <phoneticPr fontId="5"/>
  </si>
  <si>
    <t>4-6</t>
  </si>
  <si>
    <t>5-6</t>
  </si>
  <si>
    <t>6-6</t>
  </si>
  <si>
    <t>R05a173</t>
    <phoneticPr fontId="5"/>
  </si>
  <si>
    <t>R05a176</t>
    <phoneticPr fontId="5"/>
  </si>
  <si>
    <t>R05a249</t>
    <phoneticPr fontId="5"/>
  </si>
  <si>
    <t>4-7</t>
  </si>
  <si>
    <t>5-7</t>
  </si>
  <si>
    <t>6-7</t>
  </si>
  <si>
    <t>R05a174</t>
    <phoneticPr fontId="5"/>
  </si>
  <si>
    <t>R05a248</t>
    <phoneticPr fontId="5"/>
  </si>
  <si>
    <t>R05a275</t>
    <phoneticPr fontId="5"/>
  </si>
  <si>
    <t>4-8</t>
  </si>
  <si>
    <t>5-8</t>
  </si>
  <si>
    <t>6-8</t>
  </si>
  <si>
    <t>図画
工作</t>
    <phoneticPr fontId="5"/>
  </si>
  <si>
    <t>5～6</t>
  </si>
  <si>
    <t>R05a247</t>
    <phoneticPr fontId="5"/>
  </si>
  <si>
    <t>R05a274</t>
    <phoneticPr fontId="5"/>
  </si>
  <si>
    <t>R05a280</t>
    <phoneticPr fontId="5"/>
  </si>
  <si>
    <t>4-9</t>
  </si>
  <si>
    <t>5-9</t>
  </si>
  <si>
    <t>6-9</t>
  </si>
  <si>
    <t>R05a273</t>
    <phoneticPr fontId="5"/>
  </si>
  <si>
    <t>R05a281</t>
    <phoneticPr fontId="5"/>
  </si>
  <si>
    <t>4-10</t>
  </si>
  <si>
    <t>5-10</t>
  </si>
  <si>
    <t>6-10</t>
  </si>
  <si>
    <t>家庭</t>
  </si>
  <si>
    <t>R05a288</t>
    <phoneticPr fontId="5"/>
  </si>
  <si>
    <t>4-11</t>
  </si>
  <si>
    <t>5-11</t>
  </si>
  <si>
    <t>家庭</t>
    <phoneticPr fontId="5"/>
  </si>
  <si>
    <t>6-11</t>
  </si>
  <si>
    <t>R05a299</t>
    <phoneticPr fontId="5"/>
  </si>
  <si>
    <t>4-12</t>
  </si>
  <si>
    <t>5-12</t>
  </si>
  <si>
    <t>6-12</t>
  </si>
  <si>
    <t>外国語</t>
    <phoneticPr fontId="5"/>
  </si>
  <si>
    <t>英語</t>
  </si>
  <si>
    <t>R05a315</t>
    <phoneticPr fontId="5"/>
  </si>
  <si>
    <t>4-13</t>
  </si>
  <si>
    <t>5-13</t>
  </si>
  <si>
    <t>6-13</t>
  </si>
  <si>
    <t>R05a333</t>
    <phoneticPr fontId="5"/>
  </si>
  <si>
    <t>R05a314</t>
    <phoneticPr fontId="5"/>
  </si>
  <si>
    <t>R05a335</t>
    <phoneticPr fontId="5"/>
  </si>
  <si>
    <t>4-14</t>
  </si>
  <si>
    <t>5-14</t>
  </si>
  <si>
    <t>6-14</t>
  </si>
  <si>
    <t>R05a334</t>
    <phoneticPr fontId="5"/>
  </si>
  <si>
    <t>4-15</t>
  </si>
  <si>
    <t>5-15</t>
  </si>
  <si>
    <t>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</si>
</sst>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5"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8"/>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sz val="18"/>
      <name val="ＭＳ Ｐ明朝"/>
      <family val="1"/>
      <charset val="128"/>
    </font>
    <font>
      <sz val="16"/>
      <name val="游ゴシック"/>
      <family val="3"/>
      <charset val="128"/>
      <scheme val="minor"/>
    </font>
    <font>
      <b/>
      <sz val="12"/>
      <color theme="1"/>
      <name val="ＭＳ 明朝"/>
      <family val="1"/>
      <charset val="128"/>
    </font>
    <font>
      <b/>
      <sz val="18"/>
      <name val="ＭＳ 明朝"/>
      <family val="1"/>
      <charset val="128"/>
    </font>
    <font>
      <b/>
      <strike/>
      <sz val="18"/>
      <color theme="1"/>
      <name val="ＭＳ 明朝"/>
      <family val="1"/>
      <charset val="128"/>
    </font>
    <font>
      <sz val="14"/>
      <name val="BIZ UDゴシック"/>
      <family val="3"/>
      <charset val="128"/>
    </font>
    <font>
      <sz val="11"/>
      <name val="BIZ UDゴシック"/>
      <family val="3"/>
      <charset val="128"/>
    </font>
    <font>
      <sz val="12"/>
      <name val="BIZ UDゴシック"/>
      <family val="3"/>
      <charset val="128"/>
    </font>
    <font>
      <b/>
      <sz val="14"/>
      <name val="BIZ UDゴシック"/>
      <family val="3"/>
      <charset val="128"/>
    </font>
    <font>
      <sz val="11"/>
      <color theme="1"/>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
      <sz val="12"/>
      <name val="ＭＳ Ｐ明朝"/>
      <family val="1"/>
      <charset val="128"/>
    </font>
    <font>
      <sz val="7"/>
      <name val="ＭＳ Ｐ明朝"/>
      <family val="1"/>
      <charset val="128"/>
    </font>
    <font>
      <sz val="10.5"/>
      <name val="ＭＳ Ｐ明朝"/>
      <family val="1"/>
      <charset val="128"/>
    </font>
    <font>
      <sz val="6"/>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solid">
        <fgColor rgb="FF00B0F0"/>
        <bgColor indexed="64"/>
      </patternFill>
    </fill>
    <fill>
      <patternFill patternType="gray0625"/>
    </fill>
    <fill>
      <patternFill patternType="solid">
        <fgColor theme="2"/>
        <bgColor indexed="64"/>
      </patternFill>
    </fill>
    <fill>
      <patternFill patternType="solid">
        <fgColor theme="9" tint="0.59999389629810485"/>
        <bgColor indexed="64"/>
      </patternFill>
    </fill>
  </fills>
  <borders count="68">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auto="1"/>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thin">
        <color auto="1"/>
      </right>
      <top/>
      <bottom style="thin">
        <color auto="1"/>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498">
    <xf numFmtId="0" fontId="0" fillId="0" borderId="0" xfId="0">
      <alignment vertical="center"/>
    </xf>
    <xf numFmtId="0" fontId="7"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8" fillId="0" borderId="43"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4"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4" xfId="7" applyNumberFormat="1" applyFont="1" applyFill="1" applyBorder="1" applyAlignment="1">
      <alignment horizontal="center" vertical="center"/>
    </xf>
    <xf numFmtId="177" fontId="18" fillId="4" borderId="44"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39" xfId="7" applyFont="1" applyBorder="1" applyAlignment="1">
      <alignment horizontal="center" vertical="center"/>
    </xf>
    <xf numFmtId="0" fontId="19" fillId="0" borderId="6" xfId="7" applyFont="1" applyBorder="1" applyAlignment="1">
      <alignment horizontal="center" vertical="center"/>
    </xf>
    <xf numFmtId="0" fontId="19" fillId="0" borderId="40" xfId="7" applyFont="1" applyBorder="1" applyAlignment="1">
      <alignment horizontal="center" vertical="center"/>
    </xf>
    <xf numFmtId="0" fontId="19" fillId="3" borderId="6" xfId="7" applyFont="1" applyFill="1" applyBorder="1" applyAlignment="1">
      <alignment horizontal="center" vertical="center"/>
    </xf>
    <xf numFmtId="0" fontId="19" fillId="3" borderId="40" xfId="7" applyFont="1" applyFill="1" applyBorder="1" applyAlignment="1">
      <alignment horizontal="center" vertical="center"/>
    </xf>
    <xf numFmtId="0" fontId="19" fillId="4" borderId="44" xfId="7" applyFont="1" applyFill="1" applyBorder="1" applyAlignment="1">
      <alignment horizontal="center" vertical="center"/>
    </xf>
    <xf numFmtId="0" fontId="19" fillId="0" borderId="44" xfId="7" applyFont="1" applyBorder="1" applyAlignment="1">
      <alignment horizontal="center" vertical="center"/>
    </xf>
    <xf numFmtId="0" fontId="19" fillId="3" borderId="5" xfId="7" applyFont="1" applyFill="1" applyBorder="1" applyAlignment="1">
      <alignment horizontal="center" vertical="center"/>
    </xf>
    <xf numFmtId="0" fontId="19" fillId="3" borderId="52"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3"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4" xfId="7" applyFont="1" applyFill="1" applyBorder="1" applyAlignment="1">
      <alignment horizontal="center" vertical="center" wrapText="1"/>
    </xf>
    <xf numFmtId="0" fontId="19" fillId="3" borderId="40"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1" xfId="7" applyFont="1" applyBorder="1" applyAlignment="1">
      <alignment horizontal="center" vertical="center"/>
    </xf>
    <xf numFmtId="0" fontId="19" fillId="0" borderId="7" xfId="7" applyFont="1" applyBorder="1" applyAlignment="1">
      <alignment horizontal="center" vertical="center" wrapText="1"/>
    </xf>
    <xf numFmtId="0" fontId="19" fillId="0" borderId="42"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2" xfId="7" applyFont="1" applyFill="1" applyBorder="1" applyAlignment="1">
      <alignment horizontal="center" vertical="center" wrapText="1"/>
    </xf>
    <xf numFmtId="0" fontId="19" fillId="4" borderId="42"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2"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2"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0" xfId="7" applyFont="1" applyBorder="1" applyAlignment="1">
      <alignment horizontal="center" vertical="center" wrapText="1"/>
    </xf>
    <xf numFmtId="0" fontId="19" fillId="3" borderId="40" xfId="7" applyFont="1" applyFill="1" applyBorder="1" applyAlignment="1">
      <alignment horizontal="center" vertical="center" wrapText="1"/>
    </xf>
    <xf numFmtId="0" fontId="19" fillId="4" borderId="40"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0"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0"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2"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2" xfId="7" applyNumberFormat="1" applyFont="1" applyFill="1" applyBorder="1" applyAlignment="1">
      <alignment horizontal="center" vertical="center" wrapText="1"/>
    </xf>
    <xf numFmtId="49" fontId="19" fillId="4" borderId="42"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2"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0"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0" xfId="7" applyNumberFormat="1" applyFont="1" applyFill="1" applyBorder="1" applyAlignment="1">
      <alignment horizontal="center" vertical="center" wrapText="1"/>
    </xf>
    <xf numFmtId="49" fontId="19" fillId="4" borderId="40"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2" xfId="7" applyFont="1" applyBorder="1" applyAlignment="1">
      <alignment horizontal="center" vertical="center"/>
    </xf>
    <xf numFmtId="0" fontId="18" fillId="3" borderId="7" xfId="7" applyFont="1" applyFill="1" applyBorder="1" applyAlignment="1">
      <alignment horizontal="center" vertical="center"/>
    </xf>
    <xf numFmtId="0" fontId="18" fillId="3" borderId="42" xfId="7" applyFont="1" applyFill="1" applyBorder="1" applyAlignment="1">
      <alignment horizontal="center" vertical="center"/>
    </xf>
    <xf numFmtId="0" fontId="18" fillId="4" borderId="42"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0"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0" xfId="7" applyNumberFormat="1" applyFont="1" applyFill="1" applyBorder="1" applyAlignment="1">
      <alignment horizontal="center" vertical="center"/>
    </xf>
    <xf numFmtId="176" fontId="18" fillId="4" borderId="40"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4"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4" xfId="7" applyFont="1" applyFill="1" applyBorder="1" applyAlignment="1">
      <alignment horizontal="left" vertical="top" wrapText="1" indent="1"/>
    </xf>
    <xf numFmtId="0" fontId="18" fillId="4" borderId="44" xfId="7" applyFont="1" applyFill="1" applyBorder="1" applyAlignment="1">
      <alignment horizontal="left"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4" xfId="7" applyFont="1" applyFill="1" applyBorder="1" applyAlignment="1">
      <alignment horizontal="center" vertical="top" wrapText="1" indent="1"/>
    </xf>
    <xf numFmtId="0" fontId="22" fillId="3" borderId="44"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5" xfId="7" applyFont="1" applyBorder="1" applyAlignment="1">
      <alignment horizontal="center" vertical="center"/>
    </xf>
    <xf numFmtId="0" fontId="18" fillId="0" borderId="46"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46"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3" borderId="46" xfId="7" applyFont="1" applyFill="1" applyBorder="1" applyAlignment="1">
      <alignment horizontal="center" vertical="top" wrapText="1" indent="1"/>
    </xf>
    <xf numFmtId="0" fontId="18" fillId="0" borderId="46" xfId="7" applyFont="1" applyBorder="1" applyAlignment="1">
      <alignment horizontal="center" vertical="top" wrapText="1" indent="1"/>
    </xf>
    <xf numFmtId="0" fontId="18" fillId="4" borderId="46" xfId="7" applyFont="1" applyFill="1" applyBorder="1" applyAlignment="1">
      <alignment horizontal="left" vertical="top" wrapText="1" indent="1"/>
    </xf>
    <xf numFmtId="0" fontId="23" fillId="3" borderId="47" xfId="7" applyFont="1" applyFill="1" applyBorder="1" applyAlignment="1">
      <alignment horizontal="center" wrapText="1"/>
    </xf>
    <xf numFmtId="0" fontId="18" fillId="0" borderId="47" xfId="7" applyFont="1" applyBorder="1" applyAlignment="1">
      <alignment horizontal="center" vertical="top" wrapText="1" indent="1"/>
    </xf>
    <xf numFmtId="0" fontId="18" fillId="4" borderId="46"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0" fontId="27" fillId="0" borderId="0" xfId="2" applyFont="1" applyFill="1" applyAlignment="1">
      <alignment vertical="center"/>
    </xf>
    <xf numFmtId="0" fontId="19" fillId="3"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7" xfId="0" applyFont="1" applyFill="1" applyBorder="1" applyAlignment="1">
      <alignment horizontal="left" vertical="top" wrapText="1" indent="1"/>
    </xf>
    <xf numFmtId="0" fontId="18" fillId="3" borderId="57" xfId="0" applyFont="1" applyFill="1" applyBorder="1" applyAlignment="1">
      <alignment horizontal="left" vertical="top" wrapText="1" indent="1"/>
    </xf>
    <xf numFmtId="0" fontId="18" fillId="3" borderId="58" xfId="0" applyFont="1" applyFill="1" applyBorder="1" applyAlignment="1">
      <alignment horizontal="left" vertical="top" wrapText="1" indent="1"/>
    </xf>
    <xf numFmtId="0" fontId="18" fillId="0" borderId="59" xfId="0" applyFont="1" applyFill="1" applyBorder="1" applyAlignment="1">
      <alignment horizontal="left" vertical="top" wrapText="1" indent="1"/>
    </xf>
    <xf numFmtId="0" fontId="19" fillId="0" borderId="30" xfId="0" applyFont="1" applyFill="1" applyBorder="1" applyAlignment="1">
      <alignment horizontal="center" vertical="center"/>
    </xf>
    <xf numFmtId="0" fontId="19" fillId="5" borderId="56"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5" borderId="2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5" borderId="24"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5" borderId="22" xfId="0"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5" borderId="24" xfId="0" applyNumberFormat="1" applyFont="1" applyFill="1" applyBorder="1" applyAlignment="1">
      <alignment horizontal="center" vertical="center"/>
    </xf>
    <xf numFmtId="0" fontId="18" fillId="0" borderId="3" xfId="0" applyFont="1" applyFill="1" applyBorder="1" applyAlignment="1">
      <alignment horizontal="left" vertical="top" wrapText="1" indent="1"/>
    </xf>
    <xf numFmtId="0" fontId="18" fillId="5" borderId="57"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0" borderId="35" xfId="0" applyFont="1" applyFill="1" applyBorder="1" applyAlignment="1">
      <alignment horizontal="left" vertical="top" wrapText="1" indent="1"/>
    </xf>
    <xf numFmtId="0" fontId="18" fillId="5" borderId="59" xfId="0" applyFont="1" applyFill="1" applyBorder="1" applyAlignment="1">
      <alignment horizontal="left" vertical="top" wrapText="1" indent="1"/>
    </xf>
    <xf numFmtId="0" fontId="19" fillId="3" borderId="5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0" fontId="18" fillId="3" borderId="22" xfId="0" applyFont="1" applyFill="1" applyBorder="1" applyAlignment="1">
      <alignment horizontal="center" vertical="center"/>
    </xf>
    <xf numFmtId="176" fontId="18" fillId="3" borderId="24" xfId="0" applyNumberFormat="1" applyFont="1" applyFill="1" applyBorder="1" applyAlignment="1">
      <alignment horizontal="center" vertical="center"/>
    </xf>
    <xf numFmtId="0" fontId="18" fillId="3" borderId="59" xfId="0" applyFont="1" applyFill="1" applyBorder="1" applyAlignment="1">
      <alignment horizontal="left" vertical="top" wrapText="1" inden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9" fillId="0" borderId="8" xfId="0" applyFont="1" applyFill="1" applyBorder="1" applyAlignment="1">
      <alignment horizontal="center" vertical="center" wrapText="1"/>
    </xf>
    <xf numFmtId="177" fontId="18" fillId="3" borderId="24" xfId="0" applyNumberFormat="1" applyFont="1" applyFill="1" applyBorder="1" applyAlignment="1">
      <alignment horizontal="center" vertical="center"/>
    </xf>
    <xf numFmtId="0" fontId="19" fillId="3" borderId="57" xfId="0" applyFont="1" applyFill="1" applyBorder="1" applyAlignment="1">
      <alignment horizontal="left" vertical="top" wrapText="1" indent="1"/>
    </xf>
    <xf numFmtId="0" fontId="19" fillId="3" borderId="30"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0" fontId="18" fillId="3" borderId="8" xfId="0" applyFont="1" applyFill="1" applyBorder="1" applyAlignment="1">
      <alignment horizontal="center" vertical="center"/>
    </xf>
    <xf numFmtId="176" fontId="18" fillId="3" borderId="4" xfId="0" applyNumberFormat="1" applyFont="1" applyFill="1" applyBorder="1" applyAlignment="1">
      <alignment horizontal="center" vertical="center"/>
    </xf>
    <xf numFmtId="0" fontId="18" fillId="3" borderId="35" xfId="0" applyFont="1" applyFill="1" applyBorder="1" applyAlignment="1">
      <alignment horizontal="left" vertical="top" wrapText="1" indent="1"/>
    </xf>
    <xf numFmtId="0" fontId="19" fillId="3" borderId="55"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5" xfId="0" applyFont="1" applyFill="1" applyBorder="1" applyAlignment="1">
      <alignment horizontal="center" vertical="center"/>
    </xf>
    <xf numFmtId="0" fontId="20" fillId="0" borderId="3" xfId="0" applyFont="1" applyFill="1" applyBorder="1" applyAlignment="1">
      <alignment horizontal="left" vertical="top" wrapText="1" indent="1"/>
    </xf>
    <xf numFmtId="0" fontId="20" fillId="5" borderId="22" xfId="0" applyFont="1" applyFill="1" applyBorder="1" applyAlignment="1">
      <alignment horizontal="center" vertical="center" wrapText="1"/>
    </xf>
    <xf numFmtId="177" fontId="18" fillId="5" borderId="24" xfId="0" applyNumberFormat="1" applyFont="1" applyFill="1" applyBorder="1" applyAlignment="1">
      <alignment horizontal="center" vertical="center"/>
    </xf>
    <xf numFmtId="0" fontId="19" fillId="5" borderId="55"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49" fontId="19" fillId="5" borderId="7" xfId="0" applyNumberFormat="1" applyFont="1" applyFill="1" applyBorder="1" applyAlignment="1">
      <alignment horizontal="center" vertical="center" wrapText="1"/>
    </xf>
    <xf numFmtId="49" fontId="19" fillId="5" borderId="6" xfId="0" applyNumberFormat="1" applyFont="1" applyFill="1" applyBorder="1" applyAlignment="1">
      <alignment horizontal="center" vertical="center" wrapText="1"/>
    </xf>
    <xf numFmtId="0" fontId="18" fillId="5" borderId="7" xfId="0" applyFont="1" applyFill="1" applyBorder="1" applyAlignment="1">
      <alignment horizontal="center" vertical="center"/>
    </xf>
    <xf numFmtId="176" fontId="18" fillId="5" borderId="6" xfId="0" applyNumberFormat="1" applyFont="1" applyFill="1" applyBorder="1" applyAlignment="1">
      <alignment horizontal="center" vertical="center"/>
    </xf>
    <xf numFmtId="0" fontId="18" fillId="5" borderId="5" xfId="0" applyFont="1" applyFill="1" applyBorder="1" applyAlignment="1">
      <alignment horizontal="left" vertical="top" wrapText="1" indent="1"/>
    </xf>
    <xf numFmtId="0" fontId="18" fillId="5" borderId="58" xfId="0" applyFont="1" applyFill="1" applyBorder="1" applyAlignment="1">
      <alignment horizontal="left" vertical="top" wrapText="1" indent="1"/>
    </xf>
    <xf numFmtId="0" fontId="19" fillId="5" borderId="6" xfId="0" applyFont="1" applyFill="1" applyBorder="1" applyAlignment="1">
      <alignment horizontal="center" vertical="center" wrapText="1"/>
    </xf>
    <xf numFmtId="177" fontId="18" fillId="5" borderId="6" xfId="0" applyNumberFormat="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7"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5" borderId="57" xfId="0" applyNumberFormat="1" applyFont="1" applyFill="1" applyBorder="1" applyAlignment="1">
      <alignment horizontal="center" vertical="center"/>
    </xf>
    <xf numFmtId="177" fontId="18" fillId="5" borderId="5" xfId="0" applyNumberFormat="1" applyFont="1" applyFill="1" applyBorder="1" applyAlignment="1">
      <alignment horizontal="center" vertical="center"/>
    </xf>
    <xf numFmtId="0" fontId="19" fillId="0" borderId="56" xfId="0" applyFont="1" applyBorder="1" applyAlignment="1">
      <alignment horizontal="center" vertical="center"/>
    </xf>
    <xf numFmtId="0" fontId="19" fillId="7" borderId="56" xfId="0" applyFont="1" applyFill="1" applyBorder="1" applyAlignment="1">
      <alignment horizontal="center" vertical="center"/>
    </xf>
    <xf numFmtId="0" fontId="20" fillId="7" borderId="56" xfId="0" applyFont="1" applyFill="1" applyBorder="1" applyAlignment="1">
      <alignment horizontal="center" vertical="center"/>
    </xf>
    <xf numFmtId="0" fontId="18" fillId="7" borderId="56" xfId="0" applyFont="1" applyFill="1" applyBorder="1" applyAlignment="1">
      <alignment horizontal="center" vertical="center"/>
    </xf>
    <xf numFmtId="0" fontId="19"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5"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5"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9" fillId="7" borderId="22" xfId="0" applyNumberFormat="1" applyFont="1" applyFill="1" applyBorder="1" applyAlignment="1">
      <alignment horizontal="center" vertical="center" wrapText="1"/>
    </xf>
    <xf numFmtId="49" fontId="29" fillId="5"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5" borderId="7"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9" fillId="5" borderId="24" xfId="0" applyNumberFormat="1" applyFont="1" applyFill="1" applyBorder="1" applyAlignment="1">
      <alignment horizontal="center" vertical="center" wrapText="1"/>
    </xf>
    <xf numFmtId="49" fontId="29" fillId="0" borderId="24" xfId="0" applyNumberFormat="1" applyFont="1" applyBorder="1" applyAlignment="1">
      <alignment horizontal="center" vertical="center" wrapText="1"/>
    </xf>
    <xf numFmtId="49" fontId="29" fillId="7" borderId="24" xfId="0" applyNumberFormat="1" applyFont="1" applyFill="1" applyBorder="1" applyAlignment="1">
      <alignment horizontal="center" vertical="center" wrapText="1"/>
    </xf>
    <xf numFmtId="49" fontId="29" fillId="5"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0" borderId="57" xfId="0" applyFont="1" applyBorder="1" applyAlignment="1">
      <alignment horizontal="left" vertical="top" wrapText="1" indent="1"/>
    </xf>
    <xf numFmtId="0" fontId="18" fillId="7" borderId="57" xfId="0" applyFont="1" applyFill="1" applyBorder="1" applyAlignment="1">
      <alignment horizontal="left" vertical="top" wrapText="1" indent="1"/>
    </xf>
    <xf numFmtId="0" fontId="19" fillId="0" borderId="57"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5" borderId="5" xfId="0" applyFont="1" applyFill="1" applyBorder="1" applyAlignment="1">
      <alignment horizontal="left" vertical="top" wrapText="1" indent="1"/>
    </xf>
    <xf numFmtId="0" fontId="18" fillId="0" borderId="59" xfId="0" applyFont="1" applyBorder="1" applyAlignment="1">
      <alignment horizontal="left" vertical="top" wrapText="1" indent="1"/>
    </xf>
    <xf numFmtId="0" fontId="18" fillId="7" borderId="59" xfId="0" applyFont="1" applyFill="1" applyBorder="1" applyAlignment="1">
      <alignment horizontal="left" vertical="top" wrapText="1" indent="1"/>
    </xf>
    <xf numFmtId="0" fontId="33" fillId="0" borderId="0" xfId="5" applyFont="1" applyProtection="1">
      <alignment vertical="center"/>
      <protection locked="0"/>
    </xf>
    <xf numFmtId="0" fontId="33" fillId="0" borderId="0" xfId="5" applyFont="1" applyBorder="1" applyAlignment="1" applyProtection="1">
      <alignment vertical="center"/>
      <protection locked="0"/>
    </xf>
    <xf numFmtId="0" fontId="33" fillId="0" borderId="0" xfId="5" applyFont="1" applyAlignment="1" applyProtection="1">
      <alignment horizontal="center" vertical="center"/>
      <protection locked="0"/>
    </xf>
    <xf numFmtId="0" fontId="35" fillId="0" borderId="0" xfId="5" applyFont="1" applyProtection="1">
      <alignment vertical="center"/>
      <protection locked="0"/>
    </xf>
    <xf numFmtId="0" fontId="33" fillId="0" borderId="0" xfId="5" applyFont="1" applyFill="1" applyBorder="1" applyAlignment="1" applyProtection="1">
      <alignment horizontal="left" vertical="center"/>
      <protection locked="0"/>
    </xf>
    <xf numFmtId="0" fontId="33" fillId="0" borderId="0" xfId="5" applyFont="1" applyBorder="1" applyAlignment="1" applyProtection="1">
      <alignment horizontal="left" vertical="center"/>
      <protection locked="0"/>
    </xf>
    <xf numFmtId="0" fontId="35" fillId="0" borderId="0" xfId="5" applyFont="1" applyAlignment="1" applyProtection="1">
      <alignment horizontal="center" vertical="center"/>
      <protection locked="0"/>
    </xf>
    <xf numFmtId="0" fontId="32" fillId="0" borderId="0" xfId="5" applyFont="1" applyProtection="1">
      <alignment vertical="center"/>
      <protection locked="0"/>
    </xf>
    <xf numFmtId="0" fontId="33" fillId="0" borderId="0" xfId="5" applyFont="1" applyBorder="1" applyProtection="1">
      <alignment vertical="center"/>
      <protection locked="0"/>
    </xf>
    <xf numFmtId="0" fontId="33" fillId="0" borderId="0" xfId="5" applyFont="1" applyFill="1" applyBorder="1" applyAlignment="1" applyProtection="1">
      <alignment vertical="center"/>
      <protection locked="0"/>
    </xf>
    <xf numFmtId="0" fontId="33" fillId="0" borderId="0" xfId="5" applyFont="1" applyFill="1" applyProtection="1">
      <alignment vertical="center"/>
      <protection locked="0"/>
    </xf>
    <xf numFmtId="0" fontId="33" fillId="0" borderId="0" xfId="5" applyFont="1" applyFill="1" applyAlignment="1" applyProtection="1">
      <alignment horizontal="center" vertical="center"/>
      <protection locked="0"/>
    </xf>
    <xf numFmtId="0" fontId="39" fillId="0" borderId="0" xfId="5" applyFont="1" applyProtection="1">
      <alignment vertical="center"/>
      <protection locked="0"/>
    </xf>
    <xf numFmtId="0" fontId="40" fillId="0" borderId="0" xfId="5" applyFont="1" applyFill="1" applyBorder="1" applyAlignment="1" applyProtection="1">
      <protection locked="0"/>
    </xf>
    <xf numFmtId="0" fontId="41" fillId="0" borderId="0" xfId="5" applyFont="1" applyBorder="1" applyAlignment="1" applyProtection="1">
      <alignment horizontal="center" shrinkToFit="1"/>
      <protection locked="0"/>
    </xf>
    <xf numFmtId="49" fontId="41" fillId="0" borderId="0" xfId="5" applyNumberFormat="1" applyFont="1" applyBorder="1" applyAlignment="1" applyProtection="1">
      <alignment horizontal="center" shrinkToFit="1"/>
      <protection locked="0"/>
    </xf>
    <xf numFmtId="0" fontId="40" fillId="0" borderId="0" xfId="5" applyFont="1" applyBorder="1" applyAlignment="1" applyProtection="1">
      <alignment horizontal="left"/>
      <protection locked="0"/>
    </xf>
    <xf numFmtId="0" fontId="41" fillId="0" borderId="0" xfId="5" applyFont="1" applyBorder="1" applyAlignment="1" applyProtection="1">
      <alignment horizontal="center"/>
      <protection locked="0"/>
    </xf>
    <xf numFmtId="0" fontId="41" fillId="0" borderId="0" xfId="5" applyFont="1" applyBorder="1" applyAlignment="1" applyProtection="1">
      <protection locked="0"/>
    </xf>
    <xf numFmtId="0" fontId="34" fillId="0" borderId="0" xfId="5" applyFont="1" applyBorder="1" applyAlignment="1" applyProtection="1">
      <protection locked="0"/>
    </xf>
    <xf numFmtId="0" fontId="41" fillId="0" borderId="0" xfId="5" applyFont="1" applyAlignment="1" applyProtection="1">
      <protection locked="0"/>
    </xf>
    <xf numFmtId="0" fontId="33" fillId="2" borderId="56" xfId="5" applyFont="1" applyFill="1" applyBorder="1" applyAlignment="1" applyProtection="1">
      <alignment vertical="center"/>
      <protection locked="0"/>
    </xf>
    <xf numFmtId="0" fontId="41" fillId="2" borderId="31" xfId="5" applyFont="1" applyFill="1" applyBorder="1" applyAlignment="1" applyProtection="1">
      <protection locked="0"/>
    </xf>
    <xf numFmtId="0" fontId="42" fillId="0" borderId="0" xfId="5" applyFont="1" applyBorder="1" applyAlignment="1" applyProtection="1">
      <alignment horizontal="left"/>
      <protection locked="0"/>
    </xf>
    <xf numFmtId="0" fontId="33" fillId="2" borderId="57" xfId="5" applyFont="1" applyFill="1" applyBorder="1" applyAlignment="1" applyProtection="1">
      <alignment vertical="center"/>
      <protection locked="0"/>
    </xf>
    <xf numFmtId="0" fontId="41" fillId="2" borderId="33" xfId="5" applyFont="1" applyFill="1" applyBorder="1" applyAlignment="1" applyProtection="1">
      <protection locked="0"/>
    </xf>
    <xf numFmtId="0" fontId="33" fillId="2" borderId="59" xfId="5" applyFont="1" applyFill="1" applyBorder="1" applyAlignment="1" applyProtection="1">
      <alignment vertical="center"/>
      <protection locked="0"/>
    </xf>
    <xf numFmtId="0" fontId="33" fillId="0" borderId="0" xfId="5" applyFont="1" applyFill="1" applyBorder="1" applyAlignment="1" applyProtection="1">
      <alignment horizontal="center" vertical="center"/>
      <protection locked="0"/>
    </xf>
    <xf numFmtId="0" fontId="41" fillId="2" borderId="60" xfId="5" applyFont="1" applyFill="1" applyBorder="1" applyAlignment="1" applyProtection="1">
      <protection locked="0"/>
    </xf>
    <xf numFmtId="0" fontId="40" fillId="0" borderId="0" xfId="5" applyFont="1" applyFill="1" applyBorder="1" applyAlignment="1" applyProtection="1">
      <alignment horizontal="left"/>
      <protection locked="0"/>
    </xf>
    <xf numFmtId="0" fontId="41" fillId="0" borderId="0" xfId="5" applyFont="1" applyFill="1" applyBorder="1" applyAlignment="1" applyProtection="1">
      <protection locked="0"/>
    </xf>
    <xf numFmtId="0" fontId="40" fillId="0" borderId="0" xfId="5" applyFont="1" applyBorder="1" applyAlignment="1" applyProtection="1">
      <protection locked="0"/>
    </xf>
    <xf numFmtId="0" fontId="33" fillId="0" borderId="10" xfId="5" applyFont="1" applyBorder="1" applyAlignment="1" applyProtection="1">
      <alignment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0" xfId="5" applyFont="1" applyProtection="1">
      <alignment vertical="center"/>
      <protection locked="0"/>
    </xf>
    <xf numFmtId="0" fontId="33" fillId="0" borderId="61"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3" xfId="5" applyNumberFormat="1" applyFont="1" applyBorder="1" applyAlignment="1" applyProtection="1">
      <alignment horizontal="center" vertical="center" wrapText="1"/>
      <protection locked="0"/>
    </xf>
    <xf numFmtId="0" fontId="43" fillId="0" borderId="7" xfId="5" applyFont="1" applyBorder="1" applyAlignment="1" applyProtection="1">
      <alignment horizontal="center" vertical="center"/>
      <protection locked="0"/>
    </xf>
    <xf numFmtId="0" fontId="43" fillId="0" borderId="0" xfId="5" applyFont="1" applyProtection="1">
      <alignment vertical="center"/>
      <protection locked="0"/>
    </xf>
    <xf numFmtId="0" fontId="40" fillId="0" borderId="62" xfId="5" applyNumberFormat="1" applyFont="1" applyBorder="1" applyAlignment="1" applyProtection="1">
      <alignment horizontal="center" vertical="center"/>
      <protection locked="0"/>
    </xf>
    <xf numFmtId="0" fontId="43" fillId="0" borderId="19" xfId="5" applyNumberFormat="1" applyFont="1" applyBorder="1" applyAlignment="1" applyProtection="1">
      <alignment horizontal="center" vertical="center" shrinkToFit="1"/>
      <protection locked="0"/>
    </xf>
    <xf numFmtId="0" fontId="40" fillId="0" borderId="64" xfId="5" applyNumberFormat="1" applyFont="1" applyBorder="1" applyAlignment="1" applyProtection="1">
      <alignment horizontal="center" vertical="center"/>
      <protection locked="0"/>
    </xf>
    <xf numFmtId="0" fontId="43" fillId="0" borderId="19" xfId="5" applyFont="1" applyBorder="1" applyAlignment="1" applyProtection="1">
      <alignment horizontal="center" vertical="center" wrapText="1"/>
      <protection locked="0"/>
    </xf>
    <xf numFmtId="0" fontId="40" fillId="0" borderId="37" xfId="5" applyNumberFormat="1" applyFont="1" applyBorder="1" applyAlignment="1" applyProtection="1">
      <alignment horizontal="center" vertical="center"/>
      <protection locked="0"/>
    </xf>
    <xf numFmtId="0" fontId="41" fillId="0" borderId="0" xfId="5" applyFont="1" applyProtection="1">
      <alignment vertical="center"/>
      <protection locked="0"/>
    </xf>
    <xf numFmtId="56" fontId="41" fillId="0" borderId="36" xfId="5" quotePrefix="1" applyNumberFormat="1" applyFont="1" applyFill="1" applyBorder="1" applyAlignment="1" applyProtection="1">
      <alignment horizontal="center" vertical="center" shrinkToFit="1"/>
      <protection locked="0"/>
    </xf>
    <xf numFmtId="0" fontId="41" fillId="2" borderId="9" xfId="5" applyNumberFormat="1" applyFont="1" applyFill="1" applyBorder="1" applyAlignment="1" applyProtection="1">
      <alignment horizontal="center" vertical="center" shrinkToFit="1"/>
    </xf>
    <xf numFmtId="56" fontId="41" fillId="0" borderId="16" xfId="5" quotePrefix="1" applyNumberFormat="1" applyFont="1" applyFill="1" applyBorder="1" applyAlignment="1" applyProtection="1">
      <alignment horizontal="center" vertical="center" shrinkToFit="1"/>
      <protection locked="0"/>
    </xf>
    <xf numFmtId="0" fontId="41" fillId="2" borderId="38" xfId="5" applyNumberFormat="1" applyFont="1" applyFill="1" applyBorder="1" applyAlignment="1" applyProtection="1">
      <alignment horizontal="center" vertical="center" shrinkToFit="1"/>
      <protection locked="0"/>
    </xf>
    <xf numFmtId="0" fontId="41" fillId="2" borderId="23" xfId="5" applyNumberFormat="1" applyFont="1" applyFill="1" applyBorder="1" applyAlignment="1" applyProtection="1">
      <alignment horizontal="center" vertical="center" wrapText="1" shrinkToFit="1"/>
    </xf>
    <xf numFmtId="0" fontId="41" fillId="2" borderId="48" xfId="5" applyNumberFormat="1" applyFont="1" applyFill="1" applyBorder="1" applyAlignment="1" applyProtection="1">
      <alignment horizontal="center" vertical="center" shrinkToFit="1"/>
      <protection locked="0"/>
    </xf>
    <xf numFmtId="0" fontId="41" fillId="0" borderId="0" xfId="5" applyFont="1" applyBorder="1" applyProtection="1">
      <alignment vertical="center"/>
      <protection locked="0"/>
    </xf>
    <xf numFmtId="0" fontId="41" fillId="2" borderId="25" xfId="5" applyNumberFormat="1" applyFont="1" applyFill="1" applyBorder="1" applyAlignment="1" applyProtection="1">
      <alignment horizontal="center" vertical="center" wrapText="1" shrinkToFit="1"/>
    </xf>
    <xf numFmtId="0" fontId="40" fillId="0" borderId="29" xfId="5" applyFont="1" applyBorder="1" applyAlignment="1" applyProtection="1">
      <alignment horizontal="center" vertical="center"/>
      <protection locked="0"/>
    </xf>
    <xf numFmtId="0" fontId="40" fillId="0" borderId="30" xfId="5" applyFont="1" applyFill="1" applyBorder="1" applyAlignment="1" applyProtection="1">
      <alignment vertical="center"/>
      <protection locked="0"/>
    </xf>
    <xf numFmtId="0" fontId="40" fillId="0" borderId="32" xfId="5" applyFont="1" applyBorder="1" applyAlignment="1" applyProtection="1">
      <alignment horizontal="center" vertical="center"/>
      <protection locked="0"/>
    </xf>
    <xf numFmtId="0" fontId="40" fillId="0" borderId="3" xfId="5" applyFont="1" applyFill="1" applyBorder="1" applyAlignment="1" applyProtection="1">
      <alignment vertical="center"/>
      <protection locked="0"/>
    </xf>
    <xf numFmtId="0" fontId="40" fillId="0" borderId="34" xfId="5" applyFont="1" applyBorder="1" applyAlignment="1" applyProtection="1">
      <alignment horizontal="center" vertical="center"/>
      <protection locked="0"/>
    </xf>
    <xf numFmtId="0" fontId="40" fillId="0" borderId="35" xfId="5" applyFont="1" applyFill="1" applyBorder="1" applyAlignment="1" applyProtection="1">
      <alignment vertical="center"/>
      <protection locked="0"/>
    </xf>
    <xf numFmtId="0" fontId="40" fillId="0" borderId="0" xfId="5" applyFont="1" applyFill="1" applyBorder="1" applyAlignment="1" applyProtection="1">
      <alignment vertical="center"/>
      <protection locked="0"/>
    </xf>
    <xf numFmtId="0" fontId="35" fillId="0" borderId="0" xfId="5" applyFont="1" applyAlignment="1" applyProtection="1">
      <alignment vertical="center"/>
      <protection locked="0"/>
    </xf>
    <xf numFmtId="0" fontId="41" fillId="0" borderId="0" xfId="5" applyFont="1" applyFill="1" applyBorder="1" applyAlignment="1" applyProtection="1">
      <alignment horizontal="center" shrinkToFit="1"/>
      <protection locked="0"/>
    </xf>
    <xf numFmtId="49" fontId="41" fillId="0" borderId="0" xfId="5" applyNumberFormat="1" applyFont="1" applyFill="1" applyBorder="1" applyAlignment="1" applyProtection="1">
      <alignment horizontal="center" shrinkToFit="1"/>
      <protection locked="0"/>
    </xf>
    <xf numFmtId="0" fontId="41" fillId="0" borderId="0" xfId="5" applyFont="1" applyFill="1" applyBorder="1" applyAlignment="1" applyProtection="1">
      <alignment horizontal="center"/>
      <protection locked="0"/>
    </xf>
    <xf numFmtId="0" fontId="34" fillId="0" borderId="0" xfId="5" applyFont="1" applyFill="1" applyBorder="1" applyAlignment="1" applyProtection="1">
      <protection locked="0"/>
    </xf>
    <xf numFmtId="0" fontId="33" fillId="0" borderId="0" xfId="5" applyFont="1" applyFill="1" applyBorder="1" applyProtection="1">
      <alignment vertical="center"/>
      <protection locked="0"/>
    </xf>
    <xf numFmtId="0" fontId="40" fillId="0" borderId="0" xfId="5" applyFont="1" applyAlignment="1" applyProtection="1">
      <alignment horizontal="left"/>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2" borderId="0" xfId="0" applyFont="1" applyFill="1">
      <alignment vertical="center"/>
    </xf>
    <xf numFmtId="0" fontId="25" fillId="0" borderId="0" xfId="0" applyFont="1" applyAlignment="1">
      <alignment vertical="center" wrapText="1"/>
    </xf>
    <xf numFmtId="0" fontId="0" fillId="9" borderId="0" xfId="0" applyFill="1">
      <alignment vertical="center"/>
    </xf>
    <xf numFmtId="0" fontId="0" fillId="6" borderId="0" xfId="0" applyFill="1">
      <alignment vertical="center"/>
    </xf>
    <xf numFmtId="0" fontId="25" fillId="0" borderId="0" xfId="0" applyFont="1" applyAlignment="1">
      <alignment horizontal="left" vertical="top"/>
    </xf>
    <xf numFmtId="0" fontId="13" fillId="0" borderId="0" xfId="0" applyFont="1" applyAlignment="1">
      <alignment horizontal="left" vertical="top"/>
    </xf>
    <xf numFmtId="0" fontId="48" fillId="0" borderId="0" xfId="2" applyFont="1" applyAlignment="1">
      <alignment vertical="center"/>
    </xf>
    <xf numFmtId="178" fontId="48" fillId="0" borderId="0" xfId="2" applyNumberFormat="1" applyFont="1" applyAlignment="1">
      <alignment vertical="center"/>
    </xf>
    <xf numFmtId="0" fontId="48" fillId="0" borderId="0" xfId="2" applyFont="1" applyAlignment="1">
      <alignment horizontal="center" vertical="center"/>
    </xf>
    <xf numFmtId="0" fontId="0" fillId="0" borderId="0" xfId="0" applyAlignment="1">
      <alignment horizontal="center" vertical="center"/>
    </xf>
    <xf numFmtId="0" fontId="48" fillId="2" borderId="0" xfId="2" applyFont="1" applyFill="1" applyAlignment="1">
      <alignment vertical="center"/>
    </xf>
    <xf numFmtId="0" fontId="25" fillId="0" borderId="0" xfId="0" applyFont="1" applyBorder="1">
      <alignmen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52" fillId="0" borderId="5" xfId="0" applyFont="1" applyBorder="1" applyAlignment="1">
      <alignment horizontal="center" vertical="center"/>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49" fontId="55" fillId="0" borderId="5" xfId="0" applyNumberFormat="1" applyFont="1" applyBorder="1" applyAlignment="1">
      <alignment horizontal="center" vertical="center"/>
    </xf>
    <xf numFmtId="0" fontId="53" fillId="0" borderId="5" xfId="0" applyFont="1" applyBorder="1" applyAlignment="1">
      <alignment vertical="center" shrinkToFit="1"/>
    </xf>
    <xf numFmtId="0" fontId="57" fillId="0" borderId="5" xfId="0" applyFont="1" applyBorder="1" applyAlignment="1">
      <alignment vertical="center" shrinkToFit="1"/>
    </xf>
    <xf numFmtId="0" fontId="53" fillId="0" borderId="5" xfId="0" applyFont="1" applyBorder="1" applyAlignment="1">
      <alignment horizontal="left" vertical="center" shrinkToFit="1"/>
    </xf>
    <xf numFmtId="0" fontId="53" fillId="0" borderId="5" xfId="0" applyFont="1" applyBorder="1" applyAlignment="1">
      <alignment horizontal="left" vertical="center"/>
    </xf>
    <xf numFmtId="0" fontId="53" fillId="0" borderId="5" xfId="0" applyFont="1" applyBorder="1">
      <alignment vertical="center"/>
    </xf>
    <xf numFmtId="176" fontId="55" fillId="0" borderId="5" xfId="0" applyNumberFormat="1" applyFont="1" applyBorder="1" applyAlignment="1">
      <alignment horizontal="center" vertical="center"/>
    </xf>
    <xf numFmtId="0" fontId="37" fillId="0" borderId="0" xfId="0" applyFont="1" applyAlignment="1">
      <alignment horizontal="center" vertical="center"/>
    </xf>
    <xf numFmtId="0" fontId="49" fillId="0" borderId="0" xfId="0" applyFont="1" applyAlignment="1">
      <alignment horizontal="left" vertical="center" shrinkToFit="1"/>
    </xf>
    <xf numFmtId="0" fontId="58" fillId="0" borderId="0" xfId="0" applyFont="1" applyAlignment="1">
      <alignment vertical="center" shrinkToFit="1"/>
    </xf>
    <xf numFmtId="0" fontId="49" fillId="0" borderId="0" xfId="0" applyFont="1" applyAlignment="1">
      <alignment horizontal="right" vertical="center"/>
    </xf>
    <xf numFmtId="0" fontId="59" fillId="0" borderId="0" xfId="0" applyFont="1" applyAlignment="1">
      <alignment horizontal="left" vertical="center"/>
    </xf>
    <xf numFmtId="0" fontId="38" fillId="0" borderId="0" xfId="0" applyFont="1" applyAlignment="1">
      <alignment horizontal="center" vertical="center"/>
    </xf>
    <xf numFmtId="0" fontId="28" fillId="0" borderId="0" xfId="0" applyFont="1" applyAlignment="1">
      <alignment horizontal="center" vertical="center"/>
    </xf>
    <xf numFmtId="0" fontId="59" fillId="0" borderId="0" xfId="0" applyFont="1">
      <alignment vertical="center"/>
    </xf>
    <xf numFmtId="0" fontId="49" fillId="0" borderId="0" xfId="0" applyFont="1" applyAlignment="1">
      <alignment horizontal="left" vertical="center"/>
    </xf>
    <xf numFmtId="0" fontId="49" fillId="0" borderId="0" xfId="0" applyFont="1">
      <alignment vertical="center"/>
    </xf>
    <xf numFmtId="0" fontId="41" fillId="2" borderId="65" xfId="5" applyNumberFormat="1" applyFont="1" applyFill="1" applyBorder="1" applyAlignment="1" applyProtection="1">
      <alignment horizontal="center" vertical="center" shrinkToFit="1"/>
      <protection locked="0"/>
    </xf>
    <xf numFmtId="0" fontId="41" fillId="2" borderId="66" xfId="5" applyNumberFormat="1" applyFont="1" applyFill="1" applyBorder="1" applyAlignment="1" applyProtection="1">
      <alignment horizontal="center" vertical="center" shrinkToFit="1"/>
      <protection locked="0"/>
    </xf>
    <xf numFmtId="0" fontId="34" fillId="0" borderId="13"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61" fillId="0" borderId="0" xfId="5" applyFont="1" applyProtection="1">
      <alignment vertical="center"/>
      <protection locked="0"/>
    </xf>
    <xf numFmtId="0" fontId="33" fillId="0" borderId="61" xfId="5" applyFont="1" applyBorder="1" applyAlignment="1" applyProtection="1">
      <alignment horizontal="center" vertical="center" wrapText="1"/>
      <protection locked="0"/>
    </xf>
    <xf numFmtId="0" fontId="33" fillId="0" borderId="63" xfId="5" applyFont="1" applyBorder="1" applyAlignment="1" applyProtection="1">
      <alignment horizontal="center" vertical="center" wrapText="1"/>
      <protection locked="0"/>
    </xf>
    <xf numFmtId="0" fontId="62" fillId="0" borderId="0" xfId="5" applyFont="1" applyProtection="1">
      <alignment vertical="center"/>
      <protection locked="0"/>
    </xf>
    <xf numFmtId="0" fontId="40" fillId="0" borderId="37" xfId="5" applyFont="1" applyBorder="1" applyAlignment="1" applyProtection="1">
      <alignment horizontal="center" vertical="center"/>
      <protection locked="0"/>
    </xf>
    <xf numFmtId="0" fontId="43" fillId="0" borderId="19" xfId="5" applyFont="1" applyBorder="1" applyAlignment="1" applyProtection="1">
      <alignment horizontal="center" vertical="center" shrinkToFit="1"/>
      <protection locked="0"/>
    </xf>
    <xf numFmtId="0" fontId="40" fillId="0" borderId="64" xfId="5" applyFont="1" applyBorder="1" applyAlignment="1" applyProtection="1">
      <alignment horizontal="center" vertical="center"/>
      <protection locked="0"/>
    </xf>
    <xf numFmtId="0" fontId="63" fillId="0" borderId="0" xfId="5" applyFont="1" applyProtection="1">
      <alignment vertical="center"/>
      <protection locked="0"/>
    </xf>
    <xf numFmtId="56" fontId="41" fillId="0" borderId="36" xfId="5" quotePrefix="1" applyNumberFormat="1" applyFont="1" applyBorder="1" applyAlignment="1" applyProtection="1">
      <alignment horizontal="center" vertical="center" shrinkToFit="1"/>
      <protection locked="0"/>
    </xf>
    <xf numFmtId="0" fontId="41" fillId="2" borderId="9" xfId="5" applyFont="1" applyFill="1" applyBorder="1" applyAlignment="1">
      <alignment horizontal="center" vertical="center" shrinkToFit="1"/>
    </xf>
    <xf numFmtId="56" fontId="41" fillId="0" borderId="16" xfId="5" quotePrefix="1" applyNumberFormat="1" applyFont="1" applyBorder="1" applyAlignment="1" applyProtection="1">
      <alignment horizontal="center" vertical="center" shrinkToFit="1"/>
      <protection locked="0"/>
    </xf>
    <xf numFmtId="0" fontId="41" fillId="2" borderId="38" xfId="5" applyFont="1" applyFill="1" applyBorder="1" applyAlignment="1" applyProtection="1">
      <alignment horizontal="center" vertical="center" shrinkToFit="1"/>
      <protection locked="0"/>
    </xf>
    <xf numFmtId="0" fontId="41" fillId="2" borderId="23" xfId="5" applyFont="1" applyFill="1" applyBorder="1" applyAlignment="1">
      <alignment horizontal="center" vertical="center" wrapText="1" shrinkToFit="1"/>
    </xf>
    <xf numFmtId="0" fontId="41" fillId="2" borderId="48" xfId="5" applyFont="1" applyFill="1" applyBorder="1" applyAlignment="1" applyProtection="1">
      <alignment horizontal="center" vertical="center" shrinkToFit="1"/>
      <protection locked="0"/>
    </xf>
    <xf numFmtId="0" fontId="41" fillId="0" borderId="36" xfId="5" quotePrefix="1" applyFont="1" applyBorder="1" applyAlignment="1" applyProtection="1">
      <alignment horizontal="center" vertical="center" shrinkToFit="1"/>
      <protection locked="0"/>
    </xf>
    <xf numFmtId="0" fontId="41" fillId="0" borderId="16" xfId="5" quotePrefix="1" applyFont="1" applyBorder="1" applyAlignment="1" applyProtection="1">
      <alignment horizontal="center" vertical="center" shrinkToFit="1"/>
      <protection locked="0"/>
    </xf>
    <xf numFmtId="0" fontId="41" fillId="2" borderId="65" xfId="5" applyFont="1" applyFill="1" applyBorder="1" applyAlignment="1" applyProtection="1">
      <alignment horizontal="center" vertical="center" shrinkToFit="1"/>
      <protection locked="0"/>
    </xf>
    <xf numFmtId="0" fontId="41" fillId="2" borderId="25" xfId="5" applyFont="1" applyFill="1" applyBorder="1" applyAlignment="1">
      <alignment horizontal="center" vertical="center" wrapText="1" shrinkToFit="1"/>
    </xf>
    <xf numFmtId="0" fontId="41" fillId="2" borderId="66" xfId="5" applyFont="1" applyFill="1" applyBorder="1" applyAlignment="1" applyProtection="1">
      <alignment horizontal="center" vertical="center" shrinkToFit="1"/>
      <protection locked="0"/>
    </xf>
    <xf numFmtId="0" fontId="63" fillId="0" borderId="0" xfId="5" applyFont="1" applyAlignment="1" applyProtection="1">
      <protection locked="0"/>
    </xf>
    <xf numFmtId="49" fontId="41" fillId="2" borderId="7" xfId="5" applyNumberFormat="1" applyFont="1" applyFill="1" applyBorder="1" applyAlignment="1" applyProtection="1">
      <alignment horizontal="center" vertical="center" wrapText="1"/>
      <protection locked="0"/>
    </xf>
    <xf numFmtId="49" fontId="41" fillId="2" borderId="26" xfId="5" applyNumberFormat="1" applyFont="1" applyFill="1" applyBorder="1" applyAlignment="1" applyProtection="1">
      <alignment horizontal="center" vertical="center" wrapText="1"/>
      <protection locked="0"/>
    </xf>
    <xf numFmtId="49" fontId="41" fillId="2" borderId="7" xfId="5" applyNumberFormat="1" applyFont="1" applyFill="1" applyBorder="1" applyAlignment="1" applyProtection="1">
      <alignment horizontal="center" vertical="center" shrinkToFit="1"/>
      <protection locked="0"/>
    </xf>
    <xf numFmtId="49" fontId="41" fillId="2" borderId="26" xfId="5" applyNumberFormat="1" applyFont="1" applyFill="1" applyBorder="1" applyAlignment="1" applyProtection="1">
      <alignment horizontal="center" vertical="center" shrinkToFit="1"/>
      <protection locked="0"/>
    </xf>
    <xf numFmtId="49" fontId="41" fillId="2" borderId="22" xfId="5" applyNumberFormat="1" applyFont="1" applyFill="1" applyBorder="1" applyAlignment="1" applyProtection="1">
      <alignment horizontal="center" vertical="center"/>
      <protection locked="0"/>
    </xf>
    <xf numFmtId="49" fontId="41" fillId="2" borderId="28" xfId="5" applyNumberFormat="1" applyFont="1" applyFill="1" applyBorder="1" applyAlignment="1" applyProtection="1">
      <alignment horizontal="center" vertical="center"/>
      <protection locked="0"/>
    </xf>
    <xf numFmtId="49" fontId="41" fillId="2" borderId="6" xfId="5" applyNumberFormat="1" applyFont="1" applyFill="1" applyBorder="1" applyAlignment="1" applyProtection="1">
      <alignment horizontal="center" vertical="center" wrapText="1"/>
      <protection locked="0"/>
    </xf>
    <xf numFmtId="49" fontId="41" fillId="2" borderId="6" xfId="5" applyNumberFormat="1" applyFont="1" applyFill="1" applyBorder="1" applyAlignment="1" applyProtection="1">
      <alignment horizontal="center" vertical="center" shrinkToFit="1"/>
      <protection locked="0"/>
    </xf>
    <xf numFmtId="49" fontId="41" fillId="2" borderId="24"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shrinkToFit="1"/>
    </xf>
    <xf numFmtId="0" fontId="41" fillId="2" borderId="26" xfId="5" applyFont="1" applyFill="1" applyBorder="1" applyAlignment="1">
      <alignment horizontal="center" vertical="center" shrinkToFit="1"/>
    </xf>
    <xf numFmtId="0" fontId="40" fillId="0" borderId="7" xfId="5" applyFont="1" applyBorder="1" applyAlignment="1">
      <alignment horizontal="center" vertical="center" wrapText="1" shrinkToFit="1"/>
    </xf>
    <xf numFmtId="0" fontId="40" fillId="0" borderId="26" xfId="5" applyFont="1" applyBorder="1" applyAlignment="1">
      <alignment horizontal="center" vertical="center" wrapText="1" shrinkToFit="1"/>
    </xf>
    <xf numFmtId="0" fontId="41" fillId="0" borderId="7" xfId="5" applyFont="1" applyBorder="1" applyAlignment="1">
      <alignment horizontal="center" vertical="center" wrapText="1" shrinkToFit="1"/>
    </xf>
    <xf numFmtId="0" fontId="41" fillId="0" borderId="26" xfId="5" applyFont="1" applyBorder="1" applyAlignment="1">
      <alignment horizontal="center" vertical="center" wrapText="1" shrinkToFit="1"/>
    </xf>
    <xf numFmtId="0" fontId="41" fillId="2" borderId="7" xfId="5" applyFont="1" applyFill="1" applyBorder="1" applyAlignment="1">
      <alignment horizontal="center" vertical="center" wrapText="1"/>
    </xf>
    <xf numFmtId="0" fontId="41" fillId="2" borderId="26" xfId="5" applyFont="1" applyFill="1" applyBorder="1" applyAlignment="1">
      <alignment horizontal="center" vertical="center" wrapText="1"/>
    </xf>
    <xf numFmtId="49" fontId="41" fillId="2" borderId="8" xfId="5" applyNumberFormat="1" applyFont="1" applyFill="1" applyBorder="1" applyAlignment="1" applyProtection="1">
      <alignment horizontal="center" vertical="center" shrinkToFit="1"/>
      <protection locked="0"/>
    </xf>
    <xf numFmtId="49" fontId="41" fillId="2" borderId="27" xfId="5" applyNumberFormat="1" applyFont="1" applyFill="1" applyBorder="1" applyAlignment="1" applyProtection="1">
      <alignment horizontal="center" vertical="center" shrinkToFit="1"/>
      <protection locked="0"/>
    </xf>
    <xf numFmtId="49" fontId="41" fillId="2" borderId="49" xfId="5" applyNumberFormat="1" applyFont="1" applyFill="1" applyBorder="1" applyAlignment="1" applyProtection="1">
      <alignment horizontal="center" vertical="center"/>
      <protection locked="0"/>
    </xf>
    <xf numFmtId="49" fontId="41" fillId="2" borderId="51" xfId="5" applyNumberFormat="1" applyFont="1" applyFill="1" applyBorder="1" applyAlignment="1" applyProtection="1">
      <alignment horizontal="center" vertical="center"/>
      <protection locked="0"/>
    </xf>
    <xf numFmtId="0" fontId="41" fillId="2" borderId="6" xfId="5" applyFont="1" applyFill="1" applyBorder="1" applyAlignment="1">
      <alignment horizontal="center" vertical="center" shrinkToFit="1"/>
    </xf>
    <xf numFmtId="0" fontId="40" fillId="0" borderId="6" xfId="5" applyFont="1" applyBorder="1" applyAlignment="1">
      <alignment horizontal="center" vertical="center" wrapText="1" shrinkToFit="1"/>
    </xf>
    <xf numFmtId="0" fontId="41" fillId="0" borderId="6" xfId="5" applyFont="1" applyBorder="1" applyAlignment="1">
      <alignment horizontal="center" vertical="center" wrapText="1" shrinkToFit="1"/>
    </xf>
    <xf numFmtId="0" fontId="41" fillId="2" borderId="6" xfId="5" applyFont="1" applyFill="1" applyBorder="1" applyAlignment="1">
      <alignment horizontal="center" vertical="center" wrapText="1"/>
    </xf>
    <xf numFmtId="49" fontId="41" fillId="2" borderId="4" xfId="5" applyNumberFormat="1" applyFont="1" applyFill="1" applyBorder="1" applyAlignment="1" applyProtection="1">
      <alignment horizontal="center" vertical="center" shrinkToFit="1"/>
      <protection locked="0"/>
    </xf>
    <xf numFmtId="49" fontId="41" fillId="2" borderId="50"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wrapText="1" shrinkToFit="1"/>
    </xf>
    <xf numFmtId="0" fontId="64" fillId="2" borderId="7" xfId="5" applyFont="1" applyFill="1" applyBorder="1" applyAlignment="1">
      <alignment horizontal="center" vertical="center" wrapText="1" shrinkToFit="1"/>
    </xf>
    <xf numFmtId="0" fontId="64" fillId="2" borderId="6" xfId="5" applyFont="1" applyFill="1" applyBorder="1" applyAlignment="1">
      <alignment horizontal="center" vertical="center" shrinkToFit="1"/>
    </xf>
    <xf numFmtId="0" fontId="43" fillId="0" borderId="7" xfId="5" applyFont="1" applyBorder="1" applyAlignment="1" applyProtection="1">
      <alignment horizontal="center" vertical="top" wrapText="1"/>
      <protection locked="0"/>
    </xf>
    <xf numFmtId="0" fontId="43" fillId="0" borderId="6" xfId="5" applyFont="1" applyBorder="1" applyAlignment="1" applyProtection="1">
      <alignment horizontal="center" vertical="top" wrapText="1"/>
      <protection locked="0"/>
    </xf>
    <xf numFmtId="0" fontId="43" fillId="0" borderId="18" xfId="5" applyFont="1" applyBorder="1" applyAlignment="1" applyProtection="1">
      <alignment horizontal="center" vertical="top" wrapText="1"/>
      <protection locked="0"/>
    </xf>
    <xf numFmtId="0" fontId="43" fillId="0" borderId="21" xfId="5" applyFont="1" applyBorder="1" applyAlignment="1" applyProtection="1">
      <alignment horizontal="center" vertical="top" wrapText="1"/>
      <protection locked="0"/>
    </xf>
    <xf numFmtId="0" fontId="34" fillId="0" borderId="11"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4"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15"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33" fillId="0" borderId="6" xfId="5" applyFont="1" applyBorder="1" applyAlignment="1" applyProtection="1">
      <alignment horizontal="center" vertical="center"/>
      <protection locked="0"/>
    </xf>
    <xf numFmtId="0" fontId="43" fillId="0" borderId="7" xfId="5" applyFont="1" applyBorder="1" applyAlignment="1" applyProtection="1">
      <alignment horizontal="center" vertical="center" wrapText="1"/>
      <protection locked="0"/>
    </xf>
    <xf numFmtId="0" fontId="43" fillId="0" borderId="6" xfId="5" applyFont="1" applyBorder="1" applyAlignment="1" applyProtection="1">
      <alignment horizontal="center" vertical="center" wrapText="1"/>
      <protection locked="0"/>
    </xf>
    <xf numFmtId="0" fontId="37" fillId="0" borderId="2"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protection locked="0"/>
    </xf>
    <xf numFmtId="0" fontId="43" fillId="0" borderId="17" xfId="5" applyFont="1" applyBorder="1" applyAlignment="1" applyProtection="1">
      <alignment horizontal="center" vertical="top" wrapText="1"/>
      <protection locked="0"/>
    </xf>
    <xf numFmtId="0" fontId="43" fillId="0" borderId="20" xfId="5" applyFont="1" applyBorder="1" applyAlignment="1" applyProtection="1">
      <alignment horizontal="center" vertical="top" wrapText="1"/>
      <protection locked="0"/>
    </xf>
    <xf numFmtId="0" fontId="43" fillId="0" borderId="2" xfId="5" applyFont="1" applyBorder="1" applyAlignment="1" applyProtection="1">
      <alignment horizontal="center" vertical="center"/>
      <protection locked="0"/>
    </xf>
    <xf numFmtId="0" fontId="33" fillId="0" borderId="1" xfId="5" applyFont="1" applyBorder="1" applyAlignment="1" applyProtection="1">
      <alignment horizontal="center" vertical="center"/>
      <protection locked="0"/>
    </xf>
    <xf numFmtId="0" fontId="43" fillId="0" borderId="9" xfId="5" applyFont="1" applyBorder="1" applyAlignment="1" applyProtection="1">
      <alignment horizontal="center" vertical="center"/>
      <protection locked="0"/>
    </xf>
    <xf numFmtId="0" fontId="33" fillId="0" borderId="67" xfId="5" applyFont="1" applyBorder="1" applyAlignment="1" applyProtection="1">
      <alignment horizontal="center" vertical="center"/>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40" fillId="2" borderId="34" xfId="5" applyFont="1" applyFill="1" applyBorder="1" applyAlignment="1" applyProtection="1">
      <alignment horizontal="left" vertical="center" indent="1"/>
      <protection locked="0"/>
    </xf>
    <xf numFmtId="0" fontId="40" fillId="2" borderId="58" xfId="5" applyFont="1" applyFill="1" applyBorder="1" applyAlignment="1" applyProtection="1">
      <alignment horizontal="left" vertical="center" indent="1"/>
      <protection locked="0"/>
    </xf>
    <xf numFmtId="0" fontId="40" fillId="2" borderId="59" xfId="5" applyFont="1" applyFill="1" applyBorder="1" applyAlignment="1" applyProtection="1">
      <alignment horizontal="left" vertical="center" indent="1"/>
      <protection locked="0"/>
    </xf>
    <xf numFmtId="0" fontId="40" fillId="2" borderId="32" xfId="5" applyFont="1" applyFill="1" applyBorder="1" applyAlignment="1" applyProtection="1">
      <alignment horizontal="left" vertical="center" indent="1"/>
      <protection locked="0"/>
    </xf>
    <xf numFmtId="0" fontId="40" fillId="2" borderId="5" xfId="5" applyFont="1" applyFill="1" applyBorder="1" applyAlignment="1" applyProtection="1">
      <alignment horizontal="left" vertical="center" indent="1"/>
      <protection locked="0"/>
    </xf>
    <xf numFmtId="0" fontId="40" fillId="2" borderId="57" xfId="5" applyFont="1" applyFill="1" applyBorder="1" applyAlignment="1" applyProtection="1">
      <alignment horizontal="left" vertical="center" indent="1"/>
      <protection locked="0"/>
    </xf>
    <xf numFmtId="0" fontId="41" fillId="2" borderId="7" xfId="5" applyNumberFormat="1" applyFont="1" applyFill="1" applyBorder="1" applyAlignment="1" applyProtection="1">
      <alignment horizontal="center" vertical="center" shrinkToFit="1"/>
    </xf>
    <xf numFmtId="0" fontId="41" fillId="2" borderId="6" xfId="5" applyNumberFormat="1" applyFont="1" applyFill="1" applyBorder="1" applyAlignment="1" applyProtection="1">
      <alignment horizontal="center" vertical="center" shrinkToFit="1"/>
    </xf>
    <xf numFmtId="0" fontId="41" fillId="2" borderId="7" xfId="5" applyNumberFormat="1" applyFont="1" applyFill="1" applyBorder="1" applyAlignment="1" applyProtection="1">
      <alignment horizontal="center" vertical="center" wrapText="1"/>
    </xf>
    <xf numFmtId="0" fontId="41" fillId="2" borderId="6" xfId="5" applyNumberFormat="1" applyFont="1" applyFill="1" applyBorder="1" applyAlignment="1" applyProtection="1">
      <alignment horizontal="center" vertical="center" wrapText="1"/>
    </xf>
    <xf numFmtId="0" fontId="41" fillId="0" borderId="7" xfId="5" applyNumberFormat="1" applyFont="1" applyFill="1" applyBorder="1" applyAlignment="1" applyProtection="1">
      <alignment horizontal="center" vertical="center" wrapText="1" shrinkToFit="1"/>
    </xf>
    <xf numFmtId="0" fontId="41" fillId="0" borderId="6" xfId="5" applyNumberFormat="1" applyFont="1" applyFill="1" applyBorder="1" applyAlignment="1" applyProtection="1">
      <alignment horizontal="center" vertical="center" wrapText="1" shrinkToFit="1"/>
    </xf>
    <xf numFmtId="0" fontId="40" fillId="0" borderId="7" xfId="5" applyNumberFormat="1" applyFont="1" applyFill="1" applyBorder="1" applyAlignment="1" applyProtection="1">
      <alignment horizontal="center" vertical="center" wrapText="1" shrinkToFit="1"/>
    </xf>
    <xf numFmtId="0" fontId="40" fillId="0" borderId="6" xfId="5" applyNumberFormat="1" applyFont="1" applyFill="1" applyBorder="1" applyAlignment="1" applyProtection="1">
      <alignment horizontal="center" vertical="center" wrapText="1" shrinkToFit="1"/>
    </xf>
    <xf numFmtId="0" fontId="37" fillId="0" borderId="7" xfId="5" applyNumberFormat="1" applyFont="1" applyFill="1" applyBorder="1" applyAlignment="1" applyProtection="1">
      <alignment horizontal="center" vertical="center" wrapText="1" shrinkToFit="1"/>
    </xf>
    <xf numFmtId="0" fontId="37" fillId="0" borderId="6" xfId="5" applyNumberFormat="1" applyFont="1" applyFill="1" applyBorder="1" applyAlignment="1" applyProtection="1">
      <alignment horizontal="center" vertical="center" wrapText="1" shrinkToFit="1"/>
    </xf>
    <xf numFmtId="0" fontId="60" fillId="0" borderId="7" xfId="5" applyNumberFormat="1" applyFont="1" applyFill="1" applyBorder="1" applyAlignment="1" applyProtection="1">
      <alignment horizontal="center" vertical="center" wrapText="1" shrinkToFit="1"/>
    </xf>
    <xf numFmtId="0" fontId="60" fillId="0" borderId="6" xfId="5" applyNumberFormat="1" applyFont="1" applyFill="1" applyBorder="1" applyAlignment="1" applyProtection="1">
      <alignment horizontal="center" vertical="center" wrapText="1" shrinkToFit="1"/>
    </xf>
    <xf numFmtId="0" fontId="41" fillId="2" borderId="26" xfId="5" applyNumberFormat="1" applyFont="1" applyFill="1" applyBorder="1" applyAlignment="1" applyProtection="1">
      <alignment horizontal="center" vertical="center" shrinkToFit="1"/>
    </xf>
    <xf numFmtId="0" fontId="41" fillId="2" borderId="26" xfId="5" applyNumberFormat="1" applyFont="1" applyFill="1" applyBorder="1" applyAlignment="1" applyProtection="1">
      <alignment horizontal="center" vertical="center" wrapText="1"/>
    </xf>
    <xf numFmtId="0" fontId="40" fillId="0" borderId="26" xfId="5" applyNumberFormat="1" applyFont="1" applyFill="1" applyBorder="1" applyAlignment="1" applyProtection="1">
      <alignment horizontal="center" vertical="center" wrapText="1" shrinkToFit="1"/>
    </xf>
    <xf numFmtId="0" fontId="41" fillId="0" borderId="26" xfId="5" applyNumberFormat="1" applyFont="1" applyFill="1" applyBorder="1" applyAlignment="1" applyProtection="1">
      <alignment horizontal="center" vertical="center" wrapText="1" shrinkToFit="1"/>
    </xf>
    <xf numFmtId="0" fontId="43" fillId="0" borderId="7" xfId="5" applyNumberFormat="1" applyFont="1" applyBorder="1" applyAlignment="1" applyProtection="1">
      <alignment horizontal="center" vertical="center"/>
      <protection locked="0"/>
    </xf>
    <xf numFmtId="0" fontId="33" fillId="0" borderId="6" xfId="5" applyNumberFormat="1" applyFont="1" applyBorder="1" applyAlignment="1" applyProtection="1">
      <alignment horizontal="center" vertical="center"/>
      <protection locked="0"/>
    </xf>
    <xf numFmtId="0" fontId="33" fillId="0" borderId="0" xfId="5" applyFont="1" applyFill="1" applyBorder="1" applyAlignment="1" applyProtection="1">
      <alignment horizontal="center" vertical="center"/>
      <protection locked="0"/>
    </xf>
    <xf numFmtId="0" fontId="43" fillId="0" borderId="7" xfId="5" applyNumberFormat="1" applyFont="1" applyBorder="1" applyAlignment="1" applyProtection="1">
      <alignment horizontal="center" vertical="center" wrapText="1"/>
      <protection locked="0"/>
    </xf>
    <xf numFmtId="0" fontId="43" fillId="0" borderId="6" xfId="5" applyNumberFormat="1" applyFont="1" applyBorder="1" applyAlignment="1" applyProtection="1">
      <alignment horizontal="center" vertical="center" wrapText="1"/>
      <protection locked="0"/>
    </xf>
    <xf numFmtId="0" fontId="37" fillId="0" borderId="2" xfId="5" applyNumberFormat="1" applyFont="1" applyBorder="1" applyAlignment="1" applyProtection="1">
      <alignment horizontal="center" vertical="center" wrapText="1"/>
      <protection locked="0"/>
    </xf>
    <xf numFmtId="0" fontId="37" fillId="0" borderId="1" xfId="5" applyNumberFormat="1" applyFont="1" applyBorder="1" applyAlignment="1" applyProtection="1">
      <alignment horizontal="center" vertical="center" wrapText="1"/>
      <protection locked="0"/>
    </xf>
    <xf numFmtId="0" fontId="33" fillId="0" borderId="0" xfId="5" applyFont="1" applyAlignment="1" applyProtection="1">
      <alignment horizontal="center" vertical="center"/>
      <protection locked="0"/>
    </xf>
    <xf numFmtId="0" fontId="35" fillId="0" borderId="0" xfId="5" applyFont="1" applyAlignment="1" applyProtection="1">
      <alignment horizontal="right" vertical="center"/>
      <protection locked="0"/>
    </xf>
    <xf numFmtId="0" fontId="35" fillId="0" borderId="0" xfId="5" applyFont="1" applyAlignment="1" applyProtection="1">
      <alignment horizontal="center" vertical="center"/>
      <protection locked="0"/>
    </xf>
    <xf numFmtId="0" fontId="40" fillId="8" borderId="54" xfId="5" applyFont="1" applyFill="1" applyBorder="1" applyAlignment="1" applyProtection="1">
      <alignment horizontal="center" vertical="center"/>
      <protection locked="0"/>
    </xf>
    <xf numFmtId="0" fontId="45" fillId="0" borderId="0" xfId="5" applyFont="1" applyAlignment="1" applyProtection="1">
      <alignment horizontal="center" vertical="center"/>
      <protection locked="0"/>
    </xf>
    <xf numFmtId="0" fontId="45" fillId="0" borderId="10" xfId="5" applyFont="1" applyBorder="1" applyAlignment="1" applyProtection="1">
      <alignment horizontal="center" vertical="center"/>
      <protection locked="0"/>
    </xf>
    <xf numFmtId="0" fontId="45" fillId="2" borderId="0" xfId="5" applyFont="1" applyFill="1" applyAlignment="1" applyProtection="1">
      <alignment horizontal="center" vertical="center" wrapText="1"/>
      <protection locked="0"/>
    </xf>
    <xf numFmtId="0" fontId="45" fillId="2" borderId="10" xfId="5" applyFont="1" applyFill="1" applyBorder="1" applyAlignment="1" applyProtection="1">
      <alignment horizontal="center" vertical="center"/>
      <protection locked="0"/>
    </xf>
    <xf numFmtId="0" fontId="45" fillId="3" borderId="10" xfId="5" applyFont="1" applyFill="1" applyBorder="1" applyAlignment="1" applyProtection="1">
      <alignment horizontal="center" vertical="center"/>
      <protection locked="0"/>
    </xf>
    <xf numFmtId="0" fontId="41" fillId="0" borderId="0" xfId="5" applyFont="1" applyBorder="1" applyAlignment="1" applyProtection="1">
      <protection locked="0"/>
    </xf>
    <xf numFmtId="0" fontId="36" fillId="0" borderId="0" xfId="0" applyFont="1" applyAlignment="1"/>
    <xf numFmtId="0" fontId="40" fillId="2" borderId="29" xfId="5" applyFont="1" applyFill="1" applyBorder="1" applyAlignment="1" applyProtection="1">
      <alignment horizontal="left" vertical="center" indent="1"/>
      <protection locked="0"/>
    </xf>
    <xf numFmtId="0" fontId="40" fillId="2" borderId="55" xfId="5" applyFont="1" applyFill="1" applyBorder="1" applyAlignment="1" applyProtection="1">
      <alignment horizontal="left" vertical="center" indent="1"/>
      <protection locked="0"/>
    </xf>
    <xf numFmtId="0" fontId="40" fillId="2" borderId="56" xfId="5" applyFont="1" applyFill="1" applyBorder="1" applyAlignment="1" applyProtection="1">
      <alignment horizontal="left" vertical="center" indent="1"/>
      <protection locked="0"/>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45OK_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3_S45_&#32701;&#26355;&#37326;&#25903;&#25588;&#23398;&#26657;&#12288;&#23567;&#23398;&#37096;&#65297;&#65374;&#65299;&#24180;&#12288;&#27096;&#24335;&#65299;&#12539;&#65299;&#26908;&#12539;&#65300;&#65288;&#26412;&#26657;&#12539;&#35370;&#2183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4～6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row>
        <row r="2">
          <cell r="BE2" t="str">
            <v>×</v>
          </cell>
          <cell r="BS2" t="str">
            <v>×</v>
          </cell>
          <cell r="OM2" t="str">
            <v>×</v>
          </cell>
        </row>
        <row r="3">
          <cell r="BE3" t="str">
            <v>H30品切れ</v>
          </cell>
          <cell r="BS3" t="str">
            <v>R2品切れ</v>
          </cell>
          <cell r="OM3" t="str">
            <v>R3品切れ</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81"/>
  <sheetViews>
    <sheetView tabSelected="1" view="pageBreakPreview" topLeftCell="A28" zoomScale="70" zoomScaleNormal="100" zoomScaleSheetLayoutView="70" workbookViewId="0">
      <selection activeCell="P47" sqref="P47:P48"/>
    </sheetView>
  </sheetViews>
  <sheetFormatPr defaultRowHeight="12.6" x14ac:dyDescent="0.45"/>
  <cols>
    <col min="1" max="5" width="4.59765625" style="263" customWidth="1"/>
    <col min="6" max="6" width="25.59765625" style="263" customWidth="1"/>
    <col min="7" max="7" width="4.59765625" style="265" customWidth="1"/>
    <col min="8" max="8" width="4.59765625" style="265" hidden="1" customWidth="1"/>
    <col min="9" max="10" width="4.59765625" style="265" customWidth="1"/>
    <col min="11" max="15" width="4.59765625" style="263" customWidth="1"/>
    <col min="16" max="16" width="25.59765625" style="263" customWidth="1"/>
    <col min="17" max="17" width="4.59765625" style="263" customWidth="1"/>
    <col min="18" max="18" width="4.59765625" style="263" hidden="1" customWidth="1"/>
    <col min="19" max="19" width="4.59765625" style="263" customWidth="1"/>
    <col min="20" max="20" width="4.59765625" style="265" customWidth="1"/>
    <col min="21" max="25" width="4.59765625" style="263" customWidth="1"/>
    <col min="26" max="26" width="25.59765625" style="263" customWidth="1"/>
    <col min="27" max="27" width="4.59765625" style="263" customWidth="1"/>
    <col min="28" max="28" width="4.59765625" style="263" hidden="1" customWidth="1"/>
    <col min="29" max="31" width="4.59765625" style="263" customWidth="1"/>
    <col min="32" max="260" width="9" style="263"/>
    <col min="261" max="264" width="4.59765625" style="263" customWidth="1"/>
    <col min="265" max="265" width="27.09765625" style="263" customWidth="1"/>
    <col min="266" max="272" width="4.59765625" style="263" customWidth="1"/>
    <col min="273" max="273" width="27.09765625" style="263" customWidth="1"/>
    <col min="274" max="281" width="4.59765625" style="263" customWidth="1"/>
    <col min="282" max="282" width="27.09765625" style="263" customWidth="1"/>
    <col min="283" max="287" width="4.59765625" style="263" customWidth="1"/>
    <col min="288" max="516" width="9" style="263"/>
    <col min="517" max="520" width="4.59765625" style="263" customWidth="1"/>
    <col min="521" max="521" width="27.09765625" style="263" customWidth="1"/>
    <col min="522" max="528" width="4.59765625" style="263" customWidth="1"/>
    <col min="529" max="529" width="27.09765625" style="263" customWidth="1"/>
    <col min="530" max="537" width="4.59765625" style="263" customWidth="1"/>
    <col min="538" max="538" width="27.09765625" style="263" customWidth="1"/>
    <col min="539" max="543" width="4.59765625" style="263" customWidth="1"/>
    <col min="544" max="772" width="9" style="263"/>
    <col min="773" max="776" width="4.59765625" style="263" customWidth="1"/>
    <col min="777" max="777" width="27.09765625" style="263" customWidth="1"/>
    <col min="778" max="784" width="4.59765625" style="263" customWidth="1"/>
    <col min="785" max="785" width="27.09765625" style="263" customWidth="1"/>
    <col min="786" max="793" width="4.59765625" style="263" customWidth="1"/>
    <col min="794" max="794" width="27.09765625" style="263" customWidth="1"/>
    <col min="795" max="799" width="4.59765625" style="263" customWidth="1"/>
    <col min="800" max="1028" width="9" style="263"/>
    <col min="1029" max="1032" width="4.59765625" style="263" customWidth="1"/>
    <col min="1033" max="1033" width="27.09765625" style="263" customWidth="1"/>
    <col min="1034" max="1040" width="4.59765625" style="263" customWidth="1"/>
    <col min="1041" max="1041" width="27.09765625" style="263" customWidth="1"/>
    <col min="1042" max="1049" width="4.59765625" style="263" customWidth="1"/>
    <col min="1050" max="1050" width="27.09765625" style="263" customWidth="1"/>
    <col min="1051" max="1055" width="4.59765625" style="263" customWidth="1"/>
    <col min="1056" max="1284" width="9" style="263"/>
    <col min="1285" max="1288" width="4.59765625" style="263" customWidth="1"/>
    <col min="1289" max="1289" width="27.09765625" style="263" customWidth="1"/>
    <col min="1290" max="1296" width="4.59765625" style="263" customWidth="1"/>
    <col min="1297" max="1297" width="27.09765625" style="263" customWidth="1"/>
    <col min="1298" max="1305" width="4.59765625" style="263" customWidth="1"/>
    <col min="1306" max="1306" width="27.09765625" style="263" customWidth="1"/>
    <col min="1307" max="1311" width="4.59765625" style="263" customWidth="1"/>
    <col min="1312" max="1540" width="9" style="263"/>
    <col min="1541" max="1544" width="4.59765625" style="263" customWidth="1"/>
    <col min="1545" max="1545" width="27.09765625" style="263" customWidth="1"/>
    <col min="1546" max="1552" width="4.59765625" style="263" customWidth="1"/>
    <col min="1553" max="1553" width="27.09765625" style="263" customWidth="1"/>
    <col min="1554" max="1561" width="4.59765625" style="263" customWidth="1"/>
    <col min="1562" max="1562" width="27.09765625" style="263" customWidth="1"/>
    <col min="1563" max="1567" width="4.59765625" style="263" customWidth="1"/>
    <col min="1568" max="1796" width="9" style="263"/>
    <col min="1797" max="1800" width="4.59765625" style="263" customWidth="1"/>
    <col min="1801" max="1801" width="27.09765625" style="263" customWidth="1"/>
    <col min="1802" max="1808" width="4.59765625" style="263" customWidth="1"/>
    <col min="1809" max="1809" width="27.09765625" style="263" customWidth="1"/>
    <col min="1810" max="1817" width="4.59765625" style="263" customWidth="1"/>
    <col min="1818" max="1818" width="27.09765625" style="263" customWidth="1"/>
    <col min="1819" max="1823" width="4.59765625" style="263" customWidth="1"/>
    <col min="1824" max="2052" width="9" style="263"/>
    <col min="2053" max="2056" width="4.59765625" style="263" customWidth="1"/>
    <col min="2057" max="2057" width="27.09765625" style="263" customWidth="1"/>
    <col min="2058" max="2064" width="4.59765625" style="263" customWidth="1"/>
    <col min="2065" max="2065" width="27.09765625" style="263" customWidth="1"/>
    <col min="2066" max="2073" width="4.59765625" style="263" customWidth="1"/>
    <col min="2074" max="2074" width="27.09765625" style="263" customWidth="1"/>
    <col min="2075" max="2079" width="4.59765625" style="263" customWidth="1"/>
    <col min="2080" max="2308" width="9" style="263"/>
    <col min="2309" max="2312" width="4.59765625" style="263" customWidth="1"/>
    <col min="2313" max="2313" width="27.09765625" style="263" customWidth="1"/>
    <col min="2314" max="2320" width="4.59765625" style="263" customWidth="1"/>
    <col min="2321" max="2321" width="27.09765625" style="263" customWidth="1"/>
    <col min="2322" max="2329" width="4.59765625" style="263" customWidth="1"/>
    <col min="2330" max="2330" width="27.09765625" style="263" customWidth="1"/>
    <col min="2331" max="2335" width="4.59765625" style="263" customWidth="1"/>
    <col min="2336" max="2564" width="9" style="263"/>
    <col min="2565" max="2568" width="4.59765625" style="263" customWidth="1"/>
    <col min="2569" max="2569" width="27.09765625" style="263" customWidth="1"/>
    <col min="2570" max="2576" width="4.59765625" style="263" customWidth="1"/>
    <col min="2577" max="2577" width="27.09765625" style="263" customWidth="1"/>
    <col min="2578" max="2585" width="4.59765625" style="263" customWidth="1"/>
    <col min="2586" max="2586" width="27.09765625" style="263" customWidth="1"/>
    <col min="2587" max="2591" width="4.59765625" style="263" customWidth="1"/>
    <col min="2592" max="2820" width="9" style="263"/>
    <col min="2821" max="2824" width="4.59765625" style="263" customWidth="1"/>
    <col min="2825" max="2825" width="27.09765625" style="263" customWidth="1"/>
    <col min="2826" max="2832" width="4.59765625" style="263" customWidth="1"/>
    <col min="2833" max="2833" width="27.09765625" style="263" customWidth="1"/>
    <col min="2834" max="2841" width="4.59765625" style="263" customWidth="1"/>
    <col min="2842" max="2842" width="27.09765625" style="263" customWidth="1"/>
    <col min="2843" max="2847" width="4.59765625" style="263" customWidth="1"/>
    <col min="2848" max="3076" width="9" style="263"/>
    <col min="3077" max="3080" width="4.59765625" style="263" customWidth="1"/>
    <col min="3081" max="3081" width="27.09765625" style="263" customWidth="1"/>
    <col min="3082" max="3088" width="4.59765625" style="263" customWidth="1"/>
    <col min="3089" max="3089" width="27.09765625" style="263" customWidth="1"/>
    <col min="3090" max="3097" width="4.59765625" style="263" customWidth="1"/>
    <col min="3098" max="3098" width="27.09765625" style="263" customWidth="1"/>
    <col min="3099" max="3103" width="4.59765625" style="263" customWidth="1"/>
    <col min="3104" max="3332" width="9" style="263"/>
    <col min="3333" max="3336" width="4.59765625" style="263" customWidth="1"/>
    <col min="3337" max="3337" width="27.09765625" style="263" customWidth="1"/>
    <col min="3338" max="3344" width="4.59765625" style="263" customWidth="1"/>
    <col min="3345" max="3345" width="27.09765625" style="263" customWidth="1"/>
    <col min="3346" max="3353" width="4.59765625" style="263" customWidth="1"/>
    <col min="3354" max="3354" width="27.09765625" style="263" customWidth="1"/>
    <col min="3355" max="3359" width="4.59765625" style="263" customWidth="1"/>
    <col min="3360" max="3588" width="9" style="263"/>
    <col min="3589" max="3592" width="4.59765625" style="263" customWidth="1"/>
    <col min="3593" max="3593" width="27.09765625" style="263" customWidth="1"/>
    <col min="3594" max="3600" width="4.59765625" style="263" customWidth="1"/>
    <col min="3601" max="3601" width="27.09765625" style="263" customWidth="1"/>
    <col min="3602" max="3609" width="4.59765625" style="263" customWidth="1"/>
    <col min="3610" max="3610" width="27.09765625" style="263" customWidth="1"/>
    <col min="3611" max="3615" width="4.59765625" style="263" customWidth="1"/>
    <col min="3616" max="3844" width="9" style="263"/>
    <col min="3845" max="3848" width="4.59765625" style="263" customWidth="1"/>
    <col min="3849" max="3849" width="27.09765625" style="263" customWidth="1"/>
    <col min="3850" max="3856" width="4.59765625" style="263" customWidth="1"/>
    <col min="3857" max="3857" width="27.09765625" style="263" customWidth="1"/>
    <col min="3858" max="3865" width="4.59765625" style="263" customWidth="1"/>
    <col min="3866" max="3866" width="27.09765625" style="263" customWidth="1"/>
    <col min="3867" max="3871" width="4.59765625" style="263" customWidth="1"/>
    <col min="3872" max="4100" width="9" style="263"/>
    <col min="4101" max="4104" width="4.59765625" style="263" customWidth="1"/>
    <col min="4105" max="4105" width="27.09765625" style="263" customWidth="1"/>
    <col min="4106" max="4112" width="4.59765625" style="263" customWidth="1"/>
    <col min="4113" max="4113" width="27.09765625" style="263" customWidth="1"/>
    <col min="4114" max="4121" width="4.59765625" style="263" customWidth="1"/>
    <col min="4122" max="4122" width="27.09765625" style="263" customWidth="1"/>
    <col min="4123" max="4127" width="4.59765625" style="263" customWidth="1"/>
    <col min="4128" max="4356" width="9" style="263"/>
    <col min="4357" max="4360" width="4.59765625" style="263" customWidth="1"/>
    <col min="4361" max="4361" width="27.09765625" style="263" customWidth="1"/>
    <col min="4362" max="4368" width="4.59765625" style="263" customWidth="1"/>
    <col min="4369" max="4369" width="27.09765625" style="263" customWidth="1"/>
    <col min="4370" max="4377" width="4.59765625" style="263" customWidth="1"/>
    <col min="4378" max="4378" width="27.09765625" style="263" customWidth="1"/>
    <col min="4379" max="4383" width="4.59765625" style="263" customWidth="1"/>
    <col min="4384" max="4612" width="9" style="263"/>
    <col min="4613" max="4616" width="4.59765625" style="263" customWidth="1"/>
    <col min="4617" max="4617" width="27.09765625" style="263" customWidth="1"/>
    <col min="4618" max="4624" width="4.59765625" style="263" customWidth="1"/>
    <col min="4625" max="4625" width="27.09765625" style="263" customWidth="1"/>
    <col min="4626" max="4633" width="4.59765625" style="263" customWidth="1"/>
    <col min="4634" max="4634" width="27.09765625" style="263" customWidth="1"/>
    <col min="4635" max="4639" width="4.59765625" style="263" customWidth="1"/>
    <col min="4640" max="4868" width="9" style="263"/>
    <col min="4869" max="4872" width="4.59765625" style="263" customWidth="1"/>
    <col min="4873" max="4873" width="27.09765625" style="263" customWidth="1"/>
    <col min="4874" max="4880" width="4.59765625" style="263" customWidth="1"/>
    <col min="4881" max="4881" width="27.09765625" style="263" customWidth="1"/>
    <col min="4882" max="4889" width="4.59765625" style="263" customWidth="1"/>
    <col min="4890" max="4890" width="27.09765625" style="263" customWidth="1"/>
    <col min="4891" max="4895" width="4.59765625" style="263" customWidth="1"/>
    <col min="4896" max="5124" width="9" style="263"/>
    <col min="5125" max="5128" width="4.59765625" style="263" customWidth="1"/>
    <col min="5129" max="5129" width="27.09765625" style="263" customWidth="1"/>
    <col min="5130" max="5136" width="4.59765625" style="263" customWidth="1"/>
    <col min="5137" max="5137" width="27.09765625" style="263" customWidth="1"/>
    <col min="5138" max="5145" width="4.59765625" style="263" customWidth="1"/>
    <col min="5146" max="5146" width="27.09765625" style="263" customWidth="1"/>
    <col min="5147" max="5151" width="4.59765625" style="263" customWidth="1"/>
    <col min="5152" max="5380" width="9" style="263"/>
    <col min="5381" max="5384" width="4.59765625" style="263" customWidth="1"/>
    <col min="5385" max="5385" width="27.09765625" style="263" customWidth="1"/>
    <col min="5386" max="5392" width="4.59765625" style="263" customWidth="1"/>
    <col min="5393" max="5393" width="27.09765625" style="263" customWidth="1"/>
    <col min="5394" max="5401" width="4.59765625" style="263" customWidth="1"/>
    <col min="5402" max="5402" width="27.09765625" style="263" customWidth="1"/>
    <col min="5403" max="5407" width="4.59765625" style="263" customWidth="1"/>
    <col min="5408" max="5636" width="9" style="263"/>
    <col min="5637" max="5640" width="4.59765625" style="263" customWidth="1"/>
    <col min="5641" max="5641" width="27.09765625" style="263" customWidth="1"/>
    <col min="5642" max="5648" width="4.59765625" style="263" customWidth="1"/>
    <col min="5649" max="5649" width="27.09765625" style="263" customWidth="1"/>
    <col min="5650" max="5657" width="4.59765625" style="263" customWidth="1"/>
    <col min="5658" max="5658" width="27.09765625" style="263" customWidth="1"/>
    <col min="5659" max="5663" width="4.59765625" style="263" customWidth="1"/>
    <col min="5664" max="5892" width="9" style="263"/>
    <col min="5893" max="5896" width="4.59765625" style="263" customWidth="1"/>
    <col min="5897" max="5897" width="27.09765625" style="263" customWidth="1"/>
    <col min="5898" max="5904" width="4.59765625" style="263" customWidth="1"/>
    <col min="5905" max="5905" width="27.09765625" style="263" customWidth="1"/>
    <col min="5906" max="5913" width="4.59765625" style="263" customWidth="1"/>
    <col min="5914" max="5914" width="27.09765625" style="263" customWidth="1"/>
    <col min="5915" max="5919" width="4.59765625" style="263" customWidth="1"/>
    <col min="5920" max="6148" width="9" style="263"/>
    <col min="6149" max="6152" width="4.59765625" style="263" customWidth="1"/>
    <col min="6153" max="6153" width="27.09765625" style="263" customWidth="1"/>
    <col min="6154" max="6160" width="4.59765625" style="263" customWidth="1"/>
    <col min="6161" max="6161" width="27.09765625" style="263" customWidth="1"/>
    <col min="6162" max="6169" width="4.59765625" style="263" customWidth="1"/>
    <col min="6170" max="6170" width="27.09765625" style="263" customWidth="1"/>
    <col min="6171" max="6175" width="4.59765625" style="263" customWidth="1"/>
    <col min="6176" max="6404" width="9" style="263"/>
    <col min="6405" max="6408" width="4.59765625" style="263" customWidth="1"/>
    <col min="6409" max="6409" width="27.09765625" style="263" customWidth="1"/>
    <col min="6410" max="6416" width="4.59765625" style="263" customWidth="1"/>
    <col min="6417" max="6417" width="27.09765625" style="263" customWidth="1"/>
    <col min="6418" max="6425" width="4.59765625" style="263" customWidth="1"/>
    <col min="6426" max="6426" width="27.09765625" style="263" customWidth="1"/>
    <col min="6427" max="6431" width="4.59765625" style="263" customWidth="1"/>
    <col min="6432" max="6660" width="9" style="263"/>
    <col min="6661" max="6664" width="4.59765625" style="263" customWidth="1"/>
    <col min="6665" max="6665" width="27.09765625" style="263" customWidth="1"/>
    <col min="6666" max="6672" width="4.59765625" style="263" customWidth="1"/>
    <col min="6673" max="6673" width="27.09765625" style="263" customWidth="1"/>
    <col min="6674" max="6681" width="4.59765625" style="263" customWidth="1"/>
    <col min="6682" max="6682" width="27.09765625" style="263" customWidth="1"/>
    <col min="6683" max="6687" width="4.59765625" style="263" customWidth="1"/>
    <col min="6688" max="6916" width="9" style="263"/>
    <col min="6917" max="6920" width="4.59765625" style="263" customWidth="1"/>
    <col min="6921" max="6921" width="27.09765625" style="263" customWidth="1"/>
    <col min="6922" max="6928" width="4.59765625" style="263" customWidth="1"/>
    <col min="6929" max="6929" width="27.09765625" style="263" customWidth="1"/>
    <col min="6930" max="6937" width="4.59765625" style="263" customWidth="1"/>
    <col min="6938" max="6938" width="27.09765625" style="263" customWidth="1"/>
    <col min="6939" max="6943" width="4.59765625" style="263" customWidth="1"/>
    <col min="6944" max="7172" width="9" style="263"/>
    <col min="7173" max="7176" width="4.59765625" style="263" customWidth="1"/>
    <col min="7177" max="7177" width="27.09765625" style="263" customWidth="1"/>
    <col min="7178" max="7184" width="4.59765625" style="263" customWidth="1"/>
    <col min="7185" max="7185" width="27.09765625" style="263" customWidth="1"/>
    <col min="7186" max="7193" width="4.59765625" style="263" customWidth="1"/>
    <col min="7194" max="7194" width="27.09765625" style="263" customWidth="1"/>
    <col min="7195" max="7199" width="4.59765625" style="263" customWidth="1"/>
    <col min="7200" max="7428" width="9" style="263"/>
    <col min="7429" max="7432" width="4.59765625" style="263" customWidth="1"/>
    <col min="7433" max="7433" width="27.09765625" style="263" customWidth="1"/>
    <col min="7434" max="7440" width="4.59765625" style="263" customWidth="1"/>
    <col min="7441" max="7441" width="27.09765625" style="263" customWidth="1"/>
    <col min="7442" max="7449" width="4.59765625" style="263" customWidth="1"/>
    <col min="7450" max="7450" width="27.09765625" style="263" customWidth="1"/>
    <col min="7451" max="7455" width="4.59765625" style="263" customWidth="1"/>
    <col min="7456" max="7684" width="9" style="263"/>
    <col min="7685" max="7688" width="4.59765625" style="263" customWidth="1"/>
    <col min="7689" max="7689" width="27.09765625" style="263" customWidth="1"/>
    <col min="7690" max="7696" width="4.59765625" style="263" customWidth="1"/>
    <col min="7697" max="7697" width="27.09765625" style="263" customWidth="1"/>
    <col min="7698" max="7705" width="4.59765625" style="263" customWidth="1"/>
    <col min="7706" max="7706" width="27.09765625" style="263" customWidth="1"/>
    <col min="7707" max="7711" width="4.59765625" style="263" customWidth="1"/>
    <col min="7712" max="7940" width="9" style="263"/>
    <col min="7941" max="7944" width="4.59765625" style="263" customWidth="1"/>
    <col min="7945" max="7945" width="27.09765625" style="263" customWidth="1"/>
    <col min="7946" max="7952" width="4.59765625" style="263" customWidth="1"/>
    <col min="7953" max="7953" width="27.09765625" style="263" customWidth="1"/>
    <col min="7954" max="7961" width="4.59765625" style="263" customWidth="1"/>
    <col min="7962" max="7962" width="27.09765625" style="263" customWidth="1"/>
    <col min="7963" max="7967" width="4.59765625" style="263" customWidth="1"/>
    <col min="7968" max="8196" width="9" style="263"/>
    <col min="8197" max="8200" width="4.59765625" style="263" customWidth="1"/>
    <col min="8201" max="8201" width="27.09765625" style="263" customWidth="1"/>
    <col min="8202" max="8208" width="4.59765625" style="263" customWidth="1"/>
    <col min="8209" max="8209" width="27.09765625" style="263" customWidth="1"/>
    <col min="8210" max="8217" width="4.59765625" style="263" customWidth="1"/>
    <col min="8218" max="8218" width="27.09765625" style="263" customWidth="1"/>
    <col min="8219" max="8223" width="4.59765625" style="263" customWidth="1"/>
    <col min="8224" max="8452" width="9" style="263"/>
    <col min="8453" max="8456" width="4.59765625" style="263" customWidth="1"/>
    <col min="8457" max="8457" width="27.09765625" style="263" customWidth="1"/>
    <col min="8458" max="8464" width="4.59765625" style="263" customWidth="1"/>
    <col min="8465" max="8465" width="27.09765625" style="263" customWidth="1"/>
    <col min="8466" max="8473" width="4.59765625" style="263" customWidth="1"/>
    <col min="8474" max="8474" width="27.09765625" style="263" customWidth="1"/>
    <col min="8475" max="8479" width="4.59765625" style="263" customWidth="1"/>
    <col min="8480" max="8708" width="9" style="263"/>
    <col min="8709" max="8712" width="4.59765625" style="263" customWidth="1"/>
    <col min="8713" max="8713" width="27.09765625" style="263" customWidth="1"/>
    <col min="8714" max="8720" width="4.59765625" style="263" customWidth="1"/>
    <col min="8721" max="8721" width="27.09765625" style="263" customWidth="1"/>
    <col min="8722" max="8729" width="4.59765625" style="263" customWidth="1"/>
    <col min="8730" max="8730" width="27.09765625" style="263" customWidth="1"/>
    <col min="8731" max="8735" width="4.59765625" style="263" customWidth="1"/>
    <col min="8736" max="8964" width="9" style="263"/>
    <col min="8965" max="8968" width="4.59765625" style="263" customWidth="1"/>
    <col min="8969" max="8969" width="27.09765625" style="263" customWidth="1"/>
    <col min="8970" max="8976" width="4.59765625" style="263" customWidth="1"/>
    <col min="8977" max="8977" width="27.09765625" style="263" customWidth="1"/>
    <col min="8978" max="8985" width="4.59765625" style="263" customWidth="1"/>
    <col min="8986" max="8986" width="27.09765625" style="263" customWidth="1"/>
    <col min="8987" max="8991" width="4.59765625" style="263" customWidth="1"/>
    <col min="8992" max="9220" width="9" style="263"/>
    <col min="9221" max="9224" width="4.59765625" style="263" customWidth="1"/>
    <col min="9225" max="9225" width="27.09765625" style="263" customWidth="1"/>
    <col min="9226" max="9232" width="4.59765625" style="263" customWidth="1"/>
    <col min="9233" max="9233" width="27.09765625" style="263" customWidth="1"/>
    <col min="9234" max="9241" width="4.59765625" style="263" customWidth="1"/>
    <col min="9242" max="9242" width="27.09765625" style="263" customWidth="1"/>
    <col min="9243" max="9247" width="4.59765625" style="263" customWidth="1"/>
    <col min="9248" max="9476" width="9" style="263"/>
    <col min="9477" max="9480" width="4.59765625" style="263" customWidth="1"/>
    <col min="9481" max="9481" width="27.09765625" style="263" customWidth="1"/>
    <col min="9482" max="9488" width="4.59765625" style="263" customWidth="1"/>
    <col min="9489" max="9489" width="27.09765625" style="263" customWidth="1"/>
    <col min="9490" max="9497" width="4.59765625" style="263" customWidth="1"/>
    <col min="9498" max="9498" width="27.09765625" style="263" customWidth="1"/>
    <col min="9499" max="9503" width="4.59765625" style="263" customWidth="1"/>
    <col min="9504" max="9732" width="9" style="263"/>
    <col min="9733" max="9736" width="4.59765625" style="263" customWidth="1"/>
    <col min="9737" max="9737" width="27.09765625" style="263" customWidth="1"/>
    <col min="9738" max="9744" width="4.59765625" style="263" customWidth="1"/>
    <col min="9745" max="9745" width="27.09765625" style="263" customWidth="1"/>
    <col min="9746" max="9753" width="4.59765625" style="263" customWidth="1"/>
    <col min="9754" max="9754" width="27.09765625" style="263" customWidth="1"/>
    <col min="9755" max="9759" width="4.59765625" style="263" customWidth="1"/>
    <col min="9760" max="9988" width="9" style="263"/>
    <col min="9989" max="9992" width="4.59765625" style="263" customWidth="1"/>
    <col min="9993" max="9993" width="27.09765625" style="263" customWidth="1"/>
    <col min="9994" max="10000" width="4.59765625" style="263" customWidth="1"/>
    <col min="10001" max="10001" width="27.09765625" style="263" customWidth="1"/>
    <col min="10002" max="10009" width="4.59765625" style="263" customWidth="1"/>
    <col min="10010" max="10010" width="27.09765625" style="263" customWidth="1"/>
    <col min="10011" max="10015" width="4.59765625" style="263" customWidth="1"/>
    <col min="10016" max="10244" width="9" style="263"/>
    <col min="10245" max="10248" width="4.59765625" style="263" customWidth="1"/>
    <col min="10249" max="10249" width="27.09765625" style="263" customWidth="1"/>
    <col min="10250" max="10256" width="4.59765625" style="263" customWidth="1"/>
    <col min="10257" max="10257" width="27.09765625" style="263" customWidth="1"/>
    <col min="10258" max="10265" width="4.59765625" style="263" customWidth="1"/>
    <col min="10266" max="10266" width="27.09765625" style="263" customWidth="1"/>
    <col min="10267" max="10271" width="4.59765625" style="263" customWidth="1"/>
    <col min="10272" max="10500" width="9" style="263"/>
    <col min="10501" max="10504" width="4.59765625" style="263" customWidth="1"/>
    <col min="10505" max="10505" width="27.09765625" style="263" customWidth="1"/>
    <col min="10506" max="10512" width="4.59765625" style="263" customWidth="1"/>
    <col min="10513" max="10513" width="27.09765625" style="263" customWidth="1"/>
    <col min="10514" max="10521" width="4.59765625" style="263" customWidth="1"/>
    <col min="10522" max="10522" width="27.09765625" style="263" customWidth="1"/>
    <col min="10523" max="10527" width="4.59765625" style="263" customWidth="1"/>
    <col min="10528" max="10756" width="9" style="263"/>
    <col min="10757" max="10760" width="4.59765625" style="263" customWidth="1"/>
    <col min="10761" max="10761" width="27.09765625" style="263" customWidth="1"/>
    <col min="10762" max="10768" width="4.59765625" style="263" customWidth="1"/>
    <col min="10769" max="10769" width="27.09765625" style="263" customWidth="1"/>
    <col min="10770" max="10777" width="4.59765625" style="263" customWidth="1"/>
    <col min="10778" max="10778" width="27.09765625" style="263" customWidth="1"/>
    <col min="10779" max="10783" width="4.59765625" style="263" customWidth="1"/>
    <col min="10784" max="11012" width="9" style="263"/>
    <col min="11013" max="11016" width="4.59765625" style="263" customWidth="1"/>
    <col min="11017" max="11017" width="27.09765625" style="263" customWidth="1"/>
    <col min="11018" max="11024" width="4.59765625" style="263" customWidth="1"/>
    <col min="11025" max="11025" width="27.09765625" style="263" customWidth="1"/>
    <col min="11026" max="11033" width="4.59765625" style="263" customWidth="1"/>
    <col min="11034" max="11034" width="27.09765625" style="263" customWidth="1"/>
    <col min="11035" max="11039" width="4.59765625" style="263" customWidth="1"/>
    <col min="11040" max="11268" width="9" style="263"/>
    <col min="11269" max="11272" width="4.59765625" style="263" customWidth="1"/>
    <col min="11273" max="11273" width="27.09765625" style="263" customWidth="1"/>
    <col min="11274" max="11280" width="4.59765625" style="263" customWidth="1"/>
    <col min="11281" max="11281" width="27.09765625" style="263" customWidth="1"/>
    <col min="11282" max="11289" width="4.59765625" style="263" customWidth="1"/>
    <col min="11290" max="11290" width="27.09765625" style="263" customWidth="1"/>
    <col min="11291" max="11295" width="4.59765625" style="263" customWidth="1"/>
    <col min="11296" max="11524" width="9" style="263"/>
    <col min="11525" max="11528" width="4.59765625" style="263" customWidth="1"/>
    <col min="11529" max="11529" width="27.09765625" style="263" customWidth="1"/>
    <col min="11530" max="11536" width="4.59765625" style="263" customWidth="1"/>
    <col min="11537" max="11537" width="27.09765625" style="263" customWidth="1"/>
    <col min="11538" max="11545" width="4.59765625" style="263" customWidth="1"/>
    <col min="11546" max="11546" width="27.09765625" style="263" customWidth="1"/>
    <col min="11547" max="11551" width="4.59765625" style="263" customWidth="1"/>
    <col min="11552" max="11780" width="9" style="263"/>
    <col min="11781" max="11784" width="4.59765625" style="263" customWidth="1"/>
    <col min="11785" max="11785" width="27.09765625" style="263" customWidth="1"/>
    <col min="11786" max="11792" width="4.59765625" style="263" customWidth="1"/>
    <col min="11793" max="11793" width="27.09765625" style="263" customWidth="1"/>
    <col min="11794" max="11801" width="4.59765625" style="263" customWidth="1"/>
    <col min="11802" max="11802" width="27.09765625" style="263" customWidth="1"/>
    <col min="11803" max="11807" width="4.59765625" style="263" customWidth="1"/>
    <col min="11808" max="12036" width="9" style="263"/>
    <col min="12037" max="12040" width="4.59765625" style="263" customWidth="1"/>
    <col min="12041" max="12041" width="27.09765625" style="263" customWidth="1"/>
    <col min="12042" max="12048" width="4.59765625" style="263" customWidth="1"/>
    <col min="12049" max="12049" width="27.09765625" style="263" customWidth="1"/>
    <col min="12050" max="12057" width="4.59765625" style="263" customWidth="1"/>
    <col min="12058" max="12058" width="27.09765625" style="263" customWidth="1"/>
    <col min="12059" max="12063" width="4.59765625" style="263" customWidth="1"/>
    <col min="12064" max="12292" width="9" style="263"/>
    <col min="12293" max="12296" width="4.59765625" style="263" customWidth="1"/>
    <col min="12297" max="12297" width="27.09765625" style="263" customWidth="1"/>
    <col min="12298" max="12304" width="4.59765625" style="263" customWidth="1"/>
    <col min="12305" max="12305" width="27.09765625" style="263" customWidth="1"/>
    <col min="12306" max="12313" width="4.59765625" style="263" customWidth="1"/>
    <col min="12314" max="12314" width="27.09765625" style="263" customWidth="1"/>
    <col min="12315" max="12319" width="4.59765625" style="263" customWidth="1"/>
    <col min="12320" max="12548" width="9" style="263"/>
    <col min="12549" max="12552" width="4.59765625" style="263" customWidth="1"/>
    <col min="12553" max="12553" width="27.09765625" style="263" customWidth="1"/>
    <col min="12554" max="12560" width="4.59765625" style="263" customWidth="1"/>
    <col min="12561" max="12561" width="27.09765625" style="263" customWidth="1"/>
    <col min="12562" max="12569" width="4.59765625" style="263" customWidth="1"/>
    <col min="12570" max="12570" width="27.09765625" style="263" customWidth="1"/>
    <col min="12571" max="12575" width="4.59765625" style="263" customWidth="1"/>
    <col min="12576" max="12804" width="9" style="263"/>
    <col min="12805" max="12808" width="4.59765625" style="263" customWidth="1"/>
    <col min="12809" max="12809" width="27.09765625" style="263" customWidth="1"/>
    <col min="12810" max="12816" width="4.59765625" style="263" customWidth="1"/>
    <col min="12817" max="12817" width="27.09765625" style="263" customWidth="1"/>
    <col min="12818" max="12825" width="4.59765625" style="263" customWidth="1"/>
    <col min="12826" max="12826" width="27.09765625" style="263" customWidth="1"/>
    <col min="12827" max="12831" width="4.59765625" style="263" customWidth="1"/>
    <col min="12832" max="13060" width="9" style="263"/>
    <col min="13061" max="13064" width="4.59765625" style="263" customWidth="1"/>
    <col min="13065" max="13065" width="27.09765625" style="263" customWidth="1"/>
    <col min="13066" max="13072" width="4.59765625" style="263" customWidth="1"/>
    <col min="13073" max="13073" width="27.09765625" style="263" customWidth="1"/>
    <col min="13074" max="13081" width="4.59765625" style="263" customWidth="1"/>
    <col min="13082" max="13082" width="27.09765625" style="263" customWidth="1"/>
    <col min="13083" max="13087" width="4.59765625" style="263" customWidth="1"/>
    <col min="13088" max="13316" width="9" style="263"/>
    <col min="13317" max="13320" width="4.59765625" style="263" customWidth="1"/>
    <col min="13321" max="13321" width="27.09765625" style="263" customWidth="1"/>
    <col min="13322" max="13328" width="4.59765625" style="263" customWidth="1"/>
    <col min="13329" max="13329" width="27.09765625" style="263" customWidth="1"/>
    <col min="13330" max="13337" width="4.59765625" style="263" customWidth="1"/>
    <col min="13338" max="13338" width="27.09765625" style="263" customWidth="1"/>
    <col min="13339" max="13343" width="4.59765625" style="263" customWidth="1"/>
    <col min="13344" max="13572" width="9" style="263"/>
    <col min="13573" max="13576" width="4.59765625" style="263" customWidth="1"/>
    <col min="13577" max="13577" width="27.09765625" style="263" customWidth="1"/>
    <col min="13578" max="13584" width="4.59765625" style="263" customWidth="1"/>
    <col min="13585" max="13585" width="27.09765625" style="263" customWidth="1"/>
    <col min="13586" max="13593" width="4.59765625" style="263" customWidth="1"/>
    <col min="13594" max="13594" width="27.09765625" style="263" customWidth="1"/>
    <col min="13595" max="13599" width="4.59765625" style="263" customWidth="1"/>
    <col min="13600" max="13828" width="9" style="263"/>
    <col min="13829" max="13832" width="4.59765625" style="263" customWidth="1"/>
    <col min="13833" max="13833" width="27.09765625" style="263" customWidth="1"/>
    <col min="13834" max="13840" width="4.59765625" style="263" customWidth="1"/>
    <col min="13841" max="13841" width="27.09765625" style="263" customWidth="1"/>
    <col min="13842" max="13849" width="4.59765625" style="263" customWidth="1"/>
    <col min="13850" max="13850" width="27.09765625" style="263" customWidth="1"/>
    <col min="13851" max="13855" width="4.59765625" style="263" customWidth="1"/>
    <col min="13856" max="14084" width="9" style="263"/>
    <col min="14085" max="14088" width="4.59765625" style="263" customWidth="1"/>
    <col min="14089" max="14089" width="27.09765625" style="263" customWidth="1"/>
    <col min="14090" max="14096" width="4.59765625" style="263" customWidth="1"/>
    <col min="14097" max="14097" width="27.09765625" style="263" customWidth="1"/>
    <col min="14098" max="14105" width="4.59765625" style="263" customWidth="1"/>
    <col min="14106" max="14106" width="27.09765625" style="263" customWidth="1"/>
    <col min="14107" max="14111" width="4.59765625" style="263" customWidth="1"/>
    <col min="14112" max="14340" width="9" style="263"/>
    <col min="14341" max="14344" width="4.59765625" style="263" customWidth="1"/>
    <col min="14345" max="14345" width="27.09765625" style="263" customWidth="1"/>
    <col min="14346" max="14352" width="4.59765625" style="263" customWidth="1"/>
    <col min="14353" max="14353" width="27.09765625" style="263" customWidth="1"/>
    <col min="14354" max="14361" width="4.59765625" style="263" customWidth="1"/>
    <col min="14362" max="14362" width="27.09765625" style="263" customWidth="1"/>
    <col min="14363" max="14367" width="4.59765625" style="263" customWidth="1"/>
    <col min="14368" max="14596" width="9" style="263"/>
    <col min="14597" max="14600" width="4.59765625" style="263" customWidth="1"/>
    <col min="14601" max="14601" width="27.09765625" style="263" customWidth="1"/>
    <col min="14602" max="14608" width="4.59765625" style="263" customWidth="1"/>
    <col min="14609" max="14609" width="27.09765625" style="263" customWidth="1"/>
    <col min="14610" max="14617" width="4.59765625" style="263" customWidth="1"/>
    <col min="14618" max="14618" width="27.09765625" style="263" customWidth="1"/>
    <col min="14619" max="14623" width="4.59765625" style="263" customWidth="1"/>
    <col min="14624" max="14852" width="9" style="263"/>
    <col min="14853" max="14856" width="4.59765625" style="263" customWidth="1"/>
    <col min="14857" max="14857" width="27.09765625" style="263" customWidth="1"/>
    <col min="14858" max="14864" width="4.59765625" style="263" customWidth="1"/>
    <col min="14865" max="14865" width="27.09765625" style="263" customWidth="1"/>
    <col min="14866" max="14873" width="4.59765625" style="263" customWidth="1"/>
    <col min="14874" max="14874" width="27.09765625" style="263" customWidth="1"/>
    <col min="14875" max="14879" width="4.59765625" style="263" customWidth="1"/>
    <col min="14880" max="15108" width="9" style="263"/>
    <col min="15109" max="15112" width="4.59765625" style="263" customWidth="1"/>
    <col min="15113" max="15113" width="27.09765625" style="263" customWidth="1"/>
    <col min="15114" max="15120" width="4.59765625" style="263" customWidth="1"/>
    <col min="15121" max="15121" width="27.09765625" style="263" customWidth="1"/>
    <col min="15122" max="15129" width="4.59765625" style="263" customWidth="1"/>
    <col min="15130" max="15130" width="27.09765625" style="263" customWidth="1"/>
    <col min="15131" max="15135" width="4.59765625" style="263" customWidth="1"/>
    <col min="15136" max="15364" width="9" style="263"/>
    <col min="15365" max="15368" width="4.59765625" style="263" customWidth="1"/>
    <col min="15369" max="15369" width="27.09765625" style="263" customWidth="1"/>
    <col min="15370" max="15376" width="4.59765625" style="263" customWidth="1"/>
    <col min="15377" max="15377" width="27.09765625" style="263" customWidth="1"/>
    <col min="15378" max="15385" width="4.59765625" style="263" customWidth="1"/>
    <col min="15386" max="15386" width="27.09765625" style="263" customWidth="1"/>
    <col min="15387" max="15391" width="4.59765625" style="263" customWidth="1"/>
    <col min="15392" max="15620" width="9" style="263"/>
    <col min="15621" max="15624" width="4.59765625" style="263" customWidth="1"/>
    <col min="15625" max="15625" width="27.09765625" style="263" customWidth="1"/>
    <col min="15626" max="15632" width="4.59765625" style="263" customWidth="1"/>
    <col min="15633" max="15633" width="27.09765625" style="263" customWidth="1"/>
    <col min="15634" max="15641" width="4.59765625" style="263" customWidth="1"/>
    <col min="15642" max="15642" width="27.09765625" style="263" customWidth="1"/>
    <col min="15643" max="15647" width="4.59765625" style="263" customWidth="1"/>
    <col min="15648" max="15876" width="9" style="263"/>
    <col min="15877" max="15880" width="4.59765625" style="263" customWidth="1"/>
    <col min="15881" max="15881" width="27.09765625" style="263" customWidth="1"/>
    <col min="15882" max="15888" width="4.59765625" style="263" customWidth="1"/>
    <col min="15889" max="15889" width="27.09765625" style="263" customWidth="1"/>
    <col min="15890" max="15897" width="4.59765625" style="263" customWidth="1"/>
    <col min="15898" max="15898" width="27.09765625" style="263" customWidth="1"/>
    <col min="15899" max="15903" width="4.59765625" style="263" customWidth="1"/>
    <col min="15904" max="16132" width="9" style="263"/>
    <col min="16133" max="16136" width="4.59765625" style="263" customWidth="1"/>
    <col min="16137" max="16137" width="27.09765625" style="263" customWidth="1"/>
    <col min="16138" max="16144" width="4.59765625" style="263" customWidth="1"/>
    <col min="16145" max="16145" width="27.09765625" style="263" customWidth="1"/>
    <col min="16146" max="16153" width="4.59765625" style="263" customWidth="1"/>
    <col min="16154" max="16154" width="27.09765625" style="263" customWidth="1"/>
    <col min="16155" max="16159" width="4.59765625" style="263" customWidth="1"/>
    <col min="16160" max="16384" width="9" style="263"/>
  </cols>
  <sheetData>
    <row r="1" spans="1:30" ht="19.2" customHeight="1" x14ac:dyDescent="0.45">
      <c r="A1" s="484" t="s">
        <v>6485</v>
      </c>
      <c r="B1" s="484"/>
      <c r="C1" s="479"/>
      <c r="D1" s="479"/>
      <c r="E1" s="479"/>
      <c r="F1" s="264"/>
      <c r="I1" s="485" t="s">
        <v>6489</v>
      </c>
      <c r="J1" s="485"/>
      <c r="K1" s="485"/>
      <c r="L1" s="485"/>
      <c r="M1" s="485"/>
      <c r="N1" s="485"/>
      <c r="O1" s="485"/>
      <c r="P1" s="486" t="s">
        <v>11541</v>
      </c>
      <c r="Q1" s="325"/>
      <c r="AC1" s="264"/>
      <c r="AD1" s="264"/>
    </row>
    <row r="2" spans="1:30" ht="3" customHeight="1" thickBot="1" x14ac:dyDescent="0.5">
      <c r="I2" s="485"/>
      <c r="J2" s="485"/>
      <c r="K2" s="485"/>
      <c r="L2" s="485"/>
      <c r="M2" s="485"/>
      <c r="N2" s="485"/>
      <c r="O2" s="485"/>
      <c r="P2" s="486"/>
      <c r="Q2" s="325"/>
      <c r="AC2" s="264"/>
      <c r="AD2" s="264"/>
    </row>
    <row r="3" spans="1:30" x14ac:dyDescent="0.45">
      <c r="B3" s="263" t="s">
        <v>3274</v>
      </c>
      <c r="I3" s="485"/>
      <c r="J3" s="485"/>
      <c r="K3" s="485"/>
      <c r="L3" s="485"/>
      <c r="M3" s="485"/>
      <c r="N3" s="485"/>
      <c r="O3" s="485"/>
      <c r="P3" s="486"/>
      <c r="T3" s="263"/>
      <c r="X3" s="487" t="s">
        <v>6492</v>
      </c>
      <c r="Y3" s="487"/>
      <c r="Z3" s="487"/>
      <c r="AA3" s="487" t="s">
        <v>6493</v>
      </c>
      <c r="AB3" s="487"/>
      <c r="AC3" s="487"/>
      <c r="AD3" s="264"/>
    </row>
    <row r="4" spans="1:30" ht="13.2" thickBot="1" x14ac:dyDescent="0.5">
      <c r="B4" s="263" t="s">
        <v>3275</v>
      </c>
      <c r="J4" s="267"/>
      <c r="T4" s="263"/>
      <c r="X4" s="488" t="s">
        <v>6494</v>
      </c>
      <c r="Y4" s="488"/>
      <c r="Z4" s="490" t="s">
        <v>11540</v>
      </c>
      <c r="AA4" s="492" t="s">
        <v>6482</v>
      </c>
      <c r="AB4" s="492"/>
      <c r="AC4" s="492"/>
      <c r="AD4" s="268"/>
    </row>
    <row r="5" spans="1:30" ht="16.8" thickBot="1" x14ac:dyDescent="0.5">
      <c r="B5" s="263" t="s">
        <v>3921</v>
      </c>
      <c r="G5" s="269"/>
      <c r="H5" s="269"/>
      <c r="I5" s="269"/>
      <c r="J5" s="264"/>
      <c r="L5" s="266"/>
      <c r="M5" s="266"/>
      <c r="N5" s="266"/>
      <c r="O5" s="270"/>
      <c r="T5" s="263"/>
      <c r="X5" s="489"/>
      <c r="Y5" s="489"/>
      <c r="Z5" s="491"/>
      <c r="AA5" s="492"/>
      <c r="AB5" s="492"/>
      <c r="AC5" s="492"/>
      <c r="AD5" s="274"/>
    </row>
    <row r="6" spans="1:30" ht="10.95" customHeight="1" x14ac:dyDescent="0.15">
      <c r="B6" s="275"/>
      <c r="G6" s="269"/>
      <c r="H6" s="269"/>
      <c r="I6" s="269"/>
      <c r="J6" s="264"/>
      <c r="L6" s="266"/>
      <c r="M6" s="266"/>
      <c r="N6" s="266"/>
      <c r="O6" s="270"/>
      <c r="Q6" s="276" t="s">
        <v>522</v>
      </c>
      <c r="T6" s="264"/>
      <c r="V6" s="264"/>
      <c r="W6" s="264"/>
      <c r="X6" s="271"/>
      <c r="Y6" s="271"/>
      <c r="Z6" s="272"/>
      <c r="AA6" s="273"/>
      <c r="AB6" s="273"/>
      <c r="AC6" s="271"/>
      <c r="AD6" s="274"/>
    </row>
    <row r="7" spans="1:30" s="283" customFormat="1" ht="15" customHeight="1" thickBot="1" x14ac:dyDescent="0.2">
      <c r="A7" s="277"/>
      <c r="B7" s="277"/>
      <c r="C7" s="279" t="s">
        <v>6486</v>
      </c>
      <c r="D7" s="277"/>
      <c r="E7" s="278"/>
      <c r="G7" s="279"/>
      <c r="H7" s="280"/>
      <c r="I7" s="280"/>
      <c r="J7" s="280"/>
      <c r="K7" s="277"/>
      <c r="L7" s="281"/>
      <c r="M7" s="281"/>
      <c r="N7" s="281"/>
      <c r="O7" s="281"/>
      <c r="P7" s="282"/>
      <c r="Q7" s="276" t="s">
        <v>524</v>
      </c>
      <c r="R7" s="280"/>
      <c r="S7" s="280"/>
      <c r="T7" s="280"/>
      <c r="U7" s="277"/>
      <c r="V7" s="281"/>
      <c r="W7" s="281"/>
      <c r="X7" s="281"/>
      <c r="Y7" s="281" t="s">
        <v>3281</v>
      </c>
      <c r="Z7" s="281"/>
      <c r="AA7" s="280"/>
      <c r="AB7" s="280"/>
      <c r="AC7" s="280"/>
      <c r="AD7" s="280"/>
    </row>
    <row r="8" spans="1:30" s="283" customFormat="1" ht="15" customHeight="1" x14ac:dyDescent="0.15">
      <c r="A8" s="277"/>
      <c r="B8" s="277"/>
      <c r="C8" s="279" t="s">
        <v>6490</v>
      </c>
      <c r="D8" s="277"/>
      <c r="E8" s="278"/>
      <c r="G8" s="279"/>
      <c r="H8" s="280"/>
      <c r="I8" s="280"/>
      <c r="J8" s="280"/>
      <c r="K8" s="277"/>
      <c r="L8" s="281"/>
      <c r="M8" s="281"/>
      <c r="N8" s="281"/>
      <c r="O8" s="281"/>
      <c r="P8" s="282"/>
      <c r="Q8" s="495" t="s">
        <v>3276</v>
      </c>
      <c r="R8" s="496"/>
      <c r="S8" s="496"/>
      <c r="T8" s="496"/>
      <c r="U8" s="496"/>
      <c r="V8" s="496"/>
      <c r="W8" s="497"/>
      <c r="X8" s="281"/>
      <c r="Y8" s="318" t="s">
        <v>3283</v>
      </c>
      <c r="Z8" s="319" t="s">
        <v>3272</v>
      </c>
      <c r="AA8" s="284">
        <v>48</v>
      </c>
      <c r="AB8" s="285"/>
      <c r="AC8" s="283" t="s">
        <v>523</v>
      </c>
      <c r="AD8" s="281"/>
    </row>
    <row r="9" spans="1:30" s="283" customFormat="1" ht="15" customHeight="1" x14ac:dyDescent="0.15">
      <c r="A9" s="277"/>
      <c r="B9" s="277"/>
      <c r="C9" s="286" t="s">
        <v>3280</v>
      </c>
      <c r="D9" s="277"/>
      <c r="E9" s="278"/>
      <c r="G9" s="279"/>
      <c r="H9" s="280"/>
      <c r="I9" s="280"/>
      <c r="J9" s="280"/>
      <c r="K9" s="277"/>
      <c r="L9" s="281"/>
      <c r="M9" s="281"/>
      <c r="N9" s="281"/>
      <c r="O9" s="281"/>
      <c r="P9" s="282"/>
      <c r="Q9" s="458" t="s">
        <v>3277</v>
      </c>
      <c r="R9" s="459"/>
      <c r="S9" s="459"/>
      <c r="T9" s="459"/>
      <c r="U9" s="459"/>
      <c r="V9" s="459"/>
      <c r="W9" s="460"/>
      <c r="X9" s="281"/>
      <c r="Y9" s="320" t="s">
        <v>3284</v>
      </c>
      <c r="Z9" s="321" t="s">
        <v>3273</v>
      </c>
      <c r="AA9" s="287">
        <v>0</v>
      </c>
      <c r="AB9" s="288"/>
      <c r="AC9" s="283" t="s">
        <v>523</v>
      </c>
      <c r="AD9" s="281"/>
    </row>
    <row r="10" spans="1:30" s="283" customFormat="1" ht="15" customHeight="1" thickBot="1" x14ac:dyDescent="0.2">
      <c r="A10" s="277"/>
      <c r="B10" s="277"/>
      <c r="C10" s="279" t="s">
        <v>6487</v>
      </c>
      <c r="D10" s="277"/>
      <c r="E10" s="278"/>
      <c r="G10" s="279"/>
      <c r="H10" s="280"/>
      <c r="I10" s="280"/>
      <c r="J10" s="280"/>
      <c r="K10" s="277"/>
      <c r="L10" s="281"/>
      <c r="M10" s="281"/>
      <c r="N10" s="281"/>
      <c r="O10" s="281"/>
      <c r="P10" s="282"/>
      <c r="Q10" s="458" t="s">
        <v>3278</v>
      </c>
      <c r="R10" s="459"/>
      <c r="S10" s="459"/>
      <c r="T10" s="459"/>
      <c r="U10" s="459"/>
      <c r="V10" s="459"/>
      <c r="W10" s="460"/>
      <c r="X10" s="281"/>
      <c r="Y10" s="322" t="s">
        <v>3285</v>
      </c>
      <c r="Z10" s="323" t="s">
        <v>3920</v>
      </c>
      <c r="AA10" s="289">
        <v>0</v>
      </c>
      <c r="AB10" s="288"/>
      <c r="AC10" s="283" t="s">
        <v>523</v>
      </c>
      <c r="AD10" s="281"/>
    </row>
    <row r="11" spans="1:30" s="283" customFormat="1" ht="15" customHeight="1" thickBot="1" x14ac:dyDescent="0.2">
      <c r="A11" s="277"/>
      <c r="B11" s="277"/>
      <c r="C11" s="279" t="s">
        <v>6488</v>
      </c>
      <c r="D11" s="277"/>
      <c r="E11" s="278"/>
      <c r="G11" s="279"/>
      <c r="H11" s="280"/>
      <c r="I11" s="280"/>
      <c r="J11" s="280"/>
      <c r="K11" s="277"/>
      <c r="L11" s="281"/>
      <c r="M11" s="281"/>
      <c r="N11" s="281"/>
      <c r="O11" s="281"/>
      <c r="P11" s="282"/>
      <c r="Q11" s="458"/>
      <c r="R11" s="459"/>
      <c r="S11" s="459"/>
      <c r="T11" s="459"/>
      <c r="U11" s="459"/>
      <c r="V11" s="459"/>
      <c r="W11" s="460"/>
      <c r="X11" s="281"/>
      <c r="Y11" s="290"/>
      <c r="Z11" s="324" t="s">
        <v>3282</v>
      </c>
      <c r="AA11" s="272"/>
      <c r="AB11" s="291"/>
      <c r="AD11" s="281"/>
    </row>
    <row r="12" spans="1:30" ht="13.8" x14ac:dyDescent="0.15">
      <c r="A12" s="277"/>
      <c r="B12" s="277"/>
      <c r="C12" s="331" t="s">
        <v>6672</v>
      </c>
      <c r="D12" s="326"/>
      <c r="E12" s="327"/>
      <c r="F12" s="330"/>
      <c r="G12" s="292"/>
      <c r="H12" s="328"/>
      <c r="I12" s="328"/>
      <c r="J12" s="328"/>
      <c r="K12" s="326"/>
      <c r="L12" s="293"/>
      <c r="M12" s="293"/>
      <c r="N12" s="293"/>
      <c r="O12" s="293"/>
      <c r="P12" s="329"/>
      <c r="Q12" s="458"/>
      <c r="R12" s="459"/>
      <c r="S12" s="459"/>
      <c r="T12" s="459"/>
      <c r="U12" s="459"/>
      <c r="V12" s="459"/>
      <c r="W12" s="460"/>
      <c r="X12" s="293"/>
      <c r="Y12" s="293"/>
      <c r="Z12" s="493"/>
      <c r="AA12" s="493"/>
      <c r="AB12" s="493"/>
      <c r="AC12" s="493"/>
      <c r="AD12" s="494"/>
    </row>
    <row r="13" spans="1:30" x14ac:dyDescent="0.15">
      <c r="C13" s="294" t="s">
        <v>6491</v>
      </c>
      <c r="G13" s="294"/>
      <c r="H13" s="294"/>
      <c r="I13" s="294"/>
      <c r="J13" s="294"/>
      <c r="K13" s="294"/>
      <c r="L13" s="294"/>
      <c r="M13" s="294"/>
      <c r="N13" s="294"/>
      <c r="O13" s="294"/>
      <c r="P13" s="294"/>
      <c r="Q13" s="458"/>
      <c r="R13" s="459"/>
      <c r="S13" s="459"/>
      <c r="T13" s="459"/>
      <c r="U13" s="459"/>
      <c r="V13" s="459"/>
      <c r="W13" s="460"/>
    </row>
    <row r="14" spans="1:30" ht="13.2" thickBot="1" x14ac:dyDescent="0.2">
      <c r="F14" s="294"/>
      <c r="G14" s="294"/>
      <c r="H14" s="294"/>
      <c r="I14" s="294"/>
      <c r="J14" s="294"/>
      <c r="K14" s="294"/>
      <c r="L14" s="294"/>
      <c r="M14" s="294"/>
      <c r="N14" s="294"/>
      <c r="O14" s="294"/>
      <c r="P14" s="294"/>
      <c r="Q14" s="455"/>
      <c r="R14" s="456"/>
      <c r="S14" s="456"/>
      <c r="T14" s="456"/>
      <c r="U14" s="456"/>
      <c r="V14" s="456"/>
      <c r="W14" s="457"/>
    </row>
    <row r="15" spans="1:30" ht="3" customHeight="1" thickBot="1" x14ac:dyDescent="0.5">
      <c r="J15" s="295"/>
      <c r="T15" s="295"/>
      <c r="V15" s="295"/>
      <c r="W15" s="264"/>
      <c r="Z15" s="295"/>
      <c r="AD15" s="274"/>
    </row>
    <row r="16" spans="1:30" s="298" customFormat="1" ht="18" customHeight="1" x14ac:dyDescent="0.45">
      <c r="A16" s="436" t="s">
        <v>3286</v>
      </c>
      <c r="B16" s="437"/>
      <c r="C16" s="437"/>
      <c r="D16" s="437"/>
      <c r="E16" s="437"/>
      <c r="F16" s="437"/>
      <c r="G16" s="437"/>
      <c r="H16" s="437"/>
      <c r="I16" s="437"/>
      <c r="J16" s="296"/>
      <c r="K16" s="297"/>
      <c r="L16" s="437" t="s">
        <v>3287</v>
      </c>
      <c r="M16" s="437"/>
      <c r="N16" s="437"/>
      <c r="O16" s="437"/>
      <c r="P16" s="437"/>
      <c r="Q16" s="437"/>
      <c r="R16" s="437"/>
      <c r="S16" s="437"/>
      <c r="T16" s="438"/>
      <c r="U16" s="439" t="s">
        <v>3288</v>
      </c>
      <c r="V16" s="437"/>
      <c r="W16" s="437"/>
      <c r="X16" s="437"/>
      <c r="Y16" s="437"/>
      <c r="Z16" s="437"/>
      <c r="AA16" s="437"/>
      <c r="AB16" s="437"/>
      <c r="AC16" s="437"/>
      <c r="AD16" s="440"/>
    </row>
    <row r="17" spans="1:30" s="303" customFormat="1" ht="24" customHeight="1" x14ac:dyDescent="0.45">
      <c r="A17" s="299" t="s">
        <v>3270</v>
      </c>
      <c r="B17" s="477" t="s">
        <v>512</v>
      </c>
      <c r="C17" s="300" t="s">
        <v>513</v>
      </c>
      <c r="D17" s="480" t="s">
        <v>514</v>
      </c>
      <c r="E17" s="480" t="s">
        <v>515</v>
      </c>
      <c r="F17" s="482" t="s">
        <v>516</v>
      </c>
      <c r="G17" s="432" t="s">
        <v>517</v>
      </c>
      <c r="H17" s="432" t="s">
        <v>518</v>
      </c>
      <c r="I17" s="432" t="s">
        <v>6483</v>
      </c>
      <c r="J17" s="447" t="s">
        <v>520</v>
      </c>
      <c r="K17" s="301" t="s">
        <v>3270</v>
      </c>
      <c r="L17" s="449" t="s">
        <v>512</v>
      </c>
      <c r="M17" s="302" t="s">
        <v>513</v>
      </c>
      <c r="N17" s="443" t="s">
        <v>514</v>
      </c>
      <c r="O17" s="443" t="s">
        <v>515</v>
      </c>
      <c r="P17" s="445" t="s">
        <v>519</v>
      </c>
      <c r="Q17" s="432" t="s">
        <v>517</v>
      </c>
      <c r="R17" s="432" t="s">
        <v>518</v>
      </c>
      <c r="S17" s="432" t="s">
        <v>6483</v>
      </c>
      <c r="T17" s="447" t="s">
        <v>520</v>
      </c>
      <c r="U17" s="301" t="s">
        <v>3270</v>
      </c>
      <c r="V17" s="441" t="s">
        <v>512</v>
      </c>
      <c r="W17" s="302" t="s">
        <v>513</v>
      </c>
      <c r="X17" s="443" t="s">
        <v>514</v>
      </c>
      <c r="Y17" s="443" t="s">
        <v>515</v>
      </c>
      <c r="Z17" s="453" t="s">
        <v>519</v>
      </c>
      <c r="AA17" s="432" t="s">
        <v>517</v>
      </c>
      <c r="AB17" s="432" t="s">
        <v>518</v>
      </c>
      <c r="AC17" s="432" t="s">
        <v>6484</v>
      </c>
      <c r="AD17" s="434" t="s">
        <v>520</v>
      </c>
    </row>
    <row r="18" spans="1:30" s="309" customFormat="1" ht="27" customHeight="1" x14ac:dyDescent="0.45">
      <c r="A18" s="304" t="s">
        <v>3271</v>
      </c>
      <c r="B18" s="478"/>
      <c r="C18" s="305" t="s">
        <v>521</v>
      </c>
      <c r="D18" s="481"/>
      <c r="E18" s="481"/>
      <c r="F18" s="483"/>
      <c r="G18" s="433"/>
      <c r="H18" s="433"/>
      <c r="I18" s="433"/>
      <c r="J18" s="448"/>
      <c r="K18" s="306" t="s">
        <v>3271</v>
      </c>
      <c r="L18" s="450"/>
      <c r="M18" s="307" t="s">
        <v>521</v>
      </c>
      <c r="N18" s="444"/>
      <c r="O18" s="444"/>
      <c r="P18" s="446"/>
      <c r="Q18" s="433"/>
      <c r="R18" s="433"/>
      <c r="S18" s="433"/>
      <c r="T18" s="448"/>
      <c r="U18" s="308" t="s">
        <v>3271</v>
      </c>
      <c r="V18" s="442"/>
      <c r="W18" s="307" t="s">
        <v>521</v>
      </c>
      <c r="X18" s="444"/>
      <c r="Y18" s="444"/>
      <c r="Z18" s="454"/>
      <c r="AA18" s="433"/>
      <c r="AB18" s="433"/>
      <c r="AC18" s="433"/>
      <c r="AD18" s="435"/>
    </row>
    <row r="19" spans="1:30" s="309" customFormat="1" ht="16.95" customHeight="1" x14ac:dyDescent="0.45">
      <c r="A19" s="310" t="s">
        <v>6673</v>
      </c>
      <c r="B19" s="461" t="s">
        <v>11486</v>
      </c>
      <c r="C19" s="311" t="s">
        <v>11486</v>
      </c>
      <c r="D19" s="467" t="str">
        <f>IF(C20="ア",VLOOKUP(A20,ア!$A$2:$E$1563,2,FALSE),IF(C20="イ",VLOOKUP(A20,イ!$A$2:$E$1563,2,FALSE),IF(C20="ウ",HLOOKUP(A20,ウ!$B$1:$ZX$6,4,FALSE),IF(C20="エ",VLOOKUP(A20,エ!$A$4:$E$1000,3,FALSE)&amp;"　"&amp;VLOOKUP(A20,エ!$A$4:$E$1000,4,FALSE),""))))</f>
        <v>38
光村</v>
      </c>
      <c r="E19" s="467" t="str">
        <f>IF(C20="ア",VLOOKUP(A20,ア!$A$2:$E$1563,4,FALSE),IF(C20="イ",VLOOKUP(A20,イ!$A$2:$E$1563,4,FALSE),IF(C20="ウ",IF(HLOOKUP(A20,ウ!$B$1:$ZX$6,3,FALSE)="","",HLOOKUP(A20,ウ!$B$1:$ZX$6,3,FALSE)),"")))</f>
        <v>国語
113
※／◆</v>
      </c>
      <c r="F19" s="465" t="str">
        <f>IF(C20="ア",VLOOKUP(A20,ア!$A$2:$E$1563,5,FALSE),IF(C20="イ",VLOOKUP(A20,イ!$A$2:$E$1563,5,FALSE),IF(C20="ウ",HLOOKUP(A20,ウ!$B$1:$ZX$6,5,FALSE),IF(C20="エ",VLOOKUP(A20,エ!$A$4:$E$1000,5,FALSE),""))))&amp;"　"&amp;IF(C20="ウ",HLOOKUP(A20,ウ!$B$1:$ZX$6,6,FALSE),"")</f>
        <v>こくご一上　かざぐるま　</v>
      </c>
      <c r="G19" s="463" t="s">
        <v>11505</v>
      </c>
      <c r="H19" s="402"/>
      <c r="I19" s="404" t="s">
        <v>3198</v>
      </c>
      <c r="J19" s="421"/>
      <c r="K19" s="312" t="s">
        <v>6674</v>
      </c>
      <c r="L19" s="461" t="s">
        <v>11486</v>
      </c>
      <c r="M19" s="311" t="s">
        <v>11486</v>
      </c>
      <c r="N19" s="467" t="str">
        <f>IF(M20="ア",VLOOKUP(K20,ア!$A$2:$E$1563,2,FALSE),IF(M20="イ",VLOOKUP(K20,イ!$A$2:$E$1563,2,FALSE),IF(M20="ウ",HLOOKUP(K20,ウ!$B$1:$ZX$6,4,FALSE),IF(M20="エ",VLOOKUP(K20,エ!$A$4:$E$1000,3,FALSE)&amp;"　"&amp;VLOOKUP(K20,エ!$A$4:$E$1000,4,FALSE),""))))</f>
        <v>38
光村</v>
      </c>
      <c r="O19" s="467" t="str">
        <f>IF(M20="ア",VLOOKUP(K20,ア!$A$2:$E$1563,4,FALSE),IF(M20="イ",VLOOKUP(K20,イ!$A$2:$E$1563,4,FALSE),IF(M20="ウ",IF(HLOOKUP(K20,ウ!$B$1:$ZX$6,3,FALSE)="","",HLOOKUP(K20,ウ!$B$1:$ZX$6,3,FALSE)),"")))</f>
        <v>国語
213
※／◆</v>
      </c>
      <c r="P19" s="465" t="str">
        <f>IF(M20="ア",VLOOKUP(K20,ア!$A$2:$E$1563,5,FALSE),IF(M20="イ",VLOOKUP(K20,イ!$A$2:$E$1563,5,FALSE),IF(M20="ウ",HLOOKUP(K20,ウ!$B$1:$ZX$6,5,FALSE),IF(M20="エ",VLOOKUP(K20,エ!$A$4:$E$1000,5,FALSE),""))))&amp;"　"&amp;IF(M20="ウ",HLOOKUP(K20,ウ!$B$1:$ZX$6,6,FALSE),"")</f>
        <v>こくご二上　たんぽぽ　</v>
      </c>
      <c r="Q19" s="463" t="s">
        <v>11505</v>
      </c>
      <c r="R19" s="402"/>
      <c r="S19" s="419" t="s">
        <v>6843</v>
      </c>
      <c r="T19" s="421"/>
      <c r="U19" s="310" t="s">
        <v>6675</v>
      </c>
      <c r="V19" s="461" t="s">
        <v>11486</v>
      </c>
      <c r="W19" s="311" t="s">
        <v>11486</v>
      </c>
      <c r="X19" s="467" t="str">
        <f>IF(W20="ア",VLOOKUP(U20,ア!$A$2:$E$1563,2,FALSE),IF(W20="イ",VLOOKUP(U20,イ!$A$2:$E$1563,2,FALSE),IF(W20="ウ",HLOOKUP(U20,ウ!$B$1:$ZX$6,4,FALSE),IF(W20="エ",VLOOKUP(U20,エ!$A$4:$E$1000,3,FALSE)&amp;"　"&amp;VLOOKUP(U20,エ!$A$4:$E$1000,4,FALSE),""))))</f>
        <v>38
光村</v>
      </c>
      <c r="Y19" s="467" t="str">
        <f>IF(W20="ア",VLOOKUP(U20,ア!$A$2:$E$1563,4,FALSE),IF(W20="イ",VLOOKUP(U20,イ!$A$2:$E$1563,4,FALSE),IF(W20="ウ",IF(HLOOKUP(U20,ウ!$B$1:$ZX$6,3,FALSE)="","",HLOOKUP(U20,ウ!$B$1:$ZX$6,3,FALSE)),"")))</f>
        <v>国語
313
※／◆</v>
      </c>
      <c r="Z19" s="465" t="str">
        <f>IF(W20="ア",VLOOKUP(U20,ア!$A$2:$E$1563,5,FALSE),IF(W20="イ",VLOOKUP(U20,イ!$A$2:$E$1563,5,FALSE),IF(W20="ウ",HLOOKUP(U20,ウ!$B$1:$ZX$6,5,FALSE),IF(W20="エ",VLOOKUP(U20,エ!$A$4:$E$1000,5,FALSE),""))))&amp;"　"&amp;IF(W20="ウ",HLOOKUP(U20,ウ!$B$1:$ZX$6,6,FALSE),"")</f>
        <v>国語三上　わかば　</v>
      </c>
      <c r="AA19" s="463" t="s">
        <v>11505</v>
      </c>
      <c r="AB19" s="402"/>
      <c r="AC19" s="404" t="s">
        <v>6845</v>
      </c>
      <c r="AD19" s="406"/>
    </row>
    <row r="20" spans="1:30" s="309" customFormat="1" ht="16.95" customHeight="1" x14ac:dyDescent="0.45">
      <c r="A20" s="313" t="s">
        <v>11487</v>
      </c>
      <c r="B20" s="462"/>
      <c r="C20" s="314" t="s">
        <v>11488</v>
      </c>
      <c r="D20" s="468"/>
      <c r="E20" s="468"/>
      <c r="F20" s="466"/>
      <c r="G20" s="464"/>
      <c r="H20" s="408"/>
      <c r="I20" s="409"/>
      <c r="J20" s="428"/>
      <c r="K20" s="315" t="s">
        <v>11507</v>
      </c>
      <c r="L20" s="462"/>
      <c r="M20" s="314" t="s">
        <v>11488</v>
      </c>
      <c r="N20" s="468"/>
      <c r="O20" s="468"/>
      <c r="P20" s="466"/>
      <c r="Q20" s="464"/>
      <c r="R20" s="408"/>
      <c r="S20" s="427"/>
      <c r="T20" s="428"/>
      <c r="U20" s="313" t="s">
        <v>11514</v>
      </c>
      <c r="V20" s="462"/>
      <c r="W20" s="314" t="s">
        <v>11488</v>
      </c>
      <c r="X20" s="468"/>
      <c r="Y20" s="468"/>
      <c r="Z20" s="466"/>
      <c r="AA20" s="464"/>
      <c r="AB20" s="408"/>
      <c r="AC20" s="409"/>
      <c r="AD20" s="410"/>
    </row>
    <row r="21" spans="1:30" s="309" customFormat="1" ht="16.95" customHeight="1" x14ac:dyDescent="0.45">
      <c r="A21" s="310" t="s">
        <v>6495</v>
      </c>
      <c r="B21" s="461" t="s">
        <v>11486</v>
      </c>
      <c r="C21" s="311" t="s">
        <v>11486</v>
      </c>
      <c r="D21" s="467" t="str">
        <f>IF(C22="ア",VLOOKUP(A22,ア!$A$2:$E$1563,2,FALSE),IF(C22="イ",VLOOKUP(A22,イ!$A$2:$E$1563,2,FALSE),IF(C22="ウ",HLOOKUP(A22,ウ!$B$1:$ZX$6,4,FALSE),IF(C22="エ",VLOOKUP(A22,エ!$A$4:$E$1000,3,FALSE)&amp;"　"&amp;VLOOKUP(A22,エ!$A$4:$E$1000,4,FALSE),""))))</f>
        <v>38
光村</v>
      </c>
      <c r="E21" s="467" t="str">
        <f>IF(C22="ア",VLOOKUP(A22,ア!$A$2:$E$1563,4,FALSE),IF(C22="イ",VLOOKUP(A22,イ!$A$2:$E$1563,4,FALSE),IF(C22="ウ",IF(HLOOKUP(A22,ウ!$B$1:$ZX$6,3,FALSE)="","",HLOOKUP(A22,ウ!$B$1:$ZX$6,3,FALSE)),"")))</f>
        <v>国語
114
※／◆</v>
      </c>
      <c r="F21" s="465" t="str">
        <f>IF(C22="ア",VLOOKUP(A22,ア!$A$2:$E$1563,5,FALSE),IF(C22="イ",VLOOKUP(A22,イ!$A$2:$E$1563,5,FALSE),IF(C22="ウ",HLOOKUP(A22,ウ!$B$1:$ZX$6,5,FALSE),IF(C22="エ",VLOOKUP(A22,エ!$A$4:$E$1000,5,FALSE),""))))&amp;"　"&amp;IF(C22="ウ",HLOOKUP(A22,ウ!$B$1:$ZX$6,6,FALSE),"")</f>
        <v>こくご一下　ともだち　</v>
      </c>
      <c r="G21" s="463" t="s">
        <v>11505</v>
      </c>
      <c r="H21" s="402"/>
      <c r="I21" s="404" t="s">
        <v>3198</v>
      </c>
      <c r="J21" s="421"/>
      <c r="K21" s="312" t="s">
        <v>6554</v>
      </c>
      <c r="L21" s="461" t="s">
        <v>11486</v>
      </c>
      <c r="M21" s="311" t="s">
        <v>11486</v>
      </c>
      <c r="N21" s="467" t="str">
        <f>IF(M22="ア",VLOOKUP(K22,ア!$A$2:$E$1563,2,FALSE),IF(M22="イ",VLOOKUP(K22,イ!$A$2:$E$1563,2,FALSE),IF(M22="ウ",HLOOKUP(K22,ウ!$B$1:$ZX$6,4,FALSE),IF(M22="エ",VLOOKUP(K22,エ!$A$4:$E$1000,3,FALSE)&amp;"　"&amp;VLOOKUP(K22,エ!$A$4:$E$1000,4,FALSE),""))))</f>
        <v>38
光村</v>
      </c>
      <c r="O21" s="467" t="str">
        <f>IF(M22="ア",VLOOKUP(K22,ア!$A$2:$E$1563,4,FALSE),IF(M22="イ",VLOOKUP(K22,イ!$A$2:$E$1563,4,FALSE),IF(M22="ウ",IF(HLOOKUP(K22,ウ!$B$1:$ZX$6,3,FALSE)="","",HLOOKUP(K22,ウ!$B$1:$ZX$6,3,FALSE)),"")))</f>
        <v>国語
214
※／◆</v>
      </c>
      <c r="P21" s="465" t="str">
        <f>IF(M22="ア",VLOOKUP(K22,ア!$A$2:$E$1563,5,FALSE),IF(M22="イ",VLOOKUP(K22,イ!$A$2:$E$1563,5,FALSE),IF(M22="ウ",HLOOKUP(K22,ウ!$B$1:$ZX$6,5,FALSE),IF(M22="エ",VLOOKUP(K22,エ!$A$4:$E$1000,5,FALSE),""))))&amp;"　"&amp;IF(M22="ウ",HLOOKUP(K22,ウ!$B$1:$ZX$6,6,FALSE),"")</f>
        <v>こくご二下　赤とんぼ　</v>
      </c>
      <c r="Q21" s="463" t="s">
        <v>11505</v>
      </c>
      <c r="R21" s="402"/>
      <c r="S21" s="419" t="s">
        <v>6843</v>
      </c>
      <c r="T21" s="421"/>
      <c r="U21" s="310" t="s">
        <v>6613</v>
      </c>
      <c r="V21" s="461" t="s">
        <v>11486</v>
      </c>
      <c r="W21" s="311" t="s">
        <v>11486</v>
      </c>
      <c r="X21" s="467" t="str">
        <f>IF(W22="ア",VLOOKUP(U22,ア!$A$2:$E$1563,2,FALSE),IF(W22="イ",VLOOKUP(U22,イ!$A$2:$E$1563,2,FALSE),IF(W22="ウ",HLOOKUP(U22,ウ!$B$1:$ZX$6,4,FALSE),IF(W22="エ",VLOOKUP(U22,エ!$A$4:$E$1000,3,FALSE)&amp;"　"&amp;VLOOKUP(U22,エ!$A$4:$E$1000,4,FALSE),""))))</f>
        <v>38
光村</v>
      </c>
      <c r="Y21" s="467" t="str">
        <f>IF(W22="ア",VLOOKUP(U22,ア!$A$2:$E$1563,4,FALSE),IF(W22="イ",VLOOKUP(U22,イ!$A$2:$E$1563,4,FALSE),IF(W22="ウ",IF(HLOOKUP(U22,ウ!$B$1:$ZX$6,3,FALSE)="","",HLOOKUP(U22,ウ!$B$1:$ZX$6,3,FALSE)),"")))</f>
        <v>国語
314
※／◆</v>
      </c>
      <c r="Z21" s="465" t="str">
        <f>IF(W22="ア",VLOOKUP(U22,ア!$A$2:$E$1563,5,FALSE),IF(W22="イ",VLOOKUP(U22,イ!$A$2:$E$1563,5,FALSE),IF(W22="ウ",HLOOKUP(U22,ウ!$B$1:$ZX$6,5,FALSE),IF(W22="エ",VLOOKUP(U22,エ!$A$4:$E$1000,5,FALSE),""))))&amp;"　"&amp;IF(W22="ウ",HLOOKUP(U22,ウ!$B$1:$ZX$6,6,FALSE),"")</f>
        <v>国語三下　あおぞら　</v>
      </c>
      <c r="AA21" s="463" t="s">
        <v>11505</v>
      </c>
      <c r="AB21" s="402"/>
      <c r="AC21" s="404" t="s">
        <v>6845</v>
      </c>
      <c r="AD21" s="406"/>
    </row>
    <row r="22" spans="1:30" s="309" customFormat="1" ht="16.95" customHeight="1" x14ac:dyDescent="0.45">
      <c r="A22" s="313" t="s">
        <v>11489</v>
      </c>
      <c r="B22" s="462"/>
      <c r="C22" s="314" t="s">
        <v>11488</v>
      </c>
      <c r="D22" s="468"/>
      <c r="E22" s="468"/>
      <c r="F22" s="466"/>
      <c r="G22" s="464"/>
      <c r="H22" s="408"/>
      <c r="I22" s="409"/>
      <c r="J22" s="428"/>
      <c r="K22" s="315" t="s">
        <v>11508</v>
      </c>
      <c r="L22" s="462"/>
      <c r="M22" s="314" t="s">
        <v>11488</v>
      </c>
      <c r="N22" s="468"/>
      <c r="O22" s="468"/>
      <c r="P22" s="466"/>
      <c r="Q22" s="464"/>
      <c r="R22" s="408"/>
      <c r="S22" s="427"/>
      <c r="T22" s="428"/>
      <c r="U22" s="313" t="s">
        <v>11515</v>
      </c>
      <c r="V22" s="462"/>
      <c r="W22" s="314" t="s">
        <v>11488</v>
      </c>
      <c r="X22" s="468"/>
      <c r="Y22" s="468"/>
      <c r="Z22" s="466"/>
      <c r="AA22" s="464"/>
      <c r="AB22" s="408"/>
      <c r="AC22" s="409"/>
      <c r="AD22" s="410"/>
    </row>
    <row r="23" spans="1:30" s="309" customFormat="1" ht="16.95" customHeight="1" x14ac:dyDescent="0.45">
      <c r="A23" s="310" t="s">
        <v>6496</v>
      </c>
      <c r="B23" s="461" t="s">
        <v>11486</v>
      </c>
      <c r="C23" s="311" t="s">
        <v>11490</v>
      </c>
      <c r="D23" s="467" t="str">
        <f>IF(C24="ア",VLOOKUP(A24,ア!$A$2:$E$1563,2,FALSE),IF(C24="イ",VLOOKUP(A24,イ!$A$2:$E$1563,2,FALSE),IF(C24="ウ",HLOOKUP(A24,ウ!$B$1:$ZX$6,4,FALSE),IF(C24="エ",VLOOKUP(A24,エ!$A$4:$E$1000,3,FALSE)&amp;"　"&amp;VLOOKUP(A24,エ!$A$4:$E$1000,4,FALSE),""))))</f>
        <v>17
教出</v>
      </c>
      <c r="E23" s="467" t="str">
        <f>IF(C24="ア",VLOOKUP(A24,ア!$A$2:$E$1563,4,FALSE),IF(C24="イ",VLOOKUP(A24,イ!$A$2:$E$1563,4,FALSE),IF(C24="ウ",IF(HLOOKUP(A24,ウ!$B$1:$ZX$6,3,FALSE)="","",HLOOKUP(A24,ウ!$B$1:$ZX$6,3,FALSE)),"")))</f>
        <v>書写
107
※／◆</v>
      </c>
      <c r="F23" s="469" t="str">
        <f>IF(C24="ア",VLOOKUP(A24,ア!$A$2:$E$1563,5,FALSE),IF(C24="イ",VLOOKUP(A24,イ!$A$2:$E$1563,5,FALSE),IF(C24="ウ",HLOOKUP(A24,ウ!$B$1:$ZX$6,5,FALSE),IF(C24="エ",VLOOKUP(A24,エ!$A$4:$E$1000,5,FALSE),""))))&amp;"　"&amp;IF(C24="ウ",HLOOKUP(A24,ウ!$B$1:$ZX$6,6,FALSE),"")</f>
        <v>しょうがく　しょしゃ　一ねん　</v>
      </c>
      <c r="G23" s="463" t="s">
        <v>11505</v>
      </c>
      <c r="H23" s="402"/>
      <c r="I23" s="404" t="s">
        <v>3198</v>
      </c>
      <c r="J23" s="421"/>
      <c r="K23" s="312" t="s">
        <v>6555</v>
      </c>
      <c r="L23" s="461" t="s">
        <v>11486</v>
      </c>
      <c r="M23" s="311" t="s">
        <v>11490</v>
      </c>
      <c r="N23" s="467" t="str">
        <f>IF(M24="ア",VLOOKUP(K24,ア!$A$2:$E$1563,2,FALSE),IF(M24="イ",VLOOKUP(K24,イ!$A$2:$E$1563,2,FALSE),IF(M24="ウ",HLOOKUP(K24,ウ!$B$1:$ZX$6,4,FALSE),IF(M24="エ",VLOOKUP(K24,エ!$A$4:$E$1000,3,FALSE)&amp;"　"&amp;VLOOKUP(K24,エ!$A$4:$E$1000,4,FALSE),""))))</f>
        <v>17
教出</v>
      </c>
      <c r="O23" s="467" t="str">
        <f>IF(M24="ア",VLOOKUP(K24,ア!$A$2:$E$1563,4,FALSE),IF(M24="イ",VLOOKUP(K24,イ!$A$2:$E$1563,4,FALSE),IF(M24="ウ",IF(HLOOKUP(K24,ウ!$B$1:$ZX$6,3,FALSE)="","",HLOOKUP(K24,ウ!$B$1:$ZX$6,3,FALSE)),"")))</f>
        <v>書写
207
※／◆</v>
      </c>
      <c r="P23" s="465" t="str">
        <f>IF(M24="ア",VLOOKUP(K24,ア!$A$2:$E$1563,5,FALSE),IF(M24="イ",VLOOKUP(K24,イ!$A$2:$E$1563,5,FALSE),IF(M24="ウ",HLOOKUP(K24,ウ!$B$1:$ZX$6,5,FALSE),IF(M24="エ",VLOOKUP(K24,エ!$A$4:$E$1000,5,FALSE),""))))&amp;"　"&amp;IF(M24="ウ",HLOOKUP(K24,ウ!$B$1:$ZX$6,6,FALSE),"")</f>
        <v>小学　しょしゃ　二年　</v>
      </c>
      <c r="Q23" s="463" t="s">
        <v>11505</v>
      </c>
      <c r="R23" s="402"/>
      <c r="S23" s="419" t="s">
        <v>6843</v>
      </c>
      <c r="T23" s="421"/>
      <c r="U23" s="310" t="s">
        <v>6614</v>
      </c>
      <c r="V23" s="461" t="s">
        <v>11486</v>
      </c>
      <c r="W23" s="311" t="s">
        <v>11490</v>
      </c>
      <c r="X23" s="467" t="str">
        <f>IF(W24="ア",VLOOKUP(U24,ア!$A$2:$E$1563,2,FALSE),IF(W24="イ",VLOOKUP(U24,イ!$A$2:$E$1563,2,FALSE),IF(W24="ウ",HLOOKUP(U24,ウ!$B$1:$ZX$6,4,FALSE),IF(W24="エ",VLOOKUP(U24,エ!$A$4:$E$1000,3,FALSE)&amp;"　"&amp;VLOOKUP(U24,エ!$A$4:$E$1000,4,FALSE),""))))</f>
        <v>17
教出</v>
      </c>
      <c r="Y23" s="467" t="str">
        <f>IF(W24="ア",VLOOKUP(U24,ア!$A$2:$E$1563,4,FALSE),IF(W24="イ",VLOOKUP(U24,イ!$A$2:$E$1563,4,FALSE),IF(W24="ウ",IF(HLOOKUP(U24,ウ!$B$1:$ZX$6,3,FALSE)="","",HLOOKUP(U24,ウ!$B$1:$ZX$6,3,FALSE)),"")))</f>
        <v>書写
307
※／◆</v>
      </c>
      <c r="Z23" s="465" t="str">
        <f>IF(W24="ア",VLOOKUP(U24,ア!$A$2:$E$1563,5,FALSE),IF(W24="イ",VLOOKUP(U24,イ!$A$2:$E$1563,5,FALSE),IF(W24="ウ",HLOOKUP(U24,ウ!$B$1:$ZX$6,5,FALSE),IF(W24="エ",VLOOKUP(U24,エ!$A$4:$E$1000,5,FALSE),""))))&amp;"　"&amp;IF(W24="ウ",HLOOKUP(U24,ウ!$B$1:$ZX$6,6,FALSE),"")</f>
        <v>小学　書写　三年　</v>
      </c>
      <c r="AA23" s="463" t="s">
        <v>11505</v>
      </c>
      <c r="AB23" s="402"/>
      <c r="AC23" s="404" t="s">
        <v>6845</v>
      </c>
      <c r="AD23" s="406"/>
    </row>
    <row r="24" spans="1:30" s="309" customFormat="1" ht="16.95" customHeight="1" x14ac:dyDescent="0.45">
      <c r="A24" s="313" t="s">
        <v>11491</v>
      </c>
      <c r="B24" s="462"/>
      <c r="C24" s="314" t="s">
        <v>11488</v>
      </c>
      <c r="D24" s="468"/>
      <c r="E24" s="468"/>
      <c r="F24" s="470"/>
      <c r="G24" s="464"/>
      <c r="H24" s="408"/>
      <c r="I24" s="409"/>
      <c r="J24" s="428"/>
      <c r="K24" s="315" t="s">
        <v>11509</v>
      </c>
      <c r="L24" s="462"/>
      <c r="M24" s="314" t="s">
        <v>11488</v>
      </c>
      <c r="N24" s="468"/>
      <c r="O24" s="468"/>
      <c r="P24" s="466"/>
      <c r="Q24" s="464"/>
      <c r="R24" s="408"/>
      <c r="S24" s="427"/>
      <c r="T24" s="428"/>
      <c r="U24" s="313" t="s">
        <v>11516</v>
      </c>
      <c r="V24" s="462"/>
      <c r="W24" s="314" t="s">
        <v>11488</v>
      </c>
      <c r="X24" s="468"/>
      <c r="Y24" s="468"/>
      <c r="Z24" s="466"/>
      <c r="AA24" s="464"/>
      <c r="AB24" s="408"/>
      <c r="AC24" s="409"/>
      <c r="AD24" s="410"/>
    </row>
    <row r="25" spans="1:30" s="309" customFormat="1" ht="16.95" customHeight="1" x14ac:dyDescent="0.45">
      <c r="A25" s="310" t="s">
        <v>6497</v>
      </c>
      <c r="B25" s="461" t="s">
        <v>11492</v>
      </c>
      <c r="C25" s="311" t="s">
        <v>11492</v>
      </c>
      <c r="D25" s="467" t="str">
        <f>IF(C26="ア",VLOOKUP(A26,ア!$A$2:$E$1563,2,FALSE),IF(C26="イ",VLOOKUP(A26,イ!$A$2:$E$1563,2,FALSE),IF(C26="ウ",HLOOKUP(A26,ウ!$B$1:$ZX$6,4,FALSE),IF(C26="エ",VLOOKUP(A26,エ!$A$4:$E$1000,3,FALSE)&amp;"　"&amp;VLOOKUP(A26,エ!$A$4:$E$1000,4,FALSE),""))))</f>
        <v>2
東書</v>
      </c>
      <c r="E25" s="467" t="str">
        <f>IF(C26="ア",VLOOKUP(A26,ア!$A$2:$E$1563,4,FALSE),IF(C26="イ",VLOOKUP(A26,イ!$A$2:$E$1563,4,FALSE),IF(C26="ウ",IF(HLOOKUP(A26,ウ!$B$1:$ZX$6,3,FALSE)="","",HLOOKUP(A26,ウ!$B$1:$ZX$6,3,FALSE)),"")))</f>
        <v>算数
112
※／◆</v>
      </c>
      <c r="F25" s="471" t="str">
        <f>IF(C26="ア",VLOOKUP(A26,ア!$A$2:$E$1563,5,FALSE),IF(C26="イ",VLOOKUP(A26,イ!$A$2:$E$1563,5,FALSE),IF(C26="ウ",HLOOKUP(A26,ウ!$B$1:$ZX$6,5,FALSE),IF(C26="エ",VLOOKUP(A26,エ!$A$4:$E$1000,5,FALSE),""))))&amp;"　"&amp;IF(C26="ウ",HLOOKUP(A26,ウ!$B$1:$ZX$6,6,FALSE),"")</f>
        <v>新編　あたらしい　さんすう　１①　
はじめよう！さんすう　</v>
      </c>
      <c r="G25" s="463" t="s">
        <v>11505</v>
      </c>
      <c r="H25" s="402"/>
      <c r="I25" s="404" t="s">
        <v>3198</v>
      </c>
      <c r="J25" s="421"/>
      <c r="K25" s="312" t="s">
        <v>6556</v>
      </c>
      <c r="L25" s="461" t="s">
        <v>11492</v>
      </c>
      <c r="M25" s="311" t="s">
        <v>11492</v>
      </c>
      <c r="N25" s="467" t="str">
        <f>IF(M26="ア",VLOOKUP(K26,ア!$A$2:$E$1563,2,FALSE),IF(M26="イ",VLOOKUP(K26,イ!$A$2:$E$1563,2,FALSE),IF(M26="ウ",HLOOKUP(K26,ウ!$B$1:$ZX$6,4,FALSE),IF(M26="エ",VLOOKUP(K26,エ!$A$4:$E$1000,3,FALSE)&amp;"　"&amp;VLOOKUP(K26,エ!$A$4:$E$1000,4,FALSE),""))))</f>
        <v>2
東書</v>
      </c>
      <c r="O25" s="467" t="str">
        <f>IF(M26="ア",VLOOKUP(K26,ア!$A$2:$E$1563,4,FALSE),IF(M26="イ",VLOOKUP(K26,イ!$A$2:$E$1563,4,FALSE),IF(M26="ウ",IF(HLOOKUP(K26,ウ!$B$1:$ZX$6,3,FALSE)="","",HLOOKUP(K26,ウ!$B$1:$ZX$6,3,FALSE)),"")))</f>
        <v>算数
212
※／◆</v>
      </c>
      <c r="P25" s="465" t="str">
        <f>IF(M26="ア",VLOOKUP(K26,ア!$A$2:$E$1563,5,FALSE),IF(M26="イ",VLOOKUP(K26,イ!$A$2:$E$1563,5,FALSE),IF(M26="ウ",HLOOKUP(K26,ウ!$B$1:$ZX$6,5,FALSE),IF(M26="エ",VLOOKUP(K26,エ!$A$4:$E$1000,5,FALSE),""))))&amp;"　"&amp;IF(M26="ウ",HLOOKUP(K26,ウ!$B$1:$ZX$6,6,FALSE),"")</f>
        <v>新編　新しい算数　２上　
考えるって　おもしろい！　</v>
      </c>
      <c r="Q25" s="463" t="s">
        <v>11505</v>
      </c>
      <c r="R25" s="402"/>
      <c r="S25" s="419" t="s">
        <v>6843</v>
      </c>
      <c r="T25" s="421"/>
      <c r="U25" s="310" t="s">
        <v>6615</v>
      </c>
      <c r="V25" s="461" t="s">
        <v>11517</v>
      </c>
      <c r="W25" s="311" t="s">
        <v>11517</v>
      </c>
      <c r="X25" s="467" t="str">
        <f>IF(W26="ア",VLOOKUP(U26,ア!$A$2:$E$1563,2,FALSE),IF(W26="イ",VLOOKUP(U26,イ!$A$2:$E$1563,2,FALSE),IF(W26="ウ",HLOOKUP(U26,ウ!$B$1:$ZX$6,4,FALSE),IF(W26="エ",VLOOKUP(U26,エ!$A$4:$E$1000,3,FALSE)&amp;"　"&amp;VLOOKUP(U26,エ!$A$4:$E$1000,4,FALSE),""))))</f>
        <v>116
日文</v>
      </c>
      <c r="Y25" s="467" t="str">
        <f>IF(W26="ア",VLOOKUP(U26,ア!$A$2:$E$1563,4,FALSE),IF(W26="イ",VLOOKUP(U26,イ!$A$2:$E$1563,4,FALSE),IF(W26="ウ",IF(HLOOKUP(U26,ウ!$B$1:$ZX$6,3,FALSE)="","",HLOOKUP(U26,ウ!$B$1:$ZX$6,3,FALSE)),"")))</f>
        <v>社会
308
※／◆</v>
      </c>
      <c r="Z25" s="465" t="str">
        <f>IF(W26="ア",VLOOKUP(U26,ア!$A$2:$E$1563,5,FALSE),IF(W26="イ",VLOOKUP(U26,イ!$A$2:$E$1563,5,FALSE),IF(W26="ウ",HLOOKUP(U26,ウ!$B$1:$ZX$6,5,FALSE),IF(W26="エ",VLOOKUP(U26,エ!$A$4:$E$1000,5,FALSE),""))))&amp;"　"&amp;IF(W26="ウ",HLOOKUP(U26,ウ!$B$1:$ZX$6,6,FALSE),"")</f>
        <v>小学社会　３年　</v>
      </c>
      <c r="AA25" s="463" t="s">
        <v>11505</v>
      </c>
      <c r="AB25" s="402"/>
      <c r="AC25" s="404" t="s">
        <v>6845</v>
      </c>
      <c r="AD25" s="406"/>
    </row>
    <row r="26" spans="1:30" s="309" customFormat="1" ht="16.95" customHeight="1" x14ac:dyDescent="0.45">
      <c r="A26" s="313" t="s">
        <v>11493</v>
      </c>
      <c r="B26" s="462"/>
      <c r="C26" s="314" t="s">
        <v>11488</v>
      </c>
      <c r="D26" s="468"/>
      <c r="E26" s="468"/>
      <c r="F26" s="472"/>
      <c r="G26" s="464"/>
      <c r="H26" s="408"/>
      <c r="I26" s="409"/>
      <c r="J26" s="428"/>
      <c r="K26" s="315" t="s">
        <v>11510</v>
      </c>
      <c r="L26" s="462"/>
      <c r="M26" s="314" t="s">
        <v>11488</v>
      </c>
      <c r="N26" s="468"/>
      <c r="O26" s="468"/>
      <c r="P26" s="466"/>
      <c r="Q26" s="464"/>
      <c r="R26" s="408"/>
      <c r="S26" s="427"/>
      <c r="T26" s="428"/>
      <c r="U26" s="313" t="s">
        <v>11518</v>
      </c>
      <c r="V26" s="462"/>
      <c r="W26" s="314" t="s">
        <v>11488</v>
      </c>
      <c r="X26" s="468"/>
      <c r="Y26" s="468"/>
      <c r="Z26" s="466"/>
      <c r="AA26" s="464"/>
      <c r="AB26" s="408"/>
      <c r="AC26" s="409"/>
      <c r="AD26" s="410"/>
    </row>
    <row r="27" spans="1:30" s="309" customFormat="1" ht="16.95" customHeight="1" x14ac:dyDescent="0.45">
      <c r="A27" s="310" t="s">
        <v>6498</v>
      </c>
      <c r="B27" s="461" t="s">
        <v>11492</v>
      </c>
      <c r="C27" s="311" t="s">
        <v>11492</v>
      </c>
      <c r="D27" s="467" t="str">
        <f>IF(C28="ア",VLOOKUP(A28,ア!$A$2:$E$1563,2,FALSE),IF(C28="イ",VLOOKUP(A28,イ!$A$2:$E$1563,2,FALSE),IF(C28="ウ",HLOOKUP(A28,ウ!$B$1:$ZX$6,4,FALSE),IF(C28="エ",VLOOKUP(A28,エ!$A$4:$E$1000,3,FALSE)&amp;"　"&amp;VLOOKUP(A28,エ!$A$4:$E$1000,4,FALSE),""))))</f>
        <v>2
東書</v>
      </c>
      <c r="E27" s="467" t="str">
        <f>IF(C28="ア",VLOOKUP(A28,ア!$A$2:$E$1563,4,FALSE),IF(C28="イ",VLOOKUP(A28,イ!$A$2:$E$1563,4,FALSE),IF(C28="ウ",IF(HLOOKUP(A28,ウ!$B$1:$ZX$6,3,FALSE)="","",HLOOKUP(A28,ウ!$B$1:$ZX$6,3,FALSE)),"")))</f>
        <v>算数
113
※／◆</v>
      </c>
      <c r="F27" s="471" t="str">
        <f>IF(C28="ア",VLOOKUP(A28,ア!$A$2:$E$1563,5,FALSE),IF(C28="イ",VLOOKUP(A28,イ!$A$2:$E$1563,5,FALSE),IF(C28="ウ",HLOOKUP(A28,ウ!$B$1:$ZX$6,5,FALSE),IF(C28="エ",VLOOKUP(A28,エ!$A$4:$E$1000,5,FALSE),""))))&amp;"　"&amp;IF(C28="ウ",HLOOKUP(A28,ウ!$B$1:$ZX$6,6,FALSE),"")</f>
        <v>新編　あたらしい　さんすう　１②　
みつけよう！さんすう　</v>
      </c>
      <c r="G27" s="463" t="s">
        <v>11505</v>
      </c>
      <c r="H27" s="402"/>
      <c r="I27" s="404" t="s">
        <v>3198</v>
      </c>
      <c r="J27" s="421"/>
      <c r="K27" s="312" t="s">
        <v>6557</v>
      </c>
      <c r="L27" s="461" t="s">
        <v>11492</v>
      </c>
      <c r="M27" s="311" t="s">
        <v>11492</v>
      </c>
      <c r="N27" s="467" t="str">
        <f>IF(M28="ア",VLOOKUP(K28,ア!$A$2:$E$1563,2,FALSE),IF(M28="イ",VLOOKUP(K28,イ!$A$2:$E$1563,2,FALSE),IF(M28="ウ",HLOOKUP(K28,ウ!$B$1:$ZX$6,4,FALSE),IF(M28="エ",VLOOKUP(K28,エ!$A$4:$E$1000,3,FALSE)&amp;"　"&amp;VLOOKUP(K28,エ!$A$4:$E$1000,4,FALSE),""))))</f>
        <v>2
東書</v>
      </c>
      <c r="O27" s="467" t="str">
        <f>IF(M28="ア",VLOOKUP(K28,ア!$A$2:$E$1563,4,FALSE),IF(M28="イ",VLOOKUP(K28,イ!$A$2:$E$1563,4,FALSE),IF(M28="ウ",IF(HLOOKUP(K28,ウ!$B$1:$ZX$6,3,FALSE)="","",HLOOKUP(K28,ウ!$B$1:$ZX$6,3,FALSE)),"")))</f>
        <v>算数
213
※／◆</v>
      </c>
      <c r="P27" s="465" t="str">
        <f>IF(M28="ア",VLOOKUP(K28,ア!$A$2:$E$1563,5,FALSE),IF(M28="イ",VLOOKUP(K28,イ!$A$2:$E$1563,5,FALSE),IF(M28="ウ",HLOOKUP(K28,ウ!$B$1:$ZX$6,5,FALSE),IF(M28="エ",VLOOKUP(K28,エ!$A$4:$E$1000,5,FALSE),""))))&amp;"　"&amp;IF(M28="ウ",HLOOKUP(K28,ウ!$B$1:$ZX$6,6,FALSE),"")</f>
        <v>新編　新しい算数　２下　
考えるって　おもしろい！　</v>
      </c>
      <c r="Q27" s="463" t="s">
        <v>11505</v>
      </c>
      <c r="R27" s="402"/>
      <c r="S27" s="419" t="s">
        <v>6843</v>
      </c>
      <c r="T27" s="421"/>
      <c r="U27" s="310" t="s">
        <v>6616</v>
      </c>
      <c r="V27" s="461" t="s">
        <v>11519</v>
      </c>
      <c r="W27" s="311" t="s">
        <v>11520</v>
      </c>
      <c r="X27" s="467" t="s">
        <v>11536</v>
      </c>
      <c r="Y27" s="467" t="str">
        <f>IF(W28="ア",VLOOKUP(U28,ア!$A$2:$E$1563,4,FALSE),IF(W28="イ",VLOOKUP(U28,イ!$A$2:$E$1563,4,FALSE),IF(W28="ウ",IF(HLOOKUP(U28,ウ!$B$1:$ZX$6,3,FALSE)="","",HLOOKUP(U28,ウ!$B$1:$ZX$6,3,FALSE)),"")))</f>
        <v>地図
304
※／◆</v>
      </c>
      <c r="Z27" s="465" t="str">
        <f>IF(W28="ア",VLOOKUP(U28,ア!$A$2:$E$1563,5,FALSE),IF(W28="イ",VLOOKUP(U28,イ!$A$2:$E$1563,5,FALSE),IF(W28="ウ",HLOOKUP(U28,ウ!$B$1:$ZX$6,5,FALSE),IF(W28="エ",VLOOKUP(U28,エ!$A$4:$E$1000,5,FALSE),""))))&amp;"　"&amp;IF(W28="ウ",HLOOKUP(U28,ウ!$B$1:$ZX$6,6,FALSE),"")</f>
        <v>楽しく学ぶ　小学生の地図帳　
３・４・５・６年　</v>
      </c>
      <c r="AA27" s="463" t="s">
        <v>11505</v>
      </c>
      <c r="AB27" s="402"/>
      <c r="AC27" s="404" t="s">
        <v>11532</v>
      </c>
      <c r="AD27" s="406"/>
    </row>
    <row r="28" spans="1:30" s="309" customFormat="1" ht="16.95" customHeight="1" x14ac:dyDescent="0.45">
      <c r="A28" s="313" t="s">
        <v>11494</v>
      </c>
      <c r="B28" s="462"/>
      <c r="C28" s="314" t="s">
        <v>11488</v>
      </c>
      <c r="D28" s="468"/>
      <c r="E28" s="468"/>
      <c r="F28" s="472"/>
      <c r="G28" s="464"/>
      <c r="H28" s="408"/>
      <c r="I28" s="409"/>
      <c r="J28" s="428"/>
      <c r="K28" s="315" t="s">
        <v>11511</v>
      </c>
      <c r="L28" s="462"/>
      <c r="M28" s="314" t="s">
        <v>11488</v>
      </c>
      <c r="N28" s="468"/>
      <c r="O28" s="468"/>
      <c r="P28" s="466"/>
      <c r="Q28" s="464"/>
      <c r="R28" s="408"/>
      <c r="S28" s="427"/>
      <c r="T28" s="428"/>
      <c r="U28" s="313" t="s">
        <v>11521</v>
      </c>
      <c r="V28" s="462"/>
      <c r="W28" s="314" t="s">
        <v>11488</v>
      </c>
      <c r="X28" s="468"/>
      <c r="Y28" s="468"/>
      <c r="Z28" s="466"/>
      <c r="AA28" s="464"/>
      <c r="AB28" s="408"/>
      <c r="AC28" s="409"/>
      <c r="AD28" s="410"/>
    </row>
    <row r="29" spans="1:30" s="309" customFormat="1" ht="16.95" customHeight="1" x14ac:dyDescent="0.45">
      <c r="A29" s="310" t="s">
        <v>6499</v>
      </c>
      <c r="B29" s="461" t="s">
        <v>11495</v>
      </c>
      <c r="C29" s="311" t="s">
        <v>11495</v>
      </c>
      <c r="D29" s="467" t="s">
        <v>11534</v>
      </c>
      <c r="E29" s="467" t="str">
        <f>IF(C30="ア",VLOOKUP(A30,ア!$A$2:$E$1563,4,FALSE),IF(C30="イ",VLOOKUP(A30,イ!$A$2:$E$1563,4,FALSE),IF(C30="ウ",IF(HLOOKUP(A30,ウ!$B$1:$ZX$6,3,FALSE)="","",HLOOKUP(A30,ウ!$B$1:$ZX$6,3,FALSE)),"")))</f>
        <v>生活
123
※／◆</v>
      </c>
      <c r="F29" s="465" t="str">
        <f>IF(C30="ア",VLOOKUP(A30,ア!$A$2:$E$1563,5,FALSE),IF(C30="イ",VLOOKUP(A30,イ!$A$2:$E$1563,5,FALSE),IF(C30="ウ",HLOOKUP(A30,ウ!$B$1:$ZX$6,5,FALSE),IF(C30="エ",VLOOKUP(A30,エ!$A$4:$E$1000,5,FALSE),""))))&amp;"　"&amp;IF(C30="ウ",HLOOKUP(A30,ウ!$B$1:$ZX$6,6,FALSE),"")</f>
        <v>せいかつ上 
みんな なかよし　</v>
      </c>
      <c r="G29" s="463" t="s">
        <v>11505</v>
      </c>
      <c r="H29" s="402"/>
      <c r="I29" s="404" t="s">
        <v>11506</v>
      </c>
      <c r="J29" s="421"/>
      <c r="K29" s="312" t="s">
        <v>6558</v>
      </c>
      <c r="L29" s="461" t="s">
        <v>11495</v>
      </c>
      <c r="M29" s="311" t="s">
        <v>11495</v>
      </c>
      <c r="N29" s="467" t="s">
        <v>11535</v>
      </c>
      <c r="O29" s="467" t="str">
        <f>IF(M30="ア",VLOOKUP(K30,ア!$A$2:$E$1563,4,FALSE),IF(M30="イ",VLOOKUP(K30,イ!$A$2:$E$1563,4,FALSE),IF(M30="ウ",IF(HLOOKUP(K30,ウ!$B$1:$ZX$6,3,FALSE)="","",HLOOKUP(K30,ウ!$B$1:$ZX$6,3,FALSE)),"")))</f>
        <v>生活
123
※／◆</v>
      </c>
      <c r="P29" s="465" t="str">
        <f>IF(M30="ア",VLOOKUP(K30,ア!$A$2:$E$1563,5,FALSE),IF(M30="イ",VLOOKUP(K30,イ!$A$2:$E$1563,5,FALSE),IF(M30="ウ",HLOOKUP(K30,ウ!$B$1:$ZX$6,5,FALSE),IF(M30="エ",VLOOKUP(K30,エ!$A$4:$E$1000,5,FALSE),""))))&amp;"　"&amp;IF(M30="ウ",HLOOKUP(K30,ウ!$B$1:$ZX$6,6,FALSE),"")</f>
        <v>せいかつ上 
みんな なかよし　</v>
      </c>
      <c r="Q29" s="463" t="s">
        <v>11505</v>
      </c>
      <c r="R29" s="402"/>
      <c r="S29" s="419" t="s">
        <v>11506</v>
      </c>
      <c r="T29" s="421" t="s">
        <v>11513</v>
      </c>
      <c r="U29" s="310" t="s">
        <v>6617</v>
      </c>
      <c r="V29" s="461" t="s">
        <v>11492</v>
      </c>
      <c r="W29" s="311" t="s">
        <v>11492</v>
      </c>
      <c r="X29" s="467" t="str">
        <f>IF(W30="ア",VLOOKUP(U30,ア!$A$2:$E$1563,2,FALSE),IF(W30="イ",VLOOKUP(U30,イ!$A$2:$E$1563,2,FALSE),IF(W30="ウ",HLOOKUP(U30,ウ!$B$1:$ZX$6,4,FALSE),IF(W30="エ",VLOOKUP(U30,エ!$A$4:$E$1000,3,FALSE)&amp;"　"&amp;VLOOKUP(U30,エ!$A$4:$E$1000,4,FALSE),""))))</f>
        <v>2
東書</v>
      </c>
      <c r="Y29" s="467" t="str">
        <f>IF(W30="ア",VLOOKUP(U30,ア!$A$2:$E$1563,4,FALSE),IF(W30="イ",VLOOKUP(U30,イ!$A$2:$E$1563,4,FALSE),IF(W30="ウ",IF(HLOOKUP(U30,ウ!$B$1:$ZX$6,3,FALSE)="","",HLOOKUP(U30,ウ!$B$1:$ZX$6,3,FALSE)),"")))</f>
        <v>算数
312
※／◆</v>
      </c>
      <c r="Z29" s="465" t="str">
        <f>IF(W30="ア",VLOOKUP(U30,ア!$A$2:$E$1563,5,FALSE),IF(W30="イ",VLOOKUP(U30,イ!$A$2:$E$1563,5,FALSE),IF(W30="ウ",HLOOKUP(U30,ウ!$B$1:$ZX$6,5,FALSE),IF(W30="エ",VLOOKUP(U30,エ!$A$4:$E$1000,5,FALSE),""))))&amp;"　"&amp;IF(W30="ウ",HLOOKUP(U30,ウ!$B$1:$ZX$6,6,FALSE),"")</f>
        <v>新編　新しい算数　３上　
考えたことが　つながるね！　</v>
      </c>
      <c r="AA29" s="463" t="s">
        <v>11505</v>
      </c>
      <c r="AB29" s="402"/>
      <c r="AC29" s="404" t="s">
        <v>6845</v>
      </c>
      <c r="AD29" s="406"/>
    </row>
    <row r="30" spans="1:30" s="309" customFormat="1" ht="16.95" customHeight="1" x14ac:dyDescent="0.45">
      <c r="A30" s="313" t="s">
        <v>11496</v>
      </c>
      <c r="B30" s="462"/>
      <c r="C30" s="314" t="s">
        <v>11488</v>
      </c>
      <c r="D30" s="468"/>
      <c r="E30" s="468"/>
      <c r="F30" s="466"/>
      <c r="G30" s="464"/>
      <c r="H30" s="408"/>
      <c r="I30" s="409"/>
      <c r="J30" s="428"/>
      <c r="K30" s="315" t="s">
        <v>11496</v>
      </c>
      <c r="L30" s="462"/>
      <c r="M30" s="314" t="s">
        <v>11488</v>
      </c>
      <c r="N30" s="468"/>
      <c r="O30" s="468"/>
      <c r="P30" s="466"/>
      <c r="Q30" s="464"/>
      <c r="R30" s="408"/>
      <c r="S30" s="427"/>
      <c r="T30" s="428"/>
      <c r="U30" s="313" t="s">
        <v>11522</v>
      </c>
      <c r="V30" s="462"/>
      <c r="W30" s="314" t="s">
        <v>11488</v>
      </c>
      <c r="X30" s="468"/>
      <c r="Y30" s="468"/>
      <c r="Z30" s="466"/>
      <c r="AA30" s="464"/>
      <c r="AB30" s="408"/>
      <c r="AC30" s="409"/>
      <c r="AD30" s="410"/>
    </row>
    <row r="31" spans="1:30" s="309" customFormat="1" ht="16.95" customHeight="1" x14ac:dyDescent="0.45">
      <c r="A31" s="310" t="s">
        <v>6500</v>
      </c>
      <c r="B31" s="461" t="s">
        <v>11495</v>
      </c>
      <c r="C31" s="311" t="s">
        <v>11495</v>
      </c>
      <c r="D31" s="467" t="s">
        <v>11534</v>
      </c>
      <c r="E31" s="467" t="str">
        <f>IF(C32="ア",VLOOKUP(A32,ア!$A$2:$E$1563,4,FALSE),IF(C32="イ",VLOOKUP(A32,イ!$A$2:$E$1563,4,FALSE),IF(C32="ウ",IF(HLOOKUP(A32,ウ!$B$1:$ZX$6,3,FALSE)="","",HLOOKUP(A32,ウ!$B$1:$ZX$6,3,FALSE)),"")))</f>
        <v>生活
124
※／◆</v>
      </c>
      <c r="F31" s="465" t="str">
        <f>IF(C32="ア",VLOOKUP(A32,ア!$A$2:$E$1563,5,FALSE),IF(C32="イ",VLOOKUP(A32,イ!$A$2:$E$1563,5,FALSE),IF(C32="ウ",HLOOKUP(A32,ウ!$B$1:$ZX$6,5,FALSE),IF(C32="エ",VLOOKUP(A32,エ!$A$4:$E$1000,5,FALSE),""))))&amp;"　"&amp;IF(C32="ウ",HLOOKUP(A32,ウ!$B$1:$ZX$6,6,FALSE),"")</f>
        <v>せいかつ下 
なかよし ひろがれ　</v>
      </c>
      <c r="G31" s="463" t="s">
        <v>11505</v>
      </c>
      <c r="H31" s="402"/>
      <c r="I31" s="404" t="s">
        <v>11506</v>
      </c>
      <c r="J31" s="421"/>
      <c r="K31" s="312" t="s">
        <v>6559</v>
      </c>
      <c r="L31" s="461" t="s">
        <v>11495</v>
      </c>
      <c r="M31" s="311" t="s">
        <v>11495</v>
      </c>
      <c r="N31" s="467" t="s">
        <v>6681</v>
      </c>
      <c r="O31" s="467" t="str">
        <f>IF(M32="ア",VLOOKUP(K32,ア!$A$2:$E$1563,4,FALSE),IF(M32="イ",VLOOKUP(K32,イ!$A$2:$E$1563,4,FALSE),IF(M32="ウ",IF(HLOOKUP(K32,ウ!$B$1:$ZX$6,3,FALSE)="","",HLOOKUP(K32,ウ!$B$1:$ZX$6,3,FALSE)),"")))</f>
        <v>生活
124
※／◆</v>
      </c>
      <c r="P31" s="465" t="str">
        <f>IF(M32="ア",VLOOKUP(K32,ア!$A$2:$E$1563,5,FALSE),IF(M32="イ",VLOOKUP(K32,イ!$A$2:$E$1563,5,FALSE),IF(M32="ウ",HLOOKUP(K32,ウ!$B$1:$ZX$6,5,FALSE),IF(M32="エ",VLOOKUP(K32,エ!$A$4:$E$1000,5,FALSE),""))))&amp;"　"&amp;IF(M32="ウ",HLOOKUP(K32,ウ!$B$1:$ZX$6,6,FALSE),"")</f>
        <v>せいかつ下 
なかよし ひろがれ　</v>
      </c>
      <c r="Q31" s="463" t="s">
        <v>11505</v>
      </c>
      <c r="R31" s="402"/>
      <c r="S31" s="419" t="s">
        <v>11506</v>
      </c>
      <c r="T31" s="421" t="s">
        <v>11513</v>
      </c>
      <c r="U31" s="310" t="s">
        <v>6618</v>
      </c>
      <c r="V31" s="461" t="s">
        <v>11492</v>
      </c>
      <c r="W31" s="311" t="s">
        <v>11492</v>
      </c>
      <c r="X31" s="467" t="str">
        <f>IF(W32="ア",VLOOKUP(U32,ア!$A$2:$E$1563,2,FALSE),IF(W32="イ",VLOOKUP(U32,イ!$A$2:$E$1563,2,FALSE),IF(W32="ウ",HLOOKUP(U32,ウ!$B$1:$ZX$6,4,FALSE),IF(W32="エ",VLOOKUP(U32,エ!$A$4:$E$1000,3,FALSE)&amp;"　"&amp;VLOOKUP(U32,エ!$A$4:$E$1000,4,FALSE),""))))</f>
        <v>2
東書</v>
      </c>
      <c r="Y31" s="467" t="str">
        <f>IF(W32="ア",VLOOKUP(U32,ア!$A$2:$E$1563,4,FALSE),IF(W32="イ",VLOOKUP(U32,イ!$A$2:$E$1563,4,FALSE),IF(W32="ウ",IF(HLOOKUP(U32,ウ!$B$1:$ZX$6,3,FALSE)="","",HLOOKUP(U32,ウ!$B$1:$ZX$6,3,FALSE)),"")))</f>
        <v>算数
313
※／◆</v>
      </c>
      <c r="Z31" s="465" t="str">
        <f>IF(W32="ア",VLOOKUP(U32,ア!$A$2:$E$1563,5,FALSE),IF(W32="イ",VLOOKUP(U32,イ!$A$2:$E$1563,5,FALSE),IF(W32="ウ",HLOOKUP(U32,ウ!$B$1:$ZX$6,5,FALSE),IF(W32="エ",VLOOKUP(U32,エ!$A$4:$E$1000,5,FALSE),""))))&amp;"　"&amp;IF(W32="ウ",HLOOKUP(U32,ウ!$B$1:$ZX$6,6,FALSE),"")</f>
        <v>新編　新しい算数　３下　
考えたことが　つながるね！　</v>
      </c>
      <c r="AA31" s="463" t="s">
        <v>11505</v>
      </c>
      <c r="AB31" s="402"/>
      <c r="AC31" s="404" t="s">
        <v>6845</v>
      </c>
      <c r="AD31" s="406"/>
    </row>
    <row r="32" spans="1:30" s="309" customFormat="1" ht="16.95" customHeight="1" x14ac:dyDescent="0.45">
      <c r="A32" s="313" t="s">
        <v>11497</v>
      </c>
      <c r="B32" s="462"/>
      <c r="C32" s="314" t="s">
        <v>11488</v>
      </c>
      <c r="D32" s="468"/>
      <c r="E32" s="468"/>
      <c r="F32" s="466"/>
      <c r="G32" s="464"/>
      <c r="H32" s="408"/>
      <c r="I32" s="409"/>
      <c r="J32" s="428"/>
      <c r="K32" s="315" t="s">
        <v>11497</v>
      </c>
      <c r="L32" s="462"/>
      <c r="M32" s="314" t="s">
        <v>11488</v>
      </c>
      <c r="N32" s="468"/>
      <c r="O32" s="468"/>
      <c r="P32" s="466"/>
      <c r="Q32" s="464"/>
      <c r="R32" s="408"/>
      <c r="S32" s="427"/>
      <c r="T32" s="428"/>
      <c r="U32" s="313" t="s">
        <v>11523</v>
      </c>
      <c r="V32" s="462"/>
      <c r="W32" s="314" t="s">
        <v>11488</v>
      </c>
      <c r="X32" s="468"/>
      <c r="Y32" s="468"/>
      <c r="Z32" s="466"/>
      <c r="AA32" s="464"/>
      <c r="AB32" s="408"/>
      <c r="AC32" s="409"/>
      <c r="AD32" s="410"/>
    </row>
    <row r="33" spans="1:31" s="309" customFormat="1" ht="16.95" customHeight="1" x14ac:dyDescent="0.45">
      <c r="A33" s="310" t="s">
        <v>6501</v>
      </c>
      <c r="B33" s="461" t="s">
        <v>11498</v>
      </c>
      <c r="C33" s="311" t="s">
        <v>11498</v>
      </c>
      <c r="D33" s="467" t="str">
        <f>IF(C34="ア",VLOOKUP(A34,ア!$A$2:$E$1563,2,FALSE),IF(C34="イ",VLOOKUP(A34,イ!$A$2:$E$1563,2,FALSE),IF(C34="ウ",HLOOKUP(A34,ウ!$B$1:$ZX$6,4,FALSE),IF(C34="エ",VLOOKUP(A34,エ!$A$4:$E$1000,3,FALSE)&amp;"　"&amp;VLOOKUP(A34,エ!$A$4:$E$1000,4,FALSE),""))))</f>
        <v>27
教芸</v>
      </c>
      <c r="E33" s="467" t="str">
        <f>IF(C34="ア",VLOOKUP(A34,ア!$A$2:$E$1563,4,FALSE),IF(C34="イ",VLOOKUP(A34,イ!$A$2:$E$1563,4,FALSE),IF(C34="ウ",IF(HLOOKUP(A34,ウ!$B$1:$ZX$6,3,FALSE)="","",HLOOKUP(A34,ウ!$B$1:$ZX$6,3,FALSE)),"")))</f>
        <v>音楽
104
※／◆</v>
      </c>
      <c r="F33" s="465" t="str">
        <f>IF(C34="ア",VLOOKUP(A34,ア!$A$2:$E$1563,5,FALSE),IF(C34="イ",VLOOKUP(A34,イ!$A$2:$E$1563,5,FALSE),IF(C34="ウ",HLOOKUP(A34,ウ!$B$1:$ZX$6,5,FALSE),IF(C34="エ",VLOOKUP(A34,エ!$A$4:$E$1000,5,FALSE),""))))&amp;"　"&amp;IF(C34="ウ",HLOOKUP(A34,ウ!$B$1:$ZX$6,6,FALSE),"")</f>
        <v>小学生のおんがく　１　</v>
      </c>
      <c r="G33" s="463" t="s">
        <v>11505</v>
      </c>
      <c r="H33" s="402"/>
      <c r="I33" s="404" t="s">
        <v>3198</v>
      </c>
      <c r="J33" s="421"/>
      <c r="K33" s="312" t="s">
        <v>6560</v>
      </c>
      <c r="L33" s="461" t="s">
        <v>11498</v>
      </c>
      <c r="M33" s="311" t="s">
        <v>11498</v>
      </c>
      <c r="N33" s="467" t="str">
        <f>IF(M34="ア",VLOOKUP(K34,ア!$A$2:$E$1563,2,FALSE),IF(M34="イ",VLOOKUP(K34,イ!$A$2:$E$1563,2,FALSE),IF(M34="ウ",HLOOKUP(K34,ウ!$B$1:$ZX$6,4,FALSE),IF(M34="エ",VLOOKUP(K34,エ!$A$4:$E$1000,3,FALSE)&amp;"　"&amp;VLOOKUP(K34,エ!$A$4:$E$1000,4,FALSE),""))))</f>
        <v>27
教芸</v>
      </c>
      <c r="O33" s="467" t="str">
        <f>IF(M34="ア",VLOOKUP(K34,ア!$A$2:$E$1563,4,FALSE),IF(M34="イ",VLOOKUP(K34,イ!$A$2:$E$1563,4,FALSE),IF(M34="ウ",IF(HLOOKUP(K34,ウ!$B$1:$ZX$6,3,FALSE)="","",HLOOKUP(K34,ウ!$B$1:$ZX$6,3,FALSE)),"")))</f>
        <v>音楽
204
※／◆</v>
      </c>
      <c r="P33" s="465" t="str">
        <f>IF(M34="ア",VLOOKUP(K34,ア!$A$2:$E$1563,5,FALSE),IF(M34="イ",VLOOKUP(K34,イ!$A$2:$E$1563,5,FALSE),IF(M34="ウ",HLOOKUP(K34,ウ!$B$1:$ZX$6,5,FALSE),IF(M34="エ",VLOOKUP(K34,エ!$A$4:$E$1000,5,FALSE),""))))&amp;"　"&amp;IF(M34="ウ",HLOOKUP(K34,ウ!$B$1:$ZX$6,6,FALSE),"")</f>
        <v>小学生の音楽　２　</v>
      </c>
      <c r="Q33" s="463" t="s">
        <v>11505</v>
      </c>
      <c r="R33" s="402"/>
      <c r="S33" s="419" t="s">
        <v>6843</v>
      </c>
      <c r="T33" s="421"/>
      <c r="U33" s="310" t="s">
        <v>6619</v>
      </c>
      <c r="V33" s="461" t="s">
        <v>11524</v>
      </c>
      <c r="W33" s="311" t="s">
        <v>11524</v>
      </c>
      <c r="X33" s="467" t="str">
        <f>IF(W34="ア",VLOOKUP(U34,ア!$A$2:$E$1563,2,FALSE),IF(W34="イ",VLOOKUP(U34,イ!$A$2:$E$1563,2,FALSE),IF(W34="ウ",HLOOKUP(U34,ウ!$B$1:$ZX$6,4,FALSE),IF(W34="エ",VLOOKUP(U34,エ!$A$4:$E$1000,3,FALSE)&amp;"　"&amp;VLOOKUP(U34,エ!$A$4:$E$1000,4,FALSE),""))))</f>
        <v>61
啓林館</v>
      </c>
      <c r="Y33" s="467" t="str">
        <f>IF(W34="ア",VLOOKUP(U34,ア!$A$2:$E$1563,4,FALSE),IF(W34="イ",VLOOKUP(U34,イ!$A$2:$E$1563,4,FALSE),IF(W34="ウ",IF(HLOOKUP(U34,ウ!$B$1:$ZX$6,3,FALSE)="","",HLOOKUP(U34,ウ!$B$1:$ZX$6,3,FALSE)),"")))</f>
        <v>理科
312
※／◆</v>
      </c>
      <c r="Z33" s="465" t="str">
        <f>IF(W34="ア",VLOOKUP(U34,ア!$A$2:$E$1563,5,FALSE),IF(W34="イ",VLOOKUP(U34,イ!$A$2:$E$1563,5,FALSE),IF(W34="ウ",HLOOKUP(U34,ウ!$B$1:$ZX$6,5,FALSE),IF(W34="エ",VLOOKUP(U34,エ!$A$4:$E$1000,5,FALSE),""))))&amp;"　"&amp;IF(W34="ウ",HLOOKUP(U34,ウ!$B$1:$ZX$6,6,FALSE),"")</f>
        <v>わくわく理科　３　</v>
      </c>
      <c r="AA33" s="463" t="s">
        <v>11505</v>
      </c>
      <c r="AB33" s="402"/>
      <c r="AC33" s="404" t="s">
        <v>6845</v>
      </c>
      <c r="AD33" s="406"/>
    </row>
    <row r="34" spans="1:31" s="309" customFormat="1" ht="16.95" customHeight="1" x14ac:dyDescent="0.45">
      <c r="A34" s="313" t="s">
        <v>11499</v>
      </c>
      <c r="B34" s="462"/>
      <c r="C34" s="314" t="s">
        <v>11488</v>
      </c>
      <c r="D34" s="468"/>
      <c r="E34" s="468"/>
      <c r="F34" s="466"/>
      <c r="G34" s="464"/>
      <c r="H34" s="408"/>
      <c r="I34" s="409"/>
      <c r="J34" s="428"/>
      <c r="K34" s="315" t="s">
        <v>11512</v>
      </c>
      <c r="L34" s="462"/>
      <c r="M34" s="314" t="s">
        <v>11488</v>
      </c>
      <c r="N34" s="468"/>
      <c r="O34" s="468"/>
      <c r="P34" s="466"/>
      <c r="Q34" s="464"/>
      <c r="R34" s="408"/>
      <c r="S34" s="427"/>
      <c r="T34" s="428"/>
      <c r="U34" s="313" t="s">
        <v>11525</v>
      </c>
      <c r="V34" s="462"/>
      <c r="W34" s="314" t="s">
        <v>11488</v>
      </c>
      <c r="X34" s="468"/>
      <c r="Y34" s="468"/>
      <c r="Z34" s="466"/>
      <c r="AA34" s="464"/>
      <c r="AB34" s="408"/>
      <c r="AC34" s="409"/>
      <c r="AD34" s="410"/>
    </row>
    <row r="35" spans="1:31" s="309" customFormat="1" ht="16.95" customHeight="1" x14ac:dyDescent="0.45">
      <c r="A35" s="310" t="s">
        <v>6502</v>
      </c>
      <c r="B35" s="461" t="s">
        <v>11500</v>
      </c>
      <c r="C35" s="311" t="s">
        <v>11501</v>
      </c>
      <c r="D35" s="467" t="str">
        <f>IF(C36="ア",VLOOKUP(A36,ア!$A$2:$E$1563,2,FALSE),IF(C36="イ",VLOOKUP(A36,イ!$A$2:$E$1563,2,FALSE),IF(C36="ウ",HLOOKUP(A36,ウ!$B$1:$ZX$6,4,FALSE),IF(C36="エ",VLOOKUP(A36,エ!$A$4:$E$1000,3,FALSE)&amp;"　"&amp;VLOOKUP(A36,エ!$A$4:$E$1000,4,FALSE),""))))</f>
        <v>9
開隆堂</v>
      </c>
      <c r="E35" s="467" t="str">
        <f>IF(C36="ア",VLOOKUP(A36,ア!$A$2:$E$1563,4,FALSE),IF(C36="イ",VLOOKUP(A36,イ!$A$2:$E$1563,4,FALSE),IF(C36="ウ",IF(HLOOKUP(A36,ウ!$B$1:$ZX$6,3,FALSE)="","",HLOOKUP(A36,ウ!$B$1:$ZX$6,3,FALSE)),"")))</f>
        <v>図工
105
※／◆</v>
      </c>
      <c r="F35" s="465" t="str">
        <f>IF(C36="ア",VLOOKUP(A36,ア!$A$2:$E$1563,5,FALSE),IF(C36="イ",VLOOKUP(A36,イ!$A$2:$E$1563,5,FALSE),IF(C36="ウ",HLOOKUP(A36,ウ!$B$1:$ZX$6,5,FALSE),IF(C36="エ",VLOOKUP(A36,エ!$A$4:$E$1000,5,FALSE),""))))&amp;"　"&amp;IF(C36="ウ",HLOOKUP(A36,ウ!$B$1:$ZX$6,6,FALSE),"")</f>
        <v>ずがこうさく１・２上　
わくわくするね　</v>
      </c>
      <c r="G35" s="463" t="s">
        <v>11505</v>
      </c>
      <c r="H35" s="402"/>
      <c r="I35" s="404" t="s">
        <v>11506</v>
      </c>
      <c r="J35" s="421"/>
      <c r="K35" s="312" t="s">
        <v>6561</v>
      </c>
      <c r="L35" s="461" t="s">
        <v>11500</v>
      </c>
      <c r="M35" s="311" t="s">
        <v>11501</v>
      </c>
      <c r="N35" s="467" t="str">
        <f>IF(M36="ア",VLOOKUP(K36,ア!$A$2:$E$1563,2,FALSE),IF(M36="イ",VLOOKUP(K36,イ!$A$2:$E$1563,2,FALSE),IF(M36="ウ",HLOOKUP(K36,ウ!$B$1:$ZX$6,4,FALSE),IF(M36="エ",VLOOKUP(K36,エ!$A$4:$E$1000,3,FALSE)&amp;"　"&amp;VLOOKUP(K36,エ!$A$4:$E$1000,4,FALSE),""))))</f>
        <v>9
開隆堂</v>
      </c>
      <c r="O35" s="467" t="str">
        <f>IF(M36="ア",VLOOKUP(K36,ア!$A$2:$E$1563,4,FALSE),IF(M36="イ",VLOOKUP(K36,イ!$A$2:$E$1563,4,FALSE),IF(M36="ウ",IF(HLOOKUP(K36,ウ!$B$1:$ZX$6,3,FALSE)="","",HLOOKUP(K36,ウ!$B$1:$ZX$6,3,FALSE)),"")))</f>
        <v>図工
105
※／◆</v>
      </c>
      <c r="P35" s="465" t="str">
        <f>IF(M36="ア",VLOOKUP(K36,ア!$A$2:$E$1563,5,FALSE),IF(M36="イ",VLOOKUP(K36,イ!$A$2:$E$1563,5,FALSE),IF(M36="ウ",HLOOKUP(K36,ウ!$B$1:$ZX$6,5,FALSE),IF(M36="エ",VLOOKUP(K36,エ!$A$4:$E$1000,5,FALSE),""))))&amp;"　"&amp;IF(M36="ウ",HLOOKUP(K36,ウ!$B$1:$ZX$6,6,FALSE),"")</f>
        <v>ずがこうさく１・２上　
わくわくするね　</v>
      </c>
      <c r="Q35" s="463" t="s">
        <v>11505</v>
      </c>
      <c r="R35" s="402"/>
      <c r="S35" s="419" t="s">
        <v>11506</v>
      </c>
      <c r="T35" s="421" t="s">
        <v>11513</v>
      </c>
      <c r="U35" s="310" t="s">
        <v>6620</v>
      </c>
      <c r="V35" s="461" t="s">
        <v>11498</v>
      </c>
      <c r="W35" s="311" t="s">
        <v>11498</v>
      </c>
      <c r="X35" s="467" t="str">
        <f>IF(W36="ア",VLOOKUP(U36,ア!$A$2:$E$1563,2,FALSE),IF(W36="イ",VLOOKUP(U36,イ!$A$2:$E$1563,2,FALSE),IF(W36="ウ",HLOOKUP(U36,ウ!$B$1:$ZX$6,4,FALSE),IF(W36="エ",VLOOKUP(U36,エ!$A$4:$E$1000,3,FALSE)&amp;"　"&amp;VLOOKUP(U36,エ!$A$4:$E$1000,4,FALSE),""))))</f>
        <v>27
教芸</v>
      </c>
      <c r="Y35" s="467" t="str">
        <f>IF(W36="ア",VLOOKUP(U36,ア!$A$2:$E$1563,4,FALSE),IF(W36="イ",VLOOKUP(U36,イ!$A$2:$E$1563,4,FALSE),IF(W36="ウ",IF(HLOOKUP(U36,ウ!$B$1:$ZX$6,3,FALSE)="","",HLOOKUP(U36,ウ!$B$1:$ZX$6,3,FALSE)),"")))</f>
        <v>音楽
304
※／◆</v>
      </c>
      <c r="Z35" s="465" t="str">
        <f>IF(W36="ア",VLOOKUP(U36,ア!$A$2:$E$1563,5,FALSE),IF(W36="イ",VLOOKUP(U36,イ!$A$2:$E$1563,5,FALSE),IF(W36="ウ",HLOOKUP(U36,ウ!$B$1:$ZX$6,5,FALSE),IF(W36="エ",VLOOKUP(U36,エ!$A$4:$E$1000,5,FALSE),""))))&amp;"　"&amp;IF(W36="ウ",HLOOKUP(U36,ウ!$B$1:$ZX$6,6,FALSE),"")</f>
        <v>小学生の音楽　３　</v>
      </c>
      <c r="AA35" s="463" t="s">
        <v>11505</v>
      </c>
      <c r="AB35" s="402"/>
      <c r="AC35" s="404" t="s">
        <v>6845</v>
      </c>
      <c r="AD35" s="406"/>
    </row>
    <row r="36" spans="1:31" s="309" customFormat="1" ht="16.95" customHeight="1" x14ac:dyDescent="0.45">
      <c r="A36" s="313" t="s">
        <v>11502</v>
      </c>
      <c r="B36" s="462"/>
      <c r="C36" s="314" t="s">
        <v>11488</v>
      </c>
      <c r="D36" s="468"/>
      <c r="E36" s="468"/>
      <c r="F36" s="466"/>
      <c r="G36" s="464"/>
      <c r="H36" s="408"/>
      <c r="I36" s="409"/>
      <c r="J36" s="428"/>
      <c r="K36" s="315" t="s">
        <v>11502</v>
      </c>
      <c r="L36" s="462"/>
      <c r="M36" s="314" t="s">
        <v>11488</v>
      </c>
      <c r="N36" s="468"/>
      <c r="O36" s="468"/>
      <c r="P36" s="466"/>
      <c r="Q36" s="464"/>
      <c r="R36" s="408"/>
      <c r="S36" s="427"/>
      <c r="T36" s="428"/>
      <c r="U36" s="313" t="s">
        <v>11526</v>
      </c>
      <c r="V36" s="462"/>
      <c r="W36" s="314" t="s">
        <v>11488</v>
      </c>
      <c r="X36" s="468"/>
      <c r="Y36" s="468"/>
      <c r="Z36" s="466"/>
      <c r="AA36" s="464"/>
      <c r="AB36" s="408"/>
      <c r="AC36" s="409"/>
      <c r="AD36" s="410"/>
    </row>
    <row r="37" spans="1:31" s="309" customFormat="1" ht="16.95" customHeight="1" x14ac:dyDescent="0.45">
      <c r="A37" s="310" t="s">
        <v>6503</v>
      </c>
      <c r="B37" s="461" t="s">
        <v>11500</v>
      </c>
      <c r="C37" s="311" t="s">
        <v>11501</v>
      </c>
      <c r="D37" s="467" t="str">
        <f>IF(C38="ア",VLOOKUP(A38,ア!$A$2:$E$1563,2,FALSE),IF(C38="イ",VLOOKUP(A38,イ!$A$2:$E$1563,2,FALSE),IF(C38="ウ",HLOOKUP(A38,ウ!$B$1:$ZX$6,4,FALSE),IF(C38="エ",VLOOKUP(A38,エ!$A$4:$E$1000,3,FALSE)&amp;"　"&amp;VLOOKUP(A38,エ!$A$4:$E$1000,4,FALSE),""))))</f>
        <v>9
開隆堂</v>
      </c>
      <c r="E37" s="467" t="str">
        <f>IF(C38="ア",VLOOKUP(A38,ア!$A$2:$E$1563,4,FALSE),IF(C38="イ",VLOOKUP(A38,イ!$A$2:$E$1563,4,FALSE),IF(C38="ウ",IF(HLOOKUP(A38,ウ!$B$1:$ZX$6,3,FALSE)="","",HLOOKUP(A38,ウ!$B$1:$ZX$6,3,FALSE)),"")))</f>
        <v>図工
106
※／◆</v>
      </c>
      <c r="F37" s="465" t="str">
        <f>IF(C38="ア",VLOOKUP(A38,ア!$A$2:$E$1563,5,FALSE),IF(C38="イ",VLOOKUP(A38,イ!$A$2:$E$1563,5,FALSE),IF(C38="ウ",HLOOKUP(A38,ウ!$B$1:$ZX$6,5,FALSE),IF(C38="エ",VLOOKUP(A38,エ!$A$4:$E$1000,5,FALSE),""))))&amp;"　"&amp;IF(C38="ウ",HLOOKUP(A38,ウ!$B$1:$ZX$6,6,FALSE),"")</f>
        <v>ずがこうさく１・２下　_x000D_
みつけたよ　</v>
      </c>
      <c r="G37" s="463" t="s">
        <v>11505</v>
      </c>
      <c r="H37" s="402"/>
      <c r="I37" s="404" t="s">
        <v>11506</v>
      </c>
      <c r="J37" s="421"/>
      <c r="K37" s="312" t="s">
        <v>6562</v>
      </c>
      <c r="L37" s="461" t="s">
        <v>11500</v>
      </c>
      <c r="M37" s="311" t="s">
        <v>11501</v>
      </c>
      <c r="N37" s="467" t="str">
        <f>IF(M38="ア",VLOOKUP(K38,ア!$A$2:$E$1563,2,FALSE),IF(M38="イ",VLOOKUP(K38,イ!$A$2:$E$1563,2,FALSE),IF(M38="ウ",HLOOKUP(K38,ウ!$B$1:$ZX$6,4,FALSE),IF(M38="エ",VLOOKUP(K38,エ!$A$4:$E$1000,3,FALSE)&amp;"　"&amp;VLOOKUP(K38,エ!$A$4:$E$1000,4,FALSE),""))))</f>
        <v>9
開隆堂</v>
      </c>
      <c r="O37" s="467" t="str">
        <f>IF(M38="ア",VLOOKUP(K38,ア!$A$2:$E$1563,4,FALSE),IF(M38="イ",VLOOKUP(K38,イ!$A$2:$E$1563,4,FALSE),IF(M38="ウ",IF(HLOOKUP(K38,ウ!$B$1:$ZX$6,3,FALSE)="","",HLOOKUP(K38,ウ!$B$1:$ZX$6,3,FALSE)),"")))</f>
        <v>図工
106
※／◆</v>
      </c>
      <c r="P37" s="465" t="str">
        <f>IF(M38="ア",VLOOKUP(K38,ア!$A$2:$E$1563,5,FALSE),IF(M38="イ",VLOOKUP(K38,イ!$A$2:$E$1563,5,FALSE),IF(M38="ウ",HLOOKUP(K38,ウ!$B$1:$ZX$6,5,FALSE),IF(M38="エ",VLOOKUP(K38,エ!$A$4:$E$1000,5,FALSE),""))))&amp;"　"&amp;IF(M38="ウ",HLOOKUP(K38,ウ!$B$1:$ZX$6,6,FALSE),"")</f>
        <v>ずがこうさく１・２下　_x000D_
みつけたよ　</v>
      </c>
      <c r="Q37" s="463" t="s">
        <v>11505</v>
      </c>
      <c r="R37" s="402"/>
      <c r="S37" s="419" t="s">
        <v>11506</v>
      </c>
      <c r="T37" s="421" t="s">
        <v>11513</v>
      </c>
      <c r="U37" s="310" t="s">
        <v>6621</v>
      </c>
      <c r="V37" s="461" t="s">
        <v>11500</v>
      </c>
      <c r="W37" s="311" t="s">
        <v>11501</v>
      </c>
      <c r="X37" s="467" t="str">
        <f>IF(W38="ア",VLOOKUP(U38,ア!$A$2:$E$1563,2,FALSE),IF(W38="イ",VLOOKUP(U38,イ!$A$2:$E$1563,2,FALSE),IF(W38="ウ",HLOOKUP(U38,ウ!$B$1:$ZX$6,4,FALSE),IF(W38="エ",VLOOKUP(U38,エ!$A$4:$E$1000,3,FALSE)&amp;"　"&amp;VLOOKUP(U38,エ!$A$4:$E$1000,4,FALSE),""))))</f>
        <v>9
開隆堂</v>
      </c>
      <c r="Y37" s="467" t="str">
        <f>IF(W38="ア",VLOOKUP(U38,ア!$A$2:$E$1563,4,FALSE),IF(W38="イ",VLOOKUP(U38,イ!$A$2:$E$1563,4,FALSE),IF(W38="ウ",IF(HLOOKUP(U38,ウ!$B$1:$ZX$6,3,FALSE)="","",HLOOKUP(U38,ウ!$B$1:$ZX$6,3,FALSE)),"")))</f>
        <v>図工
305
※／◆</v>
      </c>
      <c r="Z37" s="465" t="str">
        <f>IF(W38="ア",VLOOKUP(U38,ア!$A$2:$E$1563,5,FALSE),IF(W38="イ",VLOOKUP(U38,イ!$A$2:$E$1563,5,FALSE),IF(W38="ウ",HLOOKUP(U38,ウ!$B$1:$ZX$6,5,FALSE),IF(W38="エ",VLOOKUP(U38,エ!$A$4:$E$1000,5,FALSE),""))))&amp;"　"&amp;IF(W38="ウ",HLOOKUP(U38,ウ!$B$1:$ZX$6,6,FALSE),"")</f>
        <v>図画工作３・４上　_x000D_
できたらいいな　</v>
      </c>
      <c r="AA37" s="463" t="s">
        <v>11505</v>
      </c>
      <c r="AB37" s="402"/>
      <c r="AC37" s="404" t="s">
        <v>11533</v>
      </c>
      <c r="AD37" s="406"/>
    </row>
    <row r="38" spans="1:31" s="309" customFormat="1" ht="16.95" customHeight="1" x14ac:dyDescent="0.45">
      <c r="A38" s="313" t="s">
        <v>11503</v>
      </c>
      <c r="B38" s="462"/>
      <c r="C38" s="314" t="s">
        <v>11488</v>
      </c>
      <c r="D38" s="468"/>
      <c r="E38" s="468"/>
      <c r="F38" s="466"/>
      <c r="G38" s="464"/>
      <c r="H38" s="408"/>
      <c r="I38" s="409"/>
      <c r="J38" s="428"/>
      <c r="K38" s="315" t="s">
        <v>11503</v>
      </c>
      <c r="L38" s="462"/>
      <c r="M38" s="314" t="s">
        <v>11488</v>
      </c>
      <c r="N38" s="468"/>
      <c r="O38" s="468"/>
      <c r="P38" s="466"/>
      <c r="Q38" s="464"/>
      <c r="R38" s="408"/>
      <c r="S38" s="427"/>
      <c r="T38" s="428"/>
      <c r="U38" s="313" t="s">
        <v>11527</v>
      </c>
      <c r="V38" s="462"/>
      <c r="W38" s="314" t="s">
        <v>11488</v>
      </c>
      <c r="X38" s="468"/>
      <c r="Y38" s="468"/>
      <c r="Z38" s="466"/>
      <c r="AA38" s="464"/>
      <c r="AB38" s="408"/>
      <c r="AC38" s="409"/>
      <c r="AD38" s="410"/>
    </row>
    <row r="39" spans="1:31" s="309" customFormat="1" ht="16.95" customHeight="1" x14ac:dyDescent="0.45">
      <c r="A39" s="310" t="s">
        <v>6504</v>
      </c>
      <c r="B39" s="461" t="s">
        <v>11504</v>
      </c>
      <c r="C39" s="311" t="s">
        <v>11504</v>
      </c>
      <c r="D39" s="467" t="str">
        <f>IF(C40="ア",VLOOKUP(A40,ア!$A$2:$E$1563,2,FALSE),IF(C40="イ",VLOOKUP(A40,イ!$A$2:$E$1563,2,FALSE),IF(C40="ウ",HLOOKUP(A40,ウ!$B$1:$ZX$6,4,FALSE),IF(C40="エ",VLOOKUP(A40,エ!$A$4:$E$1000,3,FALSE)&amp;"　"&amp;VLOOKUP(A40,エ!$A$4:$E$1000,4,FALSE),""))))</f>
        <v>38
光村</v>
      </c>
      <c r="E39" s="467" t="str">
        <f>IF(C40="ア",VLOOKUP(A40,ア!$A$2:$E$1563,4,FALSE),IF(C40="イ",VLOOKUP(A40,イ!$A$2:$E$1563,4,FALSE),IF(C40="ウ",IF(HLOOKUP(A40,ウ!$B$1:$ZX$6,3,FALSE)="","",HLOOKUP(A40,ウ!$B$1:$ZX$6,3,FALSE)),"")))</f>
        <v>道徳
114
※／◆</v>
      </c>
      <c r="F39" s="465" t="str">
        <f>IF(C40="ア",VLOOKUP(A40,ア!$A$2:$E$1563,5,FALSE),IF(C40="イ",VLOOKUP(A40,イ!$A$2:$E$1563,5,FALSE),IF(C40="ウ",HLOOKUP(A40,ウ!$B$1:$ZX$6,5,FALSE),IF(C40="エ",VLOOKUP(A40,エ!$A$4:$E$1000,5,FALSE),""))))&amp;"　"&amp;IF(C40="ウ",HLOOKUP(A40,ウ!$B$1:$ZX$6,6,FALSE),"")</f>
        <v>どうとく　１　
きみが いちばん ひかるとき　</v>
      </c>
      <c r="G39" s="463" t="s">
        <v>11505</v>
      </c>
      <c r="H39" s="402"/>
      <c r="I39" s="404" t="s">
        <v>3198</v>
      </c>
      <c r="J39" s="421"/>
      <c r="K39" s="312" t="s">
        <v>6563</v>
      </c>
      <c r="L39" s="461" t="s">
        <v>11504</v>
      </c>
      <c r="M39" s="311" t="s">
        <v>11504</v>
      </c>
      <c r="N39" s="467" t="str">
        <f>IF(M40="ア",VLOOKUP(K40,ア!$A$2:$E$1563,2,FALSE),IF(M40="イ",VLOOKUP(K40,イ!$A$2:$E$1563,2,FALSE),IF(M40="ウ",HLOOKUP(K40,ウ!$B$1:$ZX$6,4,FALSE),IF(M40="エ",VLOOKUP(K40,エ!$A$4:$E$1000,3,FALSE)&amp;"　"&amp;VLOOKUP(K40,エ!$A$4:$E$1000,4,FALSE),""))))</f>
        <v>38
光村</v>
      </c>
      <c r="O39" s="467" t="str">
        <f>IF(M40="ア",VLOOKUP(K40,ア!$A$2:$E$1563,4,FALSE),IF(M40="イ",VLOOKUP(K40,イ!$A$2:$E$1563,4,FALSE),IF(M40="ウ",IF(HLOOKUP(K40,ウ!$B$1:$ZX$6,3,FALSE)="","",HLOOKUP(K40,ウ!$B$1:$ZX$6,3,FALSE)),"")))</f>
        <v>道徳
214
※／◆</v>
      </c>
      <c r="P39" s="465" t="str">
        <f>IF(M40="ア",VLOOKUP(K40,ア!$A$2:$E$1563,5,FALSE),IF(M40="イ",VLOOKUP(K40,イ!$A$2:$E$1563,5,FALSE),IF(M40="ウ",HLOOKUP(K40,ウ!$B$1:$ZX$6,5,FALSE),IF(M40="エ",VLOOKUP(K40,エ!$A$4:$E$1000,5,FALSE),""))))&amp;"　"&amp;IF(M40="ウ",HLOOKUP(K40,ウ!$B$1:$ZX$6,6,FALSE),"")</f>
        <v>どうとく　２　
きみが いちばん ひかるとき　</v>
      </c>
      <c r="Q39" s="463" t="s">
        <v>11505</v>
      </c>
      <c r="R39" s="402"/>
      <c r="S39" s="419" t="s">
        <v>6843</v>
      </c>
      <c r="T39" s="421"/>
      <c r="U39" s="310" t="s">
        <v>6622</v>
      </c>
      <c r="V39" s="461" t="s">
        <v>11500</v>
      </c>
      <c r="W39" s="311" t="s">
        <v>11501</v>
      </c>
      <c r="X39" s="467" t="str">
        <f>IF(W40="ア",VLOOKUP(U40,ア!$A$2:$E$1563,2,FALSE),IF(W40="イ",VLOOKUP(U40,イ!$A$2:$E$1563,2,FALSE),IF(W40="ウ",HLOOKUP(U40,ウ!$B$1:$ZX$6,4,FALSE),IF(W40="エ",VLOOKUP(U40,エ!$A$4:$E$1000,3,FALSE)&amp;"　"&amp;VLOOKUP(U40,エ!$A$4:$E$1000,4,FALSE),""))))</f>
        <v>9
開隆堂</v>
      </c>
      <c r="Y39" s="467" t="str">
        <f>IF(W40="ア",VLOOKUP(U40,ア!$A$2:$E$1563,4,FALSE),IF(W40="イ",VLOOKUP(U40,イ!$A$2:$E$1563,4,FALSE),IF(W40="ウ",IF(HLOOKUP(U40,ウ!$B$1:$ZX$6,3,FALSE)="","",HLOOKUP(U40,ウ!$B$1:$ZX$6,3,FALSE)),"")))</f>
        <v>図工
306
※／◆</v>
      </c>
      <c r="Z39" s="465" t="str">
        <f>IF(W40="ア",VLOOKUP(U40,ア!$A$2:$E$1563,5,FALSE),IF(W40="イ",VLOOKUP(U40,イ!$A$2:$E$1563,5,FALSE),IF(W40="ウ",HLOOKUP(U40,ウ!$B$1:$ZX$6,5,FALSE),IF(W40="エ",VLOOKUP(U40,エ!$A$4:$E$1000,5,FALSE),""))))&amp;"　"&amp;IF(W40="ウ",HLOOKUP(U40,ウ!$B$1:$ZX$6,6,FALSE),"")</f>
        <v>図画工作３・４下　_x000D_
力を合わせて　</v>
      </c>
      <c r="AA39" s="463" t="s">
        <v>11505</v>
      </c>
      <c r="AB39" s="402"/>
      <c r="AC39" s="404" t="s">
        <v>11533</v>
      </c>
      <c r="AD39" s="406"/>
    </row>
    <row r="40" spans="1:31" s="309" customFormat="1" ht="16.95" customHeight="1" x14ac:dyDescent="0.45">
      <c r="A40" s="313" t="s">
        <v>11537</v>
      </c>
      <c r="B40" s="462"/>
      <c r="C40" s="314" t="s">
        <v>11488</v>
      </c>
      <c r="D40" s="468"/>
      <c r="E40" s="468"/>
      <c r="F40" s="466"/>
      <c r="G40" s="464"/>
      <c r="H40" s="408"/>
      <c r="I40" s="409"/>
      <c r="J40" s="428"/>
      <c r="K40" s="315" t="s">
        <v>11538</v>
      </c>
      <c r="L40" s="462"/>
      <c r="M40" s="314" t="s">
        <v>11488</v>
      </c>
      <c r="N40" s="468"/>
      <c r="O40" s="468"/>
      <c r="P40" s="466"/>
      <c r="Q40" s="464"/>
      <c r="R40" s="408"/>
      <c r="S40" s="427"/>
      <c r="T40" s="428"/>
      <c r="U40" s="313" t="s">
        <v>11528</v>
      </c>
      <c r="V40" s="462"/>
      <c r="W40" s="314" t="s">
        <v>11488</v>
      </c>
      <c r="X40" s="468"/>
      <c r="Y40" s="468"/>
      <c r="Z40" s="466"/>
      <c r="AA40" s="464"/>
      <c r="AB40" s="408"/>
      <c r="AC40" s="409"/>
      <c r="AD40" s="410"/>
    </row>
    <row r="41" spans="1:31" s="309" customFormat="1" ht="16.95" customHeight="1" x14ac:dyDescent="0.45">
      <c r="A41" s="310" t="s">
        <v>6505</v>
      </c>
      <c r="B41" s="461"/>
      <c r="C41" s="311"/>
      <c r="D41" s="467" t="str">
        <f>IF(C42="ア",VLOOKUP(A42,ア!$A$2:$E$1563,2,FALSE),IF(C42="イ",VLOOKUP(A42,イ!$A$2:$E$1563,2,FALSE),IF(C42="ウ",HLOOKUP(A42,ウ!$B$1:$ZX$6,4,FALSE),IF(C42="エ",VLOOKUP(A42,エ!$A$4:$E$1000,3,FALSE)&amp;"　"&amp;VLOOKUP(A42,エ!$A$4:$E$1000,4,FALSE),""))))</f>
        <v/>
      </c>
      <c r="E41" s="467" t="str">
        <f>IF(C42="ア",VLOOKUP(A42,ア!$A$2:$E$1563,4,FALSE),IF(C42="イ",VLOOKUP(A42,イ!$A$2:$E$1563,4,FALSE),IF(C42="ウ",IF(HLOOKUP(A42,ウ!$B$1:$ZX$6,3,FALSE)="","",HLOOKUP(A42,ウ!$B$1:$ZX$6,3,FALSE)),"")))</f>
        <v/>
      </c>
      <c r="F41" s="465" t="str">
        <f>IF(C42="ア",VLOOKUP(A42,ア!$A$2:$E$1563,5,FALSE),IF(C42="イ",VLOOKUP(A42,イ!$A$2:$E$1563,5,FALSE),IF(C42="ウ",HLOOKUP(A42,ウ!$B$1:$ZX$6,5,FALSE),IF(C42="エ",VLOOKUP(A42,エ!$A$4:$E$1000,5,FALSE),""))))&amp;"　"&amp;IF(C42="ウ",HLOOKUP(A42,ウ!$B$1:$ZX$6,6,FALSE),"")</f>
        <v>　</v>
      </c>
      <c r="G41" s="463"/>
      <c r="H41" s="402"/>
      <c r="I41" s="419"/>
      <c r="J41" s="421"/>
      <c r="K41" s="312" t="s">
        <v>6564</v>
      </c>
      <c r="L41" s="461"/>
      <c r="M41" s="311"/>
      <c r="N41" s="467" t="str">
        <f>IF(M42="ア",VLOOKUP(K42,ア!$A$2:$E$1563,2,FALSE),IF(M42="イ",VLOOKUP(K42,イ!$A$2:$E$1563,2,FALSE),IF(M42="ウ",HLOOKUP(K42,ウ!$B$1:$ZX$6,4,FALSE),IF(M42="エ",VLOOKUP(K42,エ!$A$4:$E$1000,3,FALSE)&amp;"　"&amp;VLOOKUP(K42,エ!$A$4:$E$1000,4,FALSE),""))))</f>
        <v/>
      </c>
      <c r="O41" s="467" t="str">
        <f>IF(M42="ア",VLOOKUP(K42,ア!$A$2:$E$1563,4,FALSE),IF(M42="イ",VLOOKUP(K42,イ!$A$2:$E$1563,4,FALSE),IF(M42="ウ",IF(HLOOKUP(K42,ウ!$B$1:$ZX$6,3,FALSE)="","",HLOOKUP(K42,ウ!$B$1:$ZX$6,3,FALSE)),"")))</f>
        <v/>
      </c>
      <c r="P41" s="465" t="str">
        <f>IF(M42="ア",VLOOKUP(K42,ア!$A$2:$E$1563,5,FALSE),IF(M42="イ",VLOOKUP(K42,イ!$A$2:$E$1563,5,FALSE),IF(M42="ウ",HLOOKUP(K42,ウ!$B$1:$ZX$6,5,FALSE),IF(M42="エ",VLOOKUP(K42,エ!$A$4:$E$1000,5,FALSE),""))))&amp;"　"&amp;IF(M42="ウ",HLOOKUP(K42,ウ!$B$1:$ZX$6,6,FALSE),"")</f>
        <v>　</v>
      </c>
      <c r="Q41" s="463"/>
      <c r="R41" s="402"/>
      <c r="S41" s="419"/>
      <c r="T41" s="421"/>
      <c r="U41" s="310" t="s">
        <v>6623</v>
      </c>
      <c r="V41" s="461" t="s">
        <v>11529</v>
      </c>
      <c r="W41" s="311" t="s">
        <v>11530</v>
      </c>
      <c r="X41" s="467" t="str">
        <f>IF(W42="ア",VLOOKUP(U42,ア!$A$2:$E$1563,2,FALSE),IF(W42="イ",VLOOKUP(U42,イ!$A$2:$E$1563,2,FALSE),IF(W42="ウ",HLOOKUP(U42,ウ!$B$1:$ZX$6,4,FALSE),IF(W42="エ",VLOOKUP(U42,エ!$A$4:$E$1000,3,FALSE)&amp;"　"&amp;VLOOKUP(U42,エ!$A$4:$E$1000,4,FALSE),""))))</f>
        <v>208
光文</v>
      </c>
      <c r="Y41" s="467" t="str">
        <f>IF(W42="ア",VLOOKUP(U42,ア!$A$2:$E$1563,4,FALSE),IF(W42="イ",VLOOKUP(U42,イ!$A$2:$E$1563,4,FALSE),IF(W42="ウ",IF(HLOOKUP(U42,ウ!$B$1:$ZX$6,3,FALSE)="","",HLOOKUP(U42,ウ!$B$1:$ZX$6,3,FALSE)),"")))</f>
        <v>保健
310
※／◆</v>
      </c>
      <c r="Z41" s="465" t="str">
        <f>IF(W42="ア",VLOOKUP(U42,ア!$A$2:$E$1563,5,FALSE),IF(W42="イ",VLOOKUP(U42,イ!$A$2:$E$1563,5,FALSE),IF(W42="ウ",HLOOKUP(U42,ウ!$B$1:$ZX$6,5,FALSE),IF(W42="エ",VLOOKUP(U42,エ!$A$4:$E$1000,5,FALSE),""))))&amp;"　"&amp;IF(W42="ウ",HLOOKUP(U42,ウ!$B$1:$ZX$6,6,FALSE),"")</f>
        <v>小学ほけん　３・４年　</v>
      </c>
      <c r="AA41" s="463" t="s">
        <v>11505</v>
      </c>
      <c r="AB41" s="402"/>
      <c r="AC41" s="404" t="s">
        <v>11533</v>
      </c>
      <c r="AD41" s="406"/>
    </row>
    <row r="42" spans="1:31" s="309" customFormat="1" ht="16.95" customHeight="1" x14ac:dyDescent="0.45">
      <c r="A42" s="313"/>
      <c r="B42" s="462"/>
      <c r="C42" s="314"/>
      <c r="D42" s="468"/>
      <c r="E42" s="468"/>
      <c r="F42" s="466"/>
      <c r="G42" s="464"/>
      <c r="H42" s="408"/>
      <c r="I42" s="427"/>
      <c r="J42" s="428"/>
      <c r="K42" s="315"/>
      <c r="L42" s="462"/>
      <c r="M42" s="314"/>
      <c r="N42" s="468"/>
      <c r="O42" s="468"/>
      <c r="P42" s="466"/>
      <c r="Q42" s="464"/>
      <c r="R42" s="408"/>
      <c r="S42" s="427"/>
      <c r="T42" s="428"/>
      <c r="U42" s="313" t="s">
        <v>11531</v>
      </c>
      <c r="V42" s="462"/>
      <c r="W42" s="314" t="s">
        <v>11488</v>
      </c>
      <c r="X42" s="468"/>
      <c r="Y42" s="468"/>
      <c r="Z42" s="466"/>
      <c r="AA42" s="464"/>
      <c r="AB42" s="408"/>
      <c r="AC42" s="409"/>
      <c r="AD42" s="410"/>
    </row>
    <row r="43" spans="1:31" s="309" customFormat="1" ht="16.95" customHeight="1" x14ac:dyDescent="0.45">
      <c r="A43" s="310" t="s">
        <v>6506</v>
      </c>
      <c r="B43" s="461"/>
      <c r="C43" s="311"/>
      <c r="D43" s="467" t="str">
        <f>IF(C44="ア",VLOOKUP(A44,ア!$A$2:$E$1563,2,FALSE),IF(C44="イ",VLOOKUP(A44,イ!$A$2:$E$1563,2,FALSE),IF(C44="ウ",HLOOKUP(A44,ウ!$B$1:$ZX$6,4,FALSE),IF(C44="エ",VLOOKUP(A44,エ!$A$4:$E$1000,3,FALSE)&amp;"　"&amp;VLOOKUP(A44,エ!$A$4:$E$1000,4,FALSE),""))))</f>
        <v/>
      </c>
      <c r="E43" s="467" t="str">
        <f>IF(C44="ア",VLOOKUP(A44,ア!$A$2:$E$1563,4,FALSE),IF(C44="イ",VLOOKUP(A44,イ!$A$2:$E$1563,4,FALSE),IF(C44="ウ",IF(HLOOKUP(A44,ウ!$B$1:$ZX$6,3,FALSE)="","",HLOOKUP(A44,ウ!$B$1:$ZX$6,3,FALSE)),"")))</f>
        <v/>
      </c>
      <c r="F43" s="465" t="str">
        <f>IF(C44="ア",VLOOKUP(A44,ア!$A$2:$E$1563,5,FALSE),IF(C44="イ",VLOOKUP(A44,イ!$A$2:$E$1563,5,FALSE),IF(C44="ウ",HLOOKUP(A44,ウ!$B$1:$ZX$6,5,FALSE),IF(C44="エ",VLOOKUP(A44,エ!$A$4:$E$1000,5,FALSE),""))))&amp;"　"&amp;IF(C44="ウ",HLOOKUP(A44,ウ!$B$1:$ZX$6,6,FALSE),"")</f>
        <v>　</v>
      </c>
      <c r="G43" s="463"/>
      <c r="H43" s="402"/>
      <c r="I43" s="419"/>
      <c r="J43" s="421"/>
      <c r="K43" s="312" t="s">
        <v>6565</v>
      </c>
      <c r="L43" s="461"/>
      <c r="M43" s="311"/>
      <c r="N43" s="467" t="str">
        <f>IF(M44="ア",VLOOKUP(K44,ア!$A$2:$E$1563,2,FALSE),IF(M44="イ",VLOOKUP(K44,イ!$A$2:$E$1563,2,FALSE),IF(M44="ウ",HLOOKUP(K44,ウ!$B$1:$ZX$6,4,FALSE),IF(M44="エ",VLOOKUP(K44,エ!$A$4:$E$1000,3,FALSE)&amp;"　"&amp;VLOOKUP(K44,エ!$A$4:$E$1000,4,FALSE),""))))</f>
        <v/>
      </c>
      <c r="O43" s="467" t="str">
        <f>IF(M44="ア",VLOOKUP(K44,ア!$A$2:$E$1563,4,FALSE),IF(M44="イ",VLOOKUP(K44,イ!$A$2:$E$1563,4,FALSE),IF(M44="ウ",IF(HLOOKUP(K44,ウ!$B$1:$ZX$6,3,FALSE)="","",HLOOKUP(K44,ウ!$B$1:$ZX$6,3,FALSE)),"")))</f>
        <v/>
      </c>
      <c r="P43" s="465" t="str">
        <f>IF(M44="ア",VLOOKUP(K44,ア!$A$2:$E$1563,5,FALSE),IF(M44="イ",VLOOKUP(K44,イ!$A$2:$E$1563,5,FALSE),IF(M44="ウ",HLOOKUP(K44,ウ!$B$1:$ZX$6,5,FALSE),IF(M44="エ",VLOOKUP(K44,エ!$A$4:$E$1000,5,FALSE),""))))&amp;"　"&amp;IF(M44="ウ",HLOOKUP(K44,ウ!$B$1:$ZX$6,6,FALSE),"")</f>
        <v>　</v>
      </c>
      <c r="Q43" s="463"/>
      <c r="R43" s="402"/>
      <c r="S43" s="419"/>
      <c r="T43" s="421"/>
      <c r="U43" s="310" t="s">
        <v>6624</v>
      </c>
      <c r="V43" s="461" t="s">
        <v>11504</v>
      </c>
      <c r="W43" s="311" t="s">
        <v>11504</v>
      </c>
      <c r="X43" s="467" t="str">
        <f>IF(W44="ア",VLOOKUP(U44,ア!$A$2:$E$1563,2,FALSE),IF(W44="イ",VLOOKUP(U44,イ!$A$2:$E$1563,2,FALSE),IF(W44="ウ",HLOOKUP(U44,ウ!$B$1:$ZX$6,4,FALSE),IF(W44="エ",VLOOKUP(U44,エ!$A$4:$E$1000,3,FALSE)&amp;"　"&amp;VLOOKUP(U44,エ!$A$4:$E$1000,4,FALSE),""))))</f>
        <v>38
光村</v>
      </c>
      <c r="Y43" s="467" t="str">
        <f>IF(W44="ア",VLOOKUP(U44,ア!$A$2:$E$1563,4,FALSE),IF(W44="イ",VLOOKUP(U44,イ!$A$2:$E$1563,4,FALSE),IF(W44="ウ",IF(HLOOKUP(U44,ウ!$B$1:$ZX$6,3,FALSE)="","",HLOOKUP(U44,ウ!$B$1:$ZX$6,3,FALSE)),"")))</f>
        <v>道徳
314
※／◆</v>
      </c>
      <c r="Z43" s="465" t="str">
        <f>IF(W44="ア",VLOOKUP(U44,ア!$A$2:$E$1563,5,FALSE),IF(W44="イ",VLOOKUP(U44,イ!$A$2:$E$1563,5,FALSE),IF(W44="ウ",HLOOKUP(U44,ウ!$B$1:$ZX$6,5,FALSE),IF(W44="エ",VLOOKUP(U44,エ!$A$4:$E$1000,5,FALSE),""))))&amp;"　"&amp;IF(W44="ウ",HLOOKUP(U44,ウ!$B$1:$ZX$6,6,FALSE),"")</f>
        <v>どうとく　３　
きみが いちばん ひかるとき　</v>
      </c>
      <c r="AA43" s="463" t="s">
        <v>11505</v>
      </c>
      <c r="AB43" s="402"/>
      <c r="AC43" s="404" t="s">
        <v>6845</v>
      </c>
      <c r="AD43" s="406"/>
    </row>
    <row r="44" spans="1:31" s="309" customFormat="1" ht="16.95" customHeight="1" x14ac:dyDescent="0.45">
      <c r="A44" s="313"/>
      <c r="B44" s="462"/>
      <c r="C44" s="314"/>
      <c r="D44" s="468"/>
      <c r="E44" s="468"/>
      <c r="F44" s="466"/>
      <c r="G44" s="464"/>
      <c r="H44" s="408"/>
      <c r="I44" s="427"/>
      <c r="J44" s="428"/>
      <c r="K44" s="315"/>
      <c r="L44" s="462"/>
      <c r="M44" s="314"/>
      <c r="N44" s="468"/>
      <c r="O44" s="468"/>
      <c r="P44" s="466"/>
      <c r="Q44" s="464"/>
      <c r="R44" s="408"/>
      <c r="S44" s="427"/>
      <c r="T44" s="428"/>
      <c r="U44" s="313" t="s">
        <v>11539</v>
      </c>
      <c r="V44" s="462"/>
      <c r="W44" s="314" t="s">
        <v>11488</v>
      </c>
      <c r="X44" s="468"/>
      <c r="Y44" s="468"/>
      <c r="Z44" s="466"/>
      <c r="AA44" s="464"/>
      <c r="AB44" s="408"/>
      <c r="AC44" s="409"/>
      <c r="AD44" s="410"/>
    </row>
    <row r="45" spans="1:31" s="309" customFormat="1" ht="16.95" customHeight="1" x14ac:dyDescent="0.45">
      <c r="A45" s="310" t="s">
        <v>6507</v>
      </c>
      <c r="B45" s="461"/>
      <c r="C45" s="311"/>
      <c r="D45" s="467" t="str">
        <f>IF(C46="ア",VLOOKUP(A46,ア!$A$2:$E$1563,2,FALSE),IF(C46="イ",VLOOKUP(A46,イ!$A$2:$E$1563,2,FALSE),IF(C46="ウ",HLOOKUP(A46,ウ!$B$1:$ZX$6,4,FALSE),IF(C46="エ",VLOOKUP(A46,エ!$A$4:$E$1000,3,FALSE)&amp;"　"&amp;VLOOKUP(A46,エ!$A$4:$E$1000,4,FALSE),""))))</f>
        <v/>
      </c>
      <c r="E45" s="467" t="str">
        <f>IF(C46="ア",VLOOKUP(A46,ア!$A$2:$E$1563,4,FALSE),IF(C46="イ",VLOOKUP(A46,イ!$A$2:$E$1563,4,FALSE),IF(C46="ウ",IF(HLOOKUP(A46,ウ!$B$1:$ZX$6,3,FALSE)="","",HLOOKUP(A46,ウ!$B$1:$ZX$6,3,FALSE)),"")))</f>
        <v/>
      </c>
      <c r="F45" s="465" t="str">
        <f>IF(C46="ア",VLOOKUP(A46,ア!$A$2:$E$1563,5,FALSE),IF(C46="イ",VLOOKUP(A46,イ!$A$2:$E$1563,5,FALSE),IF(C46="ウ",HLOOKUP(A46,ウ!$B$1:$ZX$6,5,FALSE),IF(C46="エ",VLOOKUP(A46,エ!$A$4:$E$1000,5,FALSE),""))))&amp;"　"&amp;IF(C46="ウ",HLOOKUP(A46,ウ!$B$1:$ZX$6,6,FALSE),"")</f>
        <v>　</v>
      </c>
      <c r="G45" s="463"/>
      <c r="H45" s="402"/>
      <c r="I45" s="419"/>
      <c r="J45" s="421"/>
      <c r="K45" s="312" t="s">
        <v>6566</v>
      </c>
      <c r="L45" s="461"/>
      <c r="M45" s="311"/>
      <c r="N45" s="467" t="str">
        <f>IF(M46="ア",VLOOKUP(K46,ア!$A$2:$E$1563,2,FALSE),IF(M46="イ",VLOOKUP(K46,イ!$A$2:$E$1563,2,FALSE),IF(M46="ウ",HLOOKUP(K46,ウ!$B$1:$ZX$6,4,FALSE),IF(M46="エ",VLOOKUP(K46,エ!$A$4:$E$1000,3,FALSE)&amp;"　"&amp;VLOOKUP(K46,エ!$A$4:$E$1000,4,FALSE),""))))</f>
        <v/>
      </c>
      <c r="O45" s="467" t="str">
        <f>IF(M46="ア",VLOOKUP(K46,ア!$A$2:$E$1563,4,FALSE),IF(M46="イ",VLOOKUP(K46,イ!$A$2:$E$1563,4,FALSE),IF(M46="ウ",IF(HLOOKUP(K46,ウ!$B$1:$ZX$6,3,FALSE)="","",HLOOKUP(K46,ウ!$B$1:$ZX$6,3,FALSE)),"")))</f>
        <v/>
      </c>
      <c r="P45" s="465" t="str">
        <f>IF(M46="ア",VLOOKUP(K46,ア!$A$2:$E$1563,5,FALSE),IF(M46="イ",VLOOKUP(K46,イ!$A$2:$E$1563,5,FALSE),IF(M46="ウ",HLOOKUP(K46,ウ!$B$1:$ZX$6,5,FALSE),IF(M46="エ",VLOOKUP(K46,エ!$A$4:$E$1000,5,FALSE),""))))&amp;"　"&amp;IF(M46="ウ",HLOOKUP(K46,ウ!$B$1:$ZX$6,6,FALSE),"")</f>
        <v>　</v>
      </c>
      <c r="Q45" s="463"/>
      <c r="R45" s="402"/>
      <c r="S45" s="419"/>
      <c r="T45" s="421"/>
      <c r="U45" s="310" t="s">
        <v>6625</v>
      </c>
      <c r="V45" s="461"/>
      <c r="W45" s="311"/>
      <c r="X45" s="467" t="str">
        <f>IF(W46="ア",VLOOKUP(U46,ア!$A$2:$E$1563,2,FALSE),IF(W46="イ",VLOOKUP(U46,イ!$A$2:$E$1563,2,FALSE),IF(W46="ウ",HLOOKUP(U46,ウ!$B$1:$ZX$6,4,FALSE),IF(W46="エ",VLOOKUP(U46,エ!$A$4:$E$1000,3,FALSE)&amp;"　"&amp;VLOOKUP(U46,エ!$A$4:$E$1000,4,FALSE),""))))</f>
        <v/>
      </c>
      <c r="Y45" s="467" t="str">
        <f>IF(W46="ア",VLOOKUP(U46,ア!$A$2:$E$1563,4,FALSE),IF(W46="イ",VLOOKUP(U46,イ!$A$2:$E$1563,4,FALSE),IF(W46="ウ",IF(HLOOKUP(U46,ウ!$B$1:$ZX$6,3,FALSE)="","",HLOOKUP(U46,ウ!$B$1:$ZX$6,3,FALSE)),"")))</f>
        <v/>
      </c>
      <c r="Z45" s="465" t="str">
        <f>IF(W46="ア",VLOOKUP(U46,ア!$A$2:$E$1563,5,FALSE),IF(W46="イ",VLOOKUP(U46,イ!$A$2:$E$1563,5,FALSE),IF(W46="ウ",HLOOKUP(U46,ウ!$B$1:$ZX$6,5,FALSE),IF(W46="エ",VLOOKUP(U46,エ!$A$4:$E$1000,5,FALSE),""))))&amp;"　"&amp;IF(W46="ウ",HLOOKUP(U46,ウ!$B$1:$ZX$6,6,FALSE),"")</f>
        <v>　</v>
      </c>
      <c r="AA45" s="463"/>
      <c r="AB45" s="402"/>
      <c r="AC45" s="404"/>
      <c r="AD45" s="406"/>
    </row>
    <row r="46" spans="1:31" s="309" customFormat="1" ht="16.95" customHeight="1" x14ac:dyDescent="0.45">
      <c r="A46" s="313"/>
      <c r="B46" s="462"/>
      <c r="C46" s="314"/>
      <c r="D46" s="468"/>
      <c r="E46" s="468"/>
      <c r="F46" s="466"/>
      <c r="G46" s="464"/>
      <c r="H46" s="408"/>
      <c r="I46" s="427"/>
      <c r="J46" s="428"/>
      <c r="K46" s="315"/>
      <c r="L46" s="462"/>
      <c r="M46" s="314"/>
      <c r="N46" s="468"/>
      <c r="O46" s="468"/>
      <c r="P46" s="466"/>
      <c r="Q46" s="464"/>
      <c r="R46" s="408"/>
      <c r="S46" s="427"/>
      <c r="T46" s="428"/>
      <c r="U46" s="313"/>
      <c r="V46" s="462"/>
      <c r="W46" s="314"/>
      <c r="X46" s="468"/>
      <c r="Y46" s="468"/>
      <c r="Z46" s="466"/>
      <c r="AA46" s="464"/>
      <c r="AB46" s="408"/>
      <c r="AC46" s="409"/>
      <c r="AD46" s="410"/>
    </row>
    <row r="47" spans="1:31" s="309" customFormat="1" ht="16.95" customHeight="1" x14ac:dyDescent="0.45">
      <c r="A47" s="310" t="s">
        <v>6508</v>
      </c>
      <c r="B47" s="461"/>
      <c r="C47" s="311"/>
      <c r="D47" s="467" t="str">
        <f>IF(C48="ア",VLOOKUP(A48,ア!$A$2:$E$1563,2,FALSE),IF(C48="イ",VLOOKUP(A48,イ!$A$2:$E$1563,2,FALSE),IF(C48="ウ",HLOOKUP(A48,ウ!$B$1:$ZX$6,4,FALSE),IF(C48="エ",VLOOKUP(A48,エ!$A$4:$E$1000,3,FALSE)&amp;"　"&amp;VLOOKUP(A48,エ!$A$4:$E$1000,4,FALSE),""))))</f>
        <v/>
      </c>
      <c r="E47" s="467" t="str">
        <f>IF(C48="ア",VLOOKUP(A48,ア!$A$2:$E$1563,4,FALSE),IF(C48="イ",VLOOKUP(A48,イ!$A$2:$E$1563,4,FALSE),IF(C48="ウ",IF(HLOOKUP(A48,ウ!$B$1:$ZX$6,3,FALSE)="","",HLOOKUP(A48,ウ!$B$1:$ZX$6,3,FALSE)),"")))</f>
        <v/>
      </c>
      <c r="F47" s="465" t="str">
        <f>IF(C48="ア",VLOOKUP(A48,ア!$A$2:$E$1563,5,FALSE),IF(C48="イ",VLOOKUP(A48,イ!$A$2:$E$1563,5,FALSE),IF(C48="ウ",HLOOKUP(A48,ウ!$B$1:$ZX$6,5,FALSE),IF(C48="エ",VLOOKUP(A48,エ!$A$4:$E$1000,5,FALSE),""))))&amp;"　"&amp;IF(C48="ウ",HLOOKUP(A48,ウ!$B$1:$ZX$6,6,FALSE),"")</f>
        <v>　</v>
      </c>
      <c r="G47" s="463"/>
      <c r="H47" s="402"/>
      <c r="I47" s="419"/>
      <c r="J47" s="421"/>
      <c r="K47" s="312" t="s">
        <v>6567</v>
      </c>
      <c r="L47" s="461"/>
      <c r="M47" s="311"/>
      <c r="N47" s="467" t="str">
        <f>IF(M48="ア",VLOOKUP(K48,ア!$A$2:$E$1563,2,FALSE),IF(M48="イ",VLOOKUP(K48,イ!$A$2:$E$1563,2,FALSE),IF(M48="ウ",HLOOKUP(K48,ウ!$B$1:$ZX$6,4,FALSE),IF(M48="エ",VLOOKUP(K48,エ!$A$4:$E$1000,3,FALSE)&amp;"　"&amp;VLOOKUP(K48,エ!$A$4:$E$1000,4,FALSE),""))))</f>
        <v/>
      </c>
      <c r="O47" s="467" t="str">
        <f>IF(M48="ア",VLOOKUP(K48,ア!$A$2:$E$1563,4,FALSE),IF(M48="イ",VLOOKUP(K48,イ!$A$2:$E$1563,4,FALSE),IF(M48="ウ",IF(HLOOKUP(K48,ウ!$B$1:$ZX$6,3,FALSE)="","",HLOOKUP(K48,ウ!$B$1:$ZX$6,3,FALSE)),"")))</f>
        <v/>
      </c>
      <c r="P47" s="465" t="str">
        <f>IF(M48="ア",VLOOKUP(K48,ア!$A$2:$E$1563,5,FALSE),IF(M48="イ",VLOOKUP(K48,イ!$A$2:$E$1563,5,FALSE),IF(M48="ウ",HLOOKUP(K48,ウ!$B$1:$ZX$6,5,FALSE),IF(M48="エ",VLOOKUP(K48,エ!$A$4:$E$1000,5,FALSE),""))))&amp;"　"&amp;IF(M48="ウ",HLOOKUP(K48,ウ!$B$1:$ZX$6,6,FALSE),"")</f>
        <v>　</v>
      </c>
      <c r="Q47" s="463"/>
      <c r="R47" s="402"/>
      <c r="S47" s="419"/>
      <c r="T47" s="421"/>
      <c r="U47" s="310" t="s">
        <v>6626</v>
      </c>
      <c r="V47" s="461"/>
      <c r="W47" s="311"/>
      <c r="X47" s="467" t="str">
        <f>IF(W48="ア",VLOOKUP(U48,ア!$A$2:$E$1563,2,FALSE),IF(W48="イ",VLOOKUP(U48,イ!$A$2:$E$1563,2,FALSE),IF(W48="ウ",HLOOKUP(U48,ウ!$B$1:$ZX$6,4,FALSE),IF(W48="エ",VLOOKUP(U48,エ!$A$4:$E$1000,3,FALSE)&amp;"　"&amp;VLOOKUP(U48,エ!$A$4:$E$1000,4,FALSE),""))))</f>
        <v/>
      </c>
      <c r="Y47" s="467" t="str">
        <f>IF(W48="ア",VLOOKUP(U48,ア!$A$2:$E$1563,4,FALSE),IF(W48="イ",VLOOKUP(U48,イ!$A$2:$E$1563,4,FALSE),IF(W48="ウ",IF(HLOOKUP(U48,ウ!$B$1:$ZX$6,3,FALSE)="","",HLOOKUP(U48,ウ!$B$1:$ZX$6,3,FALSE)),"")))</f>
        <v/>
      </c>
      <c r="Z47" s="465" t="str">
        <f>IF(W48="ア",VLOOKUP(U48,ア!$A$2:$E$1563,5,FALSE),IF(W48="イ",VLOOKUP(U48,イ!$A$2:$E$1563,5,FALSE),IF(W48="ウ",HLOOKUP(U48,ウ!$B$1:$ZX$6,5,FALSE),IF(W48="エ",VLOOKUP(U48,エ!$A$4:$E$1000,5,FALSE),""))))&amp;"　"&amp;IF(W48="ウ",HLOOKUP(U48,ウ!$B$1:$ZX$6,6,FALSE),"")</f>
        <v>　</v>
      </c>
      <c r="AA47" s="463"/>
      <c r="AB47" s="402"/>
      <c r="AC47" s="404"/>
      <c r="AD47" s="406"/>
      <c r="AE47" s="316"/>
    </row>
    <row r="48" spans="1:31" s="283" customFormat="1" ht="16.95" customHeight="1" thickBot="1" x14ac:dyDescent="0.2">
      <c r="A48" s="377"/>
      <c r="B48" s="473"/>
      <c r="C48" s="317"/>
      <c r="D48" s="475"/>
      <c r="E48" s="475"/>
      <c r="F48" s="476"/>
      <c r="G48" s="474"/>
      <c r="H48" s="403"/>
      <c r="I48" s="420"/>
      <c r="J48" s="422"/>
      <c r="K48" s="378"/>
      <c r="L48" s="473"/>
      <c r="M48" s="317"/>
      <c r="N48" s="475"/>
      <c r="O48" s="475"/>
      <c r="P48" s="476"/>
      <c r="Q48" s="474"/>
      <c r="R48" s="403"/>
      <c r="S48" s="420"/>
      <c r="T48" s="422"/>
      <c r="U48" s="377"/>
      <c r="V48" s="473"/>
      <c r="W48" s="317"/>
      <c r="X48" s="475"/>
      <c r="Y48" s="475"/>
      <c r="Z48" s="476"/>
      <c r="AA48" s="474"/>
      <c r="AB48" s="403"/>
      <c r="AC48" s="405"/>
      <c r="AD48" s="407"/>
      <c r="AE48" s="281"/>
    </row>
    <row r="49" spans="1:30" s="382" customFormat="1" ht="18" customHeight="1" x14ac:dyDescent="0.45">
      <c r="A49" s="436" t="s">
        <v>11542</v>
      </c>
      <c r="B49" s="437"/>
      <c r="C49" s="437"/>
      <c r="D49" s="437"/>
      <c r="E49" s="437"/>
      <c r="F49" s="437"/>
      <c r="G49" s="437"/>
      <c r="H49" s="437"/>
      <c r="I49" s="437"/>
      <c r="J49" s="380"/>
      <c r="K49" s="379"/>
      <c r="L49" s="437" t="s">
        <v>11543</v>
      </c>
      <c r="M49" s="437"/>
      <c r="N49" s="437"/>
      <c r="O49" s="437"/>
      <c r="P49" s="437"/>
      <c r="Q49" s="437"/>
      <c r="R49" s="437"/>
      <c r="S49" s="437"/>
      <c r="T49" s="438"/>
      <c r="U49" s="439" t="s">
        <v>11544</v>
      </c>
      <c r="V49" s="437"/>
      <c r="W49" s="437"/>
      <c r="X49" s="437"/>
      <c r="Y49" s="437"/>
      <c r="Z49" s="437"/>
      <c r="AA49" s="437"/>
      <c r="AB49" s="437"/>
      <c r="AC49" s="437"/>
      <c r="AD49" s="440"/>
    </row>
    <row r="50" spans="1:30" s="385" customFormat="1" ht="24" customHeight="1" x14ac:dyDescent="0.45">
      <c r="A50" s="383" t="s">
        <v>3270</v>
      </c>
      <c r="B50" s="441" t="s">
        <v>512</v>
      </c>
      <c r="C50" s="381" t="s">
        <v>513</v>
      </c>
      <c r="D50" s="443" t="s">
        <v>514</v>
      </c>
      <c r="E50" s="443" t="s">
        <v>515</v>
      </c>
      <c r="F50" s="445" t="s">
        <v>516</v>
      </c>
      <c r="G50" s="432" t="s">
        <v>517</v>
      </c>
      <c r="H50" s="432" t="s">
        <v>518</v>
      </c>
      <c r="I50" s="432" t="s">
        <v>6483</v>
      </c>
      <c r="J50" s="447" t="s">
        <v>520</v>
      </c>
      <c r="K50" s="384" t="s">
        <v>3270</v>
      </c>
      <c r="L50" s="449" t="s">
        <v>512</v>
      </c>
      <c r="M50" s="381" t="s">
        <v>513</v>
      </c>
      <c r="N50" s="443" t="s">
        <v>514</v>
      </c>
      <c r="O50" s="443" t="s">
        <v>515</v>
      </c>
      <c r="P50" s="445" t="s">
        <v>519</v>
      </c>
      <c r="Q50" s="432" t="s">
        <v>517</v>
      </c>
      <c r="R50" s="432" t="s">
        <v>518</v>
      </c>
      <c r="S50" s="432" t="s">
        <v>6483</v>
      </c>
      <c r="T50" s="447" t="s">
        <v>520</v>
      </c>
      <c r="U50" s="384" t="s">
        <v>3270</v>
      </c>
      <c r="V50" s="451" t="s">
        <v>512</v>
      </c>
      <c r="W50" s="381" t="s">
        <v>513</v>
      </c>
      <c r="X50" s="443" t="s">
        <v>514</v>
      </c>
      <c r="Y50" s="443" t="s">
        <v>515</v>
      </c>
      <c r="Z50" s="453" t="s">
        <v>519</v>
      </c>
      <c r="AA50" s="432" t="s">
        <v>517</v>
      </c>
      <c r="AB50" s="432" t="s">
        <v>518</v>
      </c>
      <c r="AC50" s="432" t="s">
        <v>6484</v>
      </c>
      <c r="AD50" s="434" t="s">
        <v>520</v>
      </c>
    </row>
    <row r="51" spans="1:30" s="389" customFormat="1" ht="27" customHeight="1" x14ac:dyDescent="0.45">
      <c r="A51" s="386" t="s">
        <v>11545</v>
      </c>
      <c r="B51" s="442"/>
      <c r="C51" s="387" t="s">
        <v>521</v>
      </c>
      <c r="D51" s="444"/>
      <c r="E51" s="444"/>
      <c r="F51" s="446"/>
      <c r="G51" s="433"/>
      <c r="H51" s="433"/>
      <c r="I51" s="433"/>
      <c r="J51" s="448"/>
      <c r="K51" s="388" t="s">
        <v>11545</v>
      </c>
      <c r="L51" s="450"/>
      <c r="M51" s="307" t="s">
        <v>521</v>
      </c>
      <c r="N51" s="444"/>
      <c r="O51" s="444"/>
      <c r="P51" s="446"/>
      <c r="Q51" s="433"/>
      <c r="R51" s="433"/>
      <c r="S51" s="433"/>
      <c r="T51" s="448"/>
      <c r="U51" s="388" t="s">
        <v>11545</v>
      </c>
      <c r="V51" s="452"/>
      <c r="W51" s="307" t="s">
        <v>521</v>
      </c>
      <c r="X51" s="444"/>
      <c r="Y51" s="444"/>
      <c r="Z51" s="454"/>
      <c r="AA51" s="433"/>
      <c r="AB51" s="433"/>
      <c r="AC51" s="433"/>
      <c r="AD51" s="435"/>
    </row>
    <row r="52" spans="1:30" s="389" customFormat="1" ht="16.95" customHeight="1" x14ac:dyDescent="0.45">
      <c r="A52" s="390" t="s">
        <v>11546</v>
      </c>
      <c r="B52" s="411" t="s">
        <v>11486</v>
      </c>
      <c r="C52" s="391" t="s">
        <v>11486</v>
      </c>
      <c r="D52" s="413" t="str">
        <f>IF(C53="ア",VLOOKUP(A53,[1]ア!$A$2:$E$1563,2,FALSE),IF(C53="イ",VLOOKUP(A53,[1]イ!$A$2:$E$1563,2,FALSE),IF(C53="ウ",HLOOKUP(A53,[1]ウ!$B$1:$ZX$6,4,FALSE),IF(C53="エ",VLOOKUP(A53,[1]エ!$A$4:$E$1000,3,FALSE)&amp;"　"&amp;VLOOKUP(A53,[1]エ!$A$4:$E$1000,4,FALSE),""))))</f>
        <v>38
光村</v>
      </c>
      <c r="E52" s="413" t="str">
        <f>IF(C53="ア",VLOOKUP(A53,[1]ア!$A$2:$E$1563,4,FALSE),IF(C53="イ",VLOOKUP(A53,[1]イ!$A$2:$E$1563,4,FALSE),IF(C53="ウ",IF(HLOOKUP(A53,[1]ウ!$B$1:$QI$6,3,FALSE)="","",HLOOKUP(A53,[1]ウ!$B$1:$QI$6,3,FALSE)),"")))</f>
        <v>国語
413
※／◆</v>
      </c>
      <c r="F52" s="415" t="str">
        <f>IF(C53="ア",VLOOKUP(A53,[1]ア!$A$2:$E$1563,5,FALSE),IF(C53="イ",VLOOKUP(A53,[1]イ!$A$2:$E$1563,5,FALSE),IF(C53="ウ",HLOOKUP(A53,[1]ウ!$B$1:$ZX$6,5,FALSE),IF(C53="エ",VLOOKUP(A53,[1]エ!$A$4:$E$1000,5,FALSE),""))))&amp;"　"&amp;IF(C53="ウ",HLOOKUP(A53,[1]ウ!$B$1:$ZX$6,6,FALSE),"")</f>
        <v>国語四上　かがやき　</v>
      </c>
      <c r="G52" s="417" t="s">
        <v>11505</v>
      </c>
      <c r="H52" s="402"/>
      <c r="I52" s="419" t="s">
        <v>7402</v>
      </c>
      <c r="J52" s="421"/>
      <c r="K52" s="392" t="s">
        <v>11547</v>
      </c>
      <c r="L52" s="411" t="s">
        <v>11486</v>
      </c>
      <c r="M52" s="391" t="s">
        <v>11486</v>
      </c>
      <c r="N52" s="413" t="str">
        <f>IF(M53="ア",VLOOKUP(K53,[1]ア!$A$2:$E$1563,2,FALSE),IF(M53="イ",VLOOKUP(K53,[1]イ!$A$2:$E$1563,2,FALSE),IF(M53="ウ",HLOOKUP(K53,[1]ウ!$B$1:$ZX$6,4,FALSE),IF(M53="エ",VLOOKUP(K53,[1]エ!$A$4:$E$1000,3,FALSE)&amp;"　"&amp;VLOOKUP(K53,[1]エ!$A$4:$E$1000,4,FALSE),""))))</f>
        <v>38
光村</v>
      </c>
      <c r="O52" s="413" t="str">
        <f>IF(M53="ア",VLOOKUP(K53,[1]ア!$A$2:$E$9999,4,FALSE),IF(M53="イ",VLOOKUP(K53,[1]イ!$A$2:$E$1563,5,FALSE),IF(M53="ウ",HLOOKUP(K53,[1]ウ!$B$1:$ZX$6,5,FALSE),IF(M53="エ",VLOOKUP(K53,[1]エ!$A$4:$E$1000,5,FALSE),""))))&amp;"　"&amp;IF(M53="ウ",HLOOKUP(K53,[1]ウ!$B$1:$ZX$6,6,FALSE),"")</f>
        <v>国語
513
※／◆　</v>
      </c>
      <c r="P52" s="415" t="str">
        <f>IF(M53="ア",VLOOKUP(K53,[1]ア!$A$2:$E$1563,5,FALSE),IF(M53="イ",VLOOKUP(K53,[1]イ!$A$2:$E$1563,5,FALSE),IF(M53="ウ",HLOOKUP(K53,[1]ウ!$B$1:$ZX$6,5,FALSE),IF(M53="エ",VLOOKUP(K53,[1]エ!$A$4:$E$1000,5,FALSE),""))))&amp;"　"&amp;IF(M53="ウ",HLOOKUP(K53,[1]ウ!$B$1:$ZX$6,6,FALSE),"")</f>
        <v>国語五　銀河　</v>
      </c>
      <c r="Q52" s="417" t="s">
        <v>11505</v>
      </c>
      <c r="R52" s="402"/>
      <c r="S52" s="419" t="s">
        <v>7407</v>
      </c>
      <c r="T52" s="421"/>
      <c r="U52" s="390" t="s">
        <v>11548</v>
      </c>
      <c r="V52" s="411" t="s">
        <v>11486</v>
      </c>
      <c r="W52" s="391" t="s">
        <v>11486</v>
      </c>
      <c r="X52" s="413" t="str">
        <f>IF(W53="ア",VLOOKUP(U53,[1]ア!$A$2:$E$1563,2,FALSE),IF(W53="イ",VLOOKUP(U53,[1]イ!$A$2:$E$1563,2,FALSE),IF(W53="ウ",HLOOKUP(U53,[1]ウ!$B$1:$ZX$6,4,FALSE),IF(W53="エ",VLOOKUP(U53,[1]エ!$A$4:$E$1000,3,FALSE)&amp;"　"&amp;VLOOKUP(U53,[1]エ!$A$4:$E$1000,4,FALSE),""))))</f>
        <v>38
光村</v>
      </c>
      <c r="Y52" s="413" t="str">
        <f>IF(W53="ア",VLOOKUP(U53,[1]ア!$A$2:$E$9999,4,FALSE),IF(W53="イ",VLOOKUP(U53,[1]イ!$A$2:$E$1563,5,FALSE),IF(W53="ウ",HLOOKUP(U53,[1]ウ!$B$1:$ZX$6,5,FALSE),IF(W53="エ",VLOOKUP(U53,[1]エ!$A$4:$E$1000,5,FALSE),""))))&amp;"　"&amp;IF(W53="ウ",HLOOKUP(U53,[1]ウ!$B$1:$ZX$6,6,FALSE),"")</f>
        <v>国語
613
※／◆　</v>
      </c>
      <c r="Z52" s="415" t="str">
        <f>IF(W53="ア",VLOOKUP(U53,[1]ア!$A$2:$E$1563,5,FALSE),IF(W53="イ",VLOOKUP(U53,[1]イ!$A$2:$E$1563,5,FALSE),IF(W53="ウ",HLOOKUP(U53,[1]ウ!$B$1:$ZX$6,5,FALSE),IF(W53="エ",VLOOKUP(U53,[1]エ!$A$4:$E$1000,5,FALSE),""))))&amp;"　"&amp;IF(W53="ウ",HLOOKUP(U53,[1]ウ!$B$1:$ZX$6,6,FALSE),"")</f>
        <v>国語六　創造　</v>
      </c>
      <c r="AA52" s="417" t="s">
        <v>11505</v>
      </c>
      <c r="AB52" s="402"/>
      <c r="AC52" s="404" t="s">
        <v>7411</v>
      </c>
      <c r="AD52" s="406"/>
    </row>
    <row r="53" spans="1:30" s="389" customFormat="1" ht="16.95" customHeight="1" x14ac:dyDescent="0.45">
      <c r="A53" s="393" t="s">
        <v>11549</v>
      </c>
      <c r="B53" s="423"/>
      <c r="C53" s="394" t="s">
        <v>11488</v>
      </c>
      <c r="D53" s="424"/>
      <c r="E53" s="424"/>
      <c r="F53" s="425"/>
      <c r="G53" s="426"/>
      <c r="H53" s="408"/>
      <c r="I53" s="427"/>
      <c r="J53" s="428"/>
      <c r="K53" s="395" t="s">
        <v>11550</v>
      </c>
      <c r="L53" s="423"/>
      <c r="M53" s="394" t="s">
        <v>11488</v>
      </c>
      <c r="N53" s="424"/>
      <c r="O53" s="424"/>
      <c r="P53" s="425"/>
      <c r="Q53" s="426"/>
      <c r="R53" s="408"/>
      <c r="S53" s="427"/>
      <c r="T53" s="428"/>
      <c r="U53" s="393" t="s">
        <v>11551</v>
      </c>
      <c r="V53" s="423"/>
      <c r="W53" s="394" t="s">
        <v>11488</v>
      </c>
      <c r="X53" s="424"/>
      <c r="Y53" s="424"/>
      <c r="Z53" s="425"/>
      <c r="AA53" s="426"/>
      <c r="AB53" s="408"/>
      <c r="AC53" s="409"/>
      <c r="AD53" s="410"/>
    </row>
    <row r="54" spans="1:30" s="389" customFormat="1" ht="16.95" customHeight="1" x14ac:dyDescent="0.45">
      <c r="A54" s="396" t="s">
        <v>11552</v>
      </c>
      <c r="B54" s="411" t="s">
        <v>11486</v>
      </c>
      <c r="C54" s="391" t="s">
        <v>11486</v>
      </c>
      <c r="D54" s="413" t="str">
        <f>IF(C55="ア",VLOOKUP(A55,[1]ア!$A$2:$E$1563,2,FALSE),IF(C55="イ",VLOOKUP(A55,[1]イ!$A$2:$E$1563,2,FALSE),IF(C55="ウ",HLOOKUP(A55,[1]ウ!$B$1:$ZX$6,4,FALSE),IF(C55="エ",VLOOKUP(A55,[1]エ!$A$4:$E$1000,3,FALSE)&amp;"　"&amp;VLOOKUP(A55,[1]エ!$A$4:$E$1000,4,FALSE),""))))</f>
        <v>38
光村</v>
      </c>
      <c r="E54" s="413" t="str">
        <f>IF(C55="ア",VLOOKUP(A55,[1]ア!$A$2:$E$1563,4,FALSE),IF(C55="イ",VLOOKUP(A55,[1]イ!$A$2:$E$1563,4,FALSE),IF(C55="ウ",IF(HLOOKUP(A55,[1]ウ!$B$1:$QI$6,3,FALSE)="","",HLOOKUP(A55,[1]ウ!$B$1:$QI$6,3,FALSE)),"")))</f>
        <v>国語
414
※／◆</v>
      </c>
      <c r="F54" s="415" t="str">
        <f>IF(C55="ア",VLOOKUP(A55,[1]ア!$A$2:$E$1563,5,FALSE),IF(C55="イ",VLOOKUP(A55,[1]イ!$A$2:$E$1563,5,FALSE),IF(C55="ウ",HLOOKUP(A55,[1]ウ!$B$1:$ZX$6,5,FALSE),IF(C55="エ",VLOOKUP(A55,[1]エ!$A$4:$E$1000,5,FALSE),""))))&amp;"　"&amp;IF(C55="ウ",HLOOKUP(A55,[1]ウ!$B$1:$ZX$6,6,FALSE),"")</f>
        <v>国語四下　はばたき　</v>
      </c>
      <c r="G54" s="417" t="s">
        <v>11505</v>
      </c>
      <c r="H54" s="402"/>
      <c r="I54" s="419" t="s">
        <v>7402</v>
      </c>
      <c r="J54" s="421"/>
      <c r="K54" s="397" t="s">
        <v>11553</v>
      </c>
      <c r="L54" s="411" t="s">
        <v>11486</v>
      </c>
      <c r="M54" s="391" t="s">
        <v>11490</v>
      </c>
      <c r="N54" s="413" t="str">
        <f>IF(M55="ア",VLOOKUP(K55,[1]ア!$A$2:$E$1563,2,FALSE),IF(M55="イ",VLOOKUP(K55,[1]イ!$A$2:$E$1563,2,FALSE),IF(M55="ウ",HLOOKUP(K55,[1]ウ!$B$1:$ZX$6,4,FALSE),IF(M55="エ",VLOOKUP(K55,[1]エ!$A$4:$E$1000,3,FALSE)&amp;"　"&amp;VLOOKUP(K55,[1]エ!$A$4:$E$1000,4,FALSE),""))))</f>
        <v>17
教出</v>
      </c>
      <c r="O54" s="413" t="str">
        <f>IF(M55="ア",VLOOKUP(K55,[1]ア!$A$2:$E$9999,4,FALSE),IF(M55="イ",VLOOKUP(K55,[1]イ!$A$2:$E$1563,5,FALSE),IF(M55="ウ",HLOOKUP(K55,[1]ウ!$B$1:$ZX$6,5,FALSE),IF(M55="エ",VLOOKUP(K55,[1]エ!$A$4:$E$1000,5,FALSE),""))))&amp;"　"&amp;IF(M55="ウ",HLOOKUP(K55,[1]ウ!$B$1:$ZX$6,6,FALSE),"")</f>
        <v>書写
507
※／◆　</v>
      </c>
      <c r="P54" s="415" t="str">
        <f>IF(M55="ア",VLOOKUP(K55,[1]ア!$A$2:$E$1563,5,FALSE),IF(M55="イ",VLOOKUP(K55,[1]イ!$A$2:$E$1563,5,FALSE),IF(M55="ウ",HLOOKUP(K55,[1]ウ!$B$1:$ZX$6,5,FALSE),IF(M55="エ",VLOOKUP(K55,[1]エ!$A$4:$E$1000,5,FALSE),""))))&amp;"　"&amp;IF(M55="ウ",HLOOKUP(K55,[1]ウ!$B$1:$ZX$6,6,FALSE),"")</f>
        <v>小学　書写　五年　</v>
      </c>
      <c r="Q54" s="417" t="s">
        <v>11505</v>
      </c>
      <c r="R54" s="402"/>
      <c r="S54" s="419" t="s">
        <v>7407</v>
      </c>
      <c r="T54" s="421"/>
      <c r="U54" s="396" t="s">
        <v>11554</v>
      </c>
      <c r="V54" s="411" t="s">
        <v>11486</v>
      </c>
      <c r="W54" s="391" t="s">
        <v>11490</v>
      </c>
      <c r="X54" s="413" t="str">
        <f>IF(W55="ア",VLOOKUP(U55,[1]ア!$A$2:$E$1563,2,FALSE),IF(W55="イ",VLOOKUP(U55,[1]イ!$A$2:$E$1563,2,FALSE),IF(W55="ウ",HLOOKUP(U55,[1]ウ!$B$1:$ZX$6,4,FALSE),IF(W55="エ",VLOOKUP(U55,[1]エ!$A$4:$E$1000,3,FALSE)&amp;"　"&amp;VLOOKUP(U55,[1]エ!$A$4:$E$1000,4,FALSE),""))))</f>
        <v>17
教出</v>
      </c>
      <c r="Y54" s="413" t="str">
        <f>IF(W55="ア",VLOOKUP(U55,[1]ア!$A$2:$E$9999,4,FALSE),IF(W55="イ",VLOOKUP(U55,[1]イ!$A$2:$E$1563,5,FALSE),IF(W55="ウ",HLOOKUP(U55,[1]ウ!$B$1:$ZX$6,5,FALSE),IF(W55="エ",VLOOKUP(U55,[1]エ!$A$4:$E$1000,5,FALSE),""))))&amp;"　"&amp;IF(W55="ウ",HLOOKUP(U55,[1]ウ!$B$1:$ZX$6,6,FALSE),"")</f>
        <v>書写
607
※／◆　</v>
      </c>
      <c r="Z54" s="415" t="str">
        <f>IF(W55="ア",VLOOKUP(U55,[1]ア!$A$2:$E$1563,5,FALSE),IF(W55="イ",VLOOKUP(U55,[1]イ!$A$2:$E$1563,5,FALSE),IF(W55="ウ",HLOOKUP(U55,[1]ウ!$B$1:$ZX$6,5,FALSE),IF(W55="エ",VLOOKUP(U55,[1]エ!$A$4:$E$1000,5,FALSE),""))))&amp;"　"&amp;IF(W55="ウ",HLOOKUP(U55,[1]ウ!$B$1:$ZX$6,6,FALSE),"")</f>
        <v>小学　書写　六年　</v>
      </c>
      <c r="AA54" s="417" t="s">
        <v>11505</v>
      </c>
      <c r="AB54" s="402"/>
      <c r="AC54" s="404" t="s">
        <v>7411</v>
      </c>
      <c r="AD54" s="406"/>
    </row>
    <row r="55" spans="1:30" s="389" customFormat="1" ht="16.95" customHeight="1" x14ac:dyDescent="0.45">
      <c r="A55" s="393" t="s">
        <v>11555</v>
      </c>
      <c r="B55" s="423"/>
      <c r="C55" s="394" t="s">
        <v>11488</v>
      </c>
      <c r="D55" s="424"/>
      <c r="E55" s="424"/>
      <c r="F55" s="425"/>
      <c r="G55" s="426"/>
      <c r="H55" s="408"/>
      <c r="I55" s="427"/>
      <c r="J55" s="428"/>
      <c r="K55" s="395" t="s">
        <v>11556</v>
      </c>
      <c r="L55" s="423"/>
      <c r="M55" s="394" t="s">
        <v>11488</v>
      </c>
      <c r="N55" s="424"/>
      <c r="O55" s="424"/>
      <c r="P55" s="425"/>
      <c r="Q55" s="426"/>
      <c r="R55" s="408"/>
      <c r="S55" s="427"/>
      <c r="T55" s="428"/>
      <c r="U55" s="393" t="s">
        <v>11557</v>
      </c>
      <c r="V55" s="423"/>
      <c r="W55" s="394" t="s">
        <v>11488</v>
      </c>
      <c r="X55" s="424"/>
      <c r="Y55" s="424"/>
      <c r="Z55" s="425"/>
      <c r="AA55" s="426"/>
      <c r="AB55" s="408"/>
      <c r="AC55" s="409"/>
      <c r="AD55" s="410"/>
    </row>
    <row r="56" spans="1:30" s="389" customFormat="1" ht="16.95" customHeight="1" x14ac:dyDescent="0.45">
      <c r="A56" s="396" t="s">
        <v>11558</v>
      </c>
      <c r="B56" s="411" t="s">
        <v>11486</v>
      </c>
      <c r="C56" s="391" t="s">
        <v>11490</v>
      </c>
      <c r="D56" s="413" t="str">
        <f>IF(C57="ア",VLOOKUP(A57,[1]ア!$A$2:$E$1563,2,FALSE),IF(C57="イ",VLOOKUP(A57,[1]イ!$A$2:$E$1563,2,FALSE),IF(C57="ウ",HLOOKUP(A57,[1]ウ!$B$1:$ZX$6,4,FALSE),IF(C57="エ",VLOOKUP(A57,[1]エ!$A$4:$E$1000,3,FALSE)&amp;"　"&amp;VLOOKUP(A57,[1]エ!$A$4:$E$1000,4,FALSE),""))))</f>
        <v>17
教出</v>
      </c>
      <c r="E56" s="413" t="str">
        <f>IF(C57="ア",VLOOKUP(A57,[1]ア!$A$2:$E$1563,4,FALSE),IF(C57="イ",VLOOKUP(A57,[1]イ!$A$2:$E$1563,4,FALSE),IF(C57="ウ",IF(HLOOKUP(A57,[1]ウ!$B$1:$QI$6,3,FALSE)="","",HLOOKUP(A57,[1]ウ!$B$1:$QI$6,3,FALSE)),"")))</f>
        <v>書写
407
※／◆</v>
      </c>
      <c r="F56" s="415" t="str">
        <f>IF(C57="ア",VLOOKUP(A57,[1]ア!$A$2:$E$1563,5,FALSE),IF(C57="イ",VLOOKUP(A57,[1]イ!$A$2:$E$1563,5,FALSE),IF(C57="ウ",HLOOKUP(A57,[1]ウ!$B$1:$ZX$6,5,FALSE),IF(C57="エ",VLOOKUP(A57,[1]エ!$A$4:$E$1000,5,FALSE),""))))&amp;"　"&amp;IF(C57="ウ",HLOOKUP(A57,[1]ウ!$B$1:$ZX$6,6,FALSE),"")</f>
        <v>小学　書写　四年　</v>
      </c>
      <c r="G56" s="417" t="s">
        <v>11505</v>
      </c>
      <c r="H56" s="402"/>
      <c r="I56" s="419" t="s">
        <v>7402</v>
      </c>
      <c r="J56" s="421"/>
      <c r="K56" s="397" t="s">
        <v>11559</v>
      </c>
      <c r="L56" s="411" t="s">
        <v>11517</v>
      </c>
      <c r="M56" s="391" t="s">
        <v>11517</v>
      </c>
      <c r="N56" s="413" t="str">
        <f>IF(M57="ア",VLOOKUP(K57,[1]ア!$A$2:$E$1563,2,FALSE),IF(M57="イ",VLOOKUP(K57,[1]イ!$A$2:$E$1563,2,FALSE),IF(M57="ウ",HLOOKUP(K57,[1]ウ!$B$1:$ZX$6,4,FALSE),IF(M57="エ",VLOOKUP(K57,[1]エ!$A$4:$E$1000,3,FALSE)&amp;"　"&amp;VLOOKUP(K57,[1]エ!$A$4:$E$1000,4,FALSE),""))))</f>
        <v>116
日文</v>
      </c>
      <c r="O56" s="413" t="str">
        <f>IF(M57="ア",VLOOKUP(K57,[1]ア!$A$2:$E$9999,4,FALSE),IF(M57="イ",VLOOKUP(K57,[1]イ!$A$2:$E$1563,5,FALSE),IF(M57="ウ",HLOOKUP(K57,[1]ウ!$B$1:$ZX$6,5,FALSE),IF(M57="エ",VLOOKUP(K57,[1]エ!$A$4:$E$1000,5,FALSE),""))))&amp;"　"&amp;IF(M57="ウ",HLOOKUP(K57,[1]ウ!$B$1:$ZX$6,6,FALSE),"")</f>
        <v>社会
508
※／◆　</v>
      </c>
      <c r="P56" s="415" t="str">
        <f>IF(M57="ア",VLOOKUP(K57,[1]ア!$A$2:$E$1563,5,FALSE),IF(M57="イ",VLOOKUP(K57,[1]イ!$A$2:$E$1563,5,FALSE),IF(M57="ウ",HLOOKUP(K57,[1]ウ!$B$1:$ZX$6,5,FALSE),IF(M57="エ",VLOOKUP(K57,[1]エ!$A$4:$E$1000,5,FALSE),""))))&amp;"　"&amp;IF(M57="ウ",HLOOKUP(K57,[1]ウ!$B$1:$ZX$6,6,FALSE),"")</f>
        <v>小学社会　５年　</v>
      </c>
      <c r="Q56" s="417" t="s">
        <v>11505</v>
      </c>
      <c r="R56" s="402"/>
      <c r="S56" s="419" t="s">
        <v>7407</v>
      </c>
      <c r="T56" s="421"/>
      <c r="U56" s="396" t="s">
        <v>11560</v>
      </c>
      <c r="V56" s="411" t="s">
        <v>11517</v>
      </c>
      <c r="W56" s="391" t="s">
        <v>11517</v>
      </c>
      <c r="X56" s="413" t="str">
        <f>IF(W57="ア",VLOOKUP(U57,[1]ア!$A$2:$E$1563,2,FALSE),IF(W57="イ",VLOOKUP(U57,[1]イ!$A$2:$E$1563,2,FALSE),IF(W57="ウ",HLOOKUP(U57,[1]ウ!$B$1:$ZX$6,4,FALSE),IF(W57="エ",VLOOKUP(U57,[1]エ!$A$4:$E$1000,3,FALSE)&amp;"　"&amp;VLOOKUP(U57,[1]エ!$A$4:$E$1000,4,FALSE),""))))</f>
        <v>116
日文</v>
      </c>
      <c r="Y56" s="413" t="str">
        <f>IF(W57="ア",VLOOKUP(U57,[1]ア!$A$2:$E$9999,4,FALSE),IF(W57="イ",VLOOKUP(U57,[1]イ!$A$2:$E$1563,5,FALSE),IF(W57="ウ",HLOOKUP(U57,[1]ウ!$B$1:$ZX$6,5,FALSE),IF(W57="エ",VLOOKUP(U57,[1]エ!$A$4:$E$1000,5,FALSE),""))))&amp;"　"&amp;IF(W57="ウ",HLOOKUP(U57,[1]ウ!$B$1:$ZX$6,6,FALSE),"")</f>
        <v>社会
608
※／◆　</v>
      </c>
      <c r="Z56" s="415" t="str">
        <f>IF(W57="ア",VLOOKUP(U57,[1]ア!$A$2:$E$1563,5,FALSE),IF(W57="イ",VLOOKUP(U57,[1]イ!$A$2:$E$1563,5,FALSE),IF(W57="ウ",HLOOKUP(U57,[1]ウ!$B$1:$ZX$6,5,FALSE),IF(W57="エ",VLOOKUP(U57,[1]エ!$A$4:$E$1000,5,FALSE),""))))&amp;"　"&amp;IF(W57="ウ",HLOOKUP(U57,[1]ウ!$B$1:$ZX$6,6,FALSE),"")</f>
        <v>小学社会　６年　</v>
      </c>
      <c r="AA56" s="417" t="s">
        <v>11505</v>
      </c>
      <c r="AB56" s="402"/>
      <c r="AC56" s="404" t="s">
        <v>7411</v>
      </c>
      <c r="AD56" s="406"/>
    </row>
    <row r="57" spans="1:30" s="389" customFormat="1" ht="16.95" customHeight="1" x14ac:dyDescent="0.45">
      <c r="A57" s="393" t="s">
        <v>11561</v>
      </c>
      <c r="B57" s="423"/>
      <c r="C57" s="394" t="s">
        <v>11488</v>
      </c>
      <c r="D57" s="424"/>
      <c r="E57" s="424"/>
      <c r="F57" s="425"/>
      <c r="G57" s="426"/>
      <c r="H57" s="408"/>
      <c r="I57" s="427"/>
      <c r="J57" s="428"/>
      <c r="K57" s="393" t="s">
        <v>11562</v>
      </c>
      <c r="L57" s="423"/>
      <c r="M57" s="394" t="s">
        <v>11488</v>
      </c>
      <c r="N57" s="424"/>
      <c r="O57" s="424"/>
      <c r="P57" s="425"/>
      <c r="Q57" s="426"/>
      <c r="R57" s="408"/>
      <c r="S57" s="427"/>
      <c r="T57" s="428"/>
      <c r="U57" s="393" t="s">
        <v>11563</v>
      </c>
      <c r="V57" s="423"/>
      <c r="W57" s="394" t="s">
        <v>11488</v>
      </c>
      <c r="X57" s="424"/>
      <c r="Y57" s="424"/>
      <c r="Z57" s="425"/>
      <c r="AA57" s="426"/>
      <c r="AB57" s="408"/>
      <c r="AC57" s="409"/>
      <c r="AD57" s="410"/>
    </row>
    <row r="58" spans="1:30" s="389" customFormat="1" ht="16.95" customHeight="1" x14ac:dyDescent="0.45">
      <c r="A58" s="396" t="s">
        <v>11564</v>
      </c>
      <c r="B58" s="411" t="s">
        <v>11565</v>
      </c>
      <c r="C58" s="391" t="s">
        <v>11517</v>
      </c>
      <c r="D58" s="413" t="str">
        <f>IF(C59="ア",VLOOKUP(A59,[1]ア!$A$2:$E$1563,2,FALSE),IF(C59="イ",VLOOKUP(A59,[1]イ!$A$2:$E$1563,2,FALSE),IF(C59="ウ",HLOOKUP(A59,[1]ウ!$B$1:$ZX$6,4,FALSE),IF(C59="エ",VLOOKUP(A59,[1]エ!$A$4:$E$1000,3,FALSE)&amp;"　"&amp;VLOOKUP(A59,[1]エ!$A$4:$E$1000,4,FALSE),""))))</f>
        <v>116
日文</v>
      </c>
      <c r="E58" s="413" t="str">
        <f>IF(C59="ア",VLOOKUP(A59,[1]ア!$A$2:$E$1563,4,FALSE),IF(C59="イ",VLOOKUP(A59,[1]イ!$A$2:$E$1563,4,FALSE),IF(C59="ウ",IF(HLOOKUP(A59,[1]ウ!$B$1:$QI$6,3,FALSE)="","",HLOOKUP(A59,[1]ウ!$B$1:$QI$6,3,FALSE)),"")))</f>
        <v>社会
408
※／◆</v>
      </c>
      <c r="F58" s="415" t="str">
        <f>IF(C59="ア",VLOOKUP(A59,[1]ア!$A$2:$E$1563,5,FALSE),IF(C59="イ",VLOOKUP(A59,[1]イ!$A$2:$E$1563,5,FALSE),IF(C59="ウ",HLOOKUP(A59,[1]ウ!$B$1:$ZX$6,5,FALSE),IF(C59="エ",VLOOKUP(A59,[1]エ!$A$4:$E$1000,5,FALSE),""))))&amp;"　"&amp;IF(C59="ウ",HLOOKUP(A59,[1]ウ!$B$1:$ZX$6,6,FALSE),"")</f>
        <v>小学社会　４年　</v>
      </c>
      <c r="G58" s="417" t="s">
        <v>11505</v>
      </c>
      <c r="H58" s="402"/>
      <c r="I58" s="419" t="s">
        <v>7402</v>
      </c>
      <c r="J58" s="421"/>
      <c r="K58" s="397" t="s">
        <v>11566</v>
      </c>
      <c r="L58" s="430" t="s">
        <v>11567</v>
      </c>
      <c r="M58" s="391" t="s">
        <v>11520</v>
      </c>
      <c r="N58" s="413" t="s">
        <v>6683</v>
      </c>
      <c r="O58" s="413" t="str">
        <f>IF(M59="ア",VLOOKUP(K59,[1]ア!$A$2:$E$9999,4,FALSE),IF(M59="イ",VLOOKUP(K59,[1]イ!$A$2:$E$1563,5,FALSE),IF(M59="ウ",HLOOKUP(K59,[1]ウ!$B$1:$ZX$6,5,FALSE),IF(M59="エ",VLOOKUP(K59,[1]エ!$A$4:$E$1000,5,FALSE),""))))&amp;"　"&amp;IF(M59="ウ",HLOOKUP(K59,[1]ウ!$B$1:$ZX$6,6,FALSE),"")</f>
        <v>地図
304
※／◆　</v>
      </c>
      <c r="P58" s="415" t="str">
        <f>IF(M59="ア",VLOOKUP(K59,[1]ア!$A$2:$E$1563,5,FALSE),IF(M59="イ",VLOOKUP(K59,[1]イ!$A$2:$E$1563,5,FALSE),IF(M59="ウ",HLOOKUP(K59,[1]ウ!$B$1:$ZX$6,5,FALSE),IF(M59="エ",VLOOKUP(K59,[1]エ!$A$4:$E$1000,5,FALSE),""))))&amp;"　"&amp;IF(M59="ウ",HLOOKUP(K59,[1]ウ!$B$1:$ZX$6,6,FALSE),"")</f>
        <v>楽しく学ぶ　小学生の地図帳　
３・４・５・６年　</v>
      </c>
      <c r="Q58" s="417" t="s">
        <v>11505</v>
      </c>
      <c r="R58" s="402"/>
      <c r="S58" s="419" t="s">
        <v>11532</v>
      </c>
      <c r="T58" s="421" t="s">
        <v>11513</v>
      </c>
      <c r="U58" s="396" t="s">
        <v>11568</v>
      </c>
      <c r="V58" s="430" t="s">
        <v>11567</v>
      </c>
      <c r="W58" s="391" t="s">
        <v>11520</v>
      </c>
      <c r="X58" s="413" t="s">
        <v>6683</v>
      </c>
      <c r="Y58" s="413" t="str">
        <f>IF(W59="ア",VLOOKUP(U59,[1]ア!$A$2:$E$9999,4,FALSE),IF(W59="イ",VLOOKUP(U59,[1]イ!$A$2:$E$1563,5,FALSE),IF(W59="ウ",HLOOKUP(U59,[1]ウ!$B$1:$ZX$6,5,FALSE),IF(W59="エ",VLOOKUP(U59,[1]エ!$A$4:$E$1000,5,FALSE),""))))&amp;"　"&amp;IF(W59="ウ",HLOOKUP(U59,[1]ウ!$B$1:$ZX$6,6,FALSE),"")</f>
        <v>地図
304
※／◆　</v>
      </c>
      <c r="Z58" s="415" t="str">
        <f>IF(W59="ア",VLOOKUP(U59,[1]ア!$A$2:$E$1563,5,FALSE),IF(W59="イ",VLOOKUP(U59,[1]イ!$A$2:$E$1563,5,FALSE),IF(W59="ウ",HLOOKUP(U59,[1]ウ!$B$1:$ZX$6,5,FALSE),IF(W59="エ",VLOOKUP(U59,[1]エ!$A$4:$E$1000,5,FALSE),""))))&amp;"　"&amp;IF(W59="ウ",HLOOKUP(U59,[1]ウ!$B$1:$ZX$6,6,FALSE),"")</f>
        <v>楽しく学ぶ　小学生の地図帳　
３・４・５・６年　</v>
      </c>
      <c r="AA58" s="417" t="s">
        <v>11505</v>
      </c>
      <c r="AB58" s="402"/>
      <c r="AC58" s="404" t="s">
        <v>11532</v>
      </c>
      <c r="AD58" s="406" t="s">
        <v>11513</v>
      </c>
    </row>
    <row r="59" spans="1:30" s="389" customFormat="1" ht="16.95" customHeight="1" x14ac:dyDescent="0.45">
      <c r="A59" s="393" t="s">
        <v>11569</v>
      </c>
      <c r="B59" s="423"/>
      <c r="C59" s="394" t="s">
        <v>11488</v>
      </c>
      <c r="D59" s="424"/>
      <c r="E59" s="424"/>
      <c r="F59" s="425"/>
      <c r="G59" s="426"/>
      <c r="H59" s="408"/>
      <c r="I59" s="427"/>
      <c r="J59" s="428"/>
      <c r="K59" s="395" t="s">
        <v>11521</v>
      </c>
      <c r="L59" s="431"/>
      <c r="M59" s="394" t="s">
        <v>11488</v>
      </c>
      <c r="N59" s="424"/>
      <c r="O59" s="424"/>
      <c r="P59" s="425"/>
      <c r="Q59" s="426"/>
      <c r="R59" s="408"/>
      <c r="S59" s="427"/>
      <c r="T59" s="428"/>
      <c r="U59" s="393" t="s">
        <v>11521</v>
      </c>
      <c r="V59" s="431"/>
      <c r="W59" s="394" t="s">
        <v>11488</v>
      </c>
      <c r="X59" s="424"/>
      <c r="Y59" s="424"/>
      <c r="Z59" s="425"/>
      <c r="AA59" s="426"/>
      <c r="AB59" s="408"/>
      <c r="AC59" s="409"/>
      <c r="AD59" s="410"/>
    </row>
    <row r="60" spans="1:30" s="389" customFormat="1" ht="16.95" customHeight="1" x14ac:dyDescent="0.45">
      <c r="A60" s="396" t="s">
        <v>11570</v>
      </c>
      <c r="B60" s="430" t="s">
        <v>11567</v>
      </c>
      <c r="C60" s="391" t="s">
        <v>11520</v>
      </c>
      <c r="D60" s="413" t="s">
        <v>11571</v>
      </c>
      <c r="E60" s="413" t="str">
        <f>IF(C61="ア",VLOOKUP(A61,[1]ア!$A$2:$E$1563,4,FALSE),IF(C61="イ",VLOOKUP(A61,[1]イ!$A$2:$E$1563,4,FALSE),IF(C61="ウ",IF(HLOOKUP(A61,[1]ウ!$B$1:$QI$6,3,FALSE)="","",HLOOKUP(A61,[1]ウ!$B$1:$QI$6,3,FALSE)),"")))</f>
        <v>地図
304
※／◆</v>
      </c>
      <c r="F60" s="415" t="str">
        <f>IF(C61="ア",VLOOKUP(A61,[1]ア!$A$2:$E$1563,5,FALSE),IF(C61="イ",VLOOKUP(A61,[1]イ!$A$2:$E$1563,5,FALSE),IF(C61="ウ",HLOOKUP(A61,[1]ウ!$B$1:$ZX$6,5,FALSE),IF(C61="エ",VLOOKUP(A61,[1]エ!$A$4:$E$1000,5,FALSE),""))))&amp;"　"&amp;IF(C61="ウ",HLOOKUP(A61,[1]ウ!$B$1:$ZX$6,6,FALSE),"")</f>
        <v>楽しく学ぶ　小学生の地図帳　
３・４・５・６年　</v>
      </c>
      <c r="G60" s="417" t="s">
        <v>11505</v>
      </c>
      <c r="H60" s="402"/>
      <c r="I60" s="419" t="s">
        <v>11532</v>
      </c>
      <c r="J60" s="421" t="s">
        <v>11513</v>
      </c>
      <c r="K60" s="397" t="s">
        <v>11572</v>
      </c>
      <c r="L60" s="411" t="s">
        <v>11492</v>
      </c>
      <c r="M60" s="391" t="s">
        <v>11492</v>
      </c>
      <c r="N60" s="413" t="str">
        <f>IF(M61="ア",VLOOKUP(K61,[1]ア!$A$2:$E$1563,2,FALSE),IF(M61="イ",VLOOKUP(K61,[1]イ!$A$2:$E$1563,2,FALSE),IF(M61="ウ",HLOOKUP(K61,[1]ウ!$B$1:$ZX$6,4,FALSE),IF(M61="エ",VLOOKUP(K61,[1]エ!$A$4:$E$1000,3,FALSE)&amp;"　"&amp;VLOOKUP(K61,[1]エ!$A$4:$E$1000,4,FALSE),""))))</f>
        <v>2
東書</v>
      </c>
      <c r="O60" s="413" t="str">
        <f>IF(M61="ア",VLOOKUP(K61,[1]ア!$A$2:$E$9999,4,FALSE),IF(M61="イ",VLOOKUP(K61,[1]イ!$A$2:$E$1563,5,FALSE),IF(M61="ウ",HLOOKUP(K61,[1]ウ!$B$1:$ZX$6,5,FALSE),IF(M61="エ",VLOOKUP(K61,[1]エ!$A$4:$E$1000,5,FALSE),""))))&amp;"　"&amp;IF(M61="ウ",HLOOKUP(K61,[1]ウ!$B$1:$ZX$6,6,FALSE),"")</f>
        <v>算数
512
※／◆　</v>
      </c>
      <c r="P60" s="415" t="str">
        <f>IF(M61="ア",VLOOKUP(K61,[1]ア!$A$2:$E$1563,5,FALSE),IF(M61="イ",VLOOKUP(K61,[1]イ!$A$2:$E$1563,5,FALSE),IF(M61="ウ",HLOOKUP(K61,[1]ウ!$B$1:$ZX$6,5,FALSE),IF(M61="エ",VLOOKUP(K61,[1]エ!$A$4:$E$1000,5,FALSE),""))))&amp;"　"&amp;IF(M61="ウ",HLOOKUP(K61,[1]ウ!$B$1:$ZX$6,6,FALSE),"")</f>
        <v>新編　新しい算数　５上　
考えたことが　つながるね！　</v>
      </c>
      <c r="Q60" s="417" t="s">
        <v>11505</v>
      </c>
      <c r="R60" s="402"/>
      <c r="S60" s="419" t="s">
        <v>7407</v>
      </c>
      <c r="T60" s="421"/>
      <c r="U60" s="396" t="s">
        <v>11573</v>
      </c>
      <c r="V60" s="411" t="s">
        <v>11492</v>
      </c>
      <c r="W60" s="391" t="s">
        <v>11492</v>
      </c>
      <c r="X60" s="413" t="str">
        <f>IF(W61="ア",VLOOKUP(U61,[1]ア!$A$2:$E$1563,2,FALSE),IF(W61="イ",VLOOKUP(U61,[1]イ!$A$2:$E$1563,2,FALSE),IF(W61="ウ",HLOOKUP(U61,[1]ウ!$B$1:$ZX$6,4,FALSE),IF(W61="エ",VLOOKUP(U61,[1]エ!$A$4:$E$1000,3,FALSE)&amp;"　"&amp;VLOOKUP(U61,[1]エ!$A$4:$E$1000,4,FALSE),""))))</f>
        <v>2
東書</v>
      </c>
      <c r="Y60" s="413" t="str">
        <f>IF(W61="ア",VLOOKUP(U61,[1]ア!$A$2:$E$9999,4,FALSE),IF(W61="イ",VLOOKUP(U61,[1]イ!$A$2:$E$1563,5,FALSE),IF(W61="ウ",HLOOKUP(U61,[1]ウ!$B$1:$ZX$6,5,FALSE),IF(W61="エ",VLOOKUP(U61,[1]エ!$A$4:$E$1000,5,FALSE),""))))&amp;"　"&amp;IF(W61="ウ",HLOOKUP(U61,[1]ウ!$B$1:$ZX$6,6,FALSE),"")</f>
        <v>算数
612
※／◆　</v>
      </c>
      <c r="Z60" s="415" t="str">
        <f>IF(W61="ア",VLOOKUP(U61,[1]ア!$A$2:$E$1563,5,FALSE),IF(W61="イ",VLOOKUP(U61,[1]イ!$A$2:$E$1563,5,FALSE),IF(W61="ウ",HLOOKUP(U61,[1]ウ!$B$1:$ZX$6,5,FALSE),IF(W61="エ",VLOOKUP(U61,[1]エ!$A$4:$E$1000,5,FALSE),""))))&amp;"　"&amp;IF(W61="ウ",HLOOKUP(U61,[1]ウ!$B$1:$ZX$6,6,FALSE),"")</f>
        <v>新編　新しい算数　６　
数学へジャンプ！　</v>
      </c>
      <c r="AA60" s="417" t="s">
        <v>11505</v>
      </c>
      <c r="AB60" s="402"/>
      <c r="AC60" s="404" t="s">
        <v>7411</v>
      </c>
      <c r="AD60" s="406"/>
    </row>
    <row r="61" spans="1:30" s="389" customFormat="1" ht="16.95" customHeight="1" x14ac:dyDescent="0.45">
      <c r="A61" s="393" t="s">
        <v>11521</v>
      </c>
      <c r="B61" s="431"/>
      <c r="C61" s="394" t="s">
        <v>11488</v>
      </c>
      <c r="D61" s="424"/>
      <c r="E61" s="424"/>
      <c r="F61" s="425"/>
      <c r="G61" s="426"/>
      <c r="H61" s="408"/>
      <c r="I61" s="427"/>
      <c r="J61" s="428"/>
      <c r="K61" s="395" t="s">
        <v>11574</v>
      </c>
      <c r="L61" s="423"/>
      <c r="M61" s="394" t="s">
        <v>11488</v>
      </c>
      <c r="N61" s="424"/>
      <c r="O61" s="424"/>
      <c r="P61" s="425"/>
      <c r="Q61" s="426"/>
      <c r="R61" s="408"/>
      <c r="S61" s="427"/>
      <c r="T61" s="428"/>
      <c r="U61" s="393" t="s">
        <v>11575</v>
      </c>
      <c r="V61" s="423"/>
      <c r="W61" s="394" t="s">
        <v>11488</v>
      </c>
      <c r="X61" s="424"/>
      <c r="Y61" s="424"/>
      <c r="Z61" s="425"/>
      <c r="AA61" s="426"/>
      <c r="AB61" s="408"/>
      <c r="AC61" s="409"/>
      <c r="AD61" s="410"/>
    </row>
    <row r="62" spans="1:30" s="389" customFormat="1" ht="16.95" customHeight="1" x14ac:dyDescent="0.45">
      <c r="A62" s="396" t="s">
        <v>11576</v>
      </c>
      <c r="B62" s="411" t="s">
        <v>11492</v>
      </c>
      <c r="C62" s="391" t="s">
        <v>11492</v>
      </c>
      <c r="D62" s="413" t="str">
        <f>IF(C63="ア",VLOOKUP(A63,[1]ア!$A$2:$E$1563,2,FALSE),IF(C63="イ",VLOOKUP(A63,[1]イ!$A$2:$E$1563,2,FALSE),IF(C63="ウ",HLOOKUP(A63,[1]ウ!$B$1:$ZX$6,4,FALSE),IF(C63="エ",VLOOKUP(A63,[1]エ!$A$4:$E$1000,3,FALSE)&amp;"　"&amp;VLOOKUP(A63,[1]エ!$A$4:$E$1000,4,FALSE),""))))</f>
        <v>2
東書</v>
      </c>
      <c r="E62" s="413" t="str">
        <f>IF(C63="ア",VLOOKUP(A63,[1]ア!$A$2:$E$1563,4,FALSE),IF(C63="イ",VLOOKUP(A63,[1]イ!$A$2:$E$1563,4,FALSE),IF(C63="ウ",IF(HLOOKUP(A63,[1]ウ!$B$1:$QI$6,3,FALSE)="","",HLOOKUP(A63,[1]ウ!$B$1:$QI$6,3,FALSE)),"")))</f>
        <v>算数
412
※／◆</v>
      </c>
      <c r="F62" s="415" t="str">
        <f>IF(C63="ア",VLOOKUP(A63,[1]ア!$A$2:$E$1563,5,FALSE),IF(C63="イ",VLOOKUP(A63,[1]イ!$A$2:$E$1563,5,FALSE),IF(C63="ウ",HLOOKUP(A63,[1]ウ!$B$1:$ZX$6,5,FALSE),IF(C63="エ",VLOOKUP(A63,[1]エ!$A$4:$E$1000,5,FALSE),""))))&amp;"　"&amp;IF(C63="ウ",HLOOKUP(A63,[1]ウ!$B$1:$ZX$6,6,FALSE),"")</f>
        <v>新編　新しい算数　４上　
考えたことが　つながるね！　</v>
      </c>
      <c r="G62" s="417" t="s">
        <v>11505</v>
      </c>
      <c r="H62" s="402"/>
      <c r="I62" s="419" t="s">
        <v>7402</v>
      </c>
      <c r="J62" s="421"/>
      <c r="K62" s="397" t="s">
        <v>11577</v>
      </c>
      <c r="L62" s="411" t="s">
        <v>11492</v>
      </c>
      <c r="M62" s="391" t="s">
        <v>11492</v>
      </c>
      <c r="N62" s="413" t="str">
        <f>IF(M63="ア",VLOOKUP(K63,[1]ア!$A$2:$E$1563,2,FALSE),IF(M63="イ",VLOOKUP(K63,[1]イ!$A$2:$E$1563,2,FALSE),IF(M63="ウ",HLOOKUP(K63,[1]ウ!$B$1:$ZX$6,4,FALSE),IF(M63="エ",VLOOKUP(K63,[1]エ!$A$4:$E$1000,3,FALSE)&amp;"　"&amp;VLOOKUP(K63,[1]エ!$A$4:$E$1000,4,FALSE),""))))</f>
        <v>2
東書</v>
      </c>
      <c r="O62" s="413" t="str">
        <f>IF(M63="ア",VLOOKUP(K63,[1]ア!$A$2:$E$9999,4,FALSE),IF(M63="イ",VLOOKUP(K63,[1]イ!$A$2:$E$1563,5,FALSE),IF(M63="ウ",HLOOKUP(K63,[1]ウ!$B$1:$ZX$6,5,FALSE),IF(M63="エ",VLOOKUP(K63,[1]エ!$A$4:$E$1000,5,FALSE),""))))&amp;"　"&amp;IF(M63="ウ",HLOOKUP(K63,[1]ウ!$B$1:$ZX$6,6,FALSE),"")</f>
        <v>算数
513
※／◆　</v>
      </c>
      <c r="P62" s="415" t="str">
        <f>IF(M63="ア",VLOOKUP(K63,[1]ア!$A$2:$E$1563,5,FALSE),IF(M63="イ",VLOOKUP(K63,[1]イ!$A$2:$E$1563,5,FALSE),IF(M63="ウ",HLOOKUP(K63,[1]ウ!$B$1:$ZX$6,5,FALSE),IF(M63="エ",VLOOKUP(K63,[1]エ!$A$4:$E$1000,5,FALSE),""))))&amp;"　"&amp;IF(M63="ウ",HLOOKUP(K63,[1]ウ!$B$1:$ZX$6,6,FALSE),"")</f>
        <v>新編　新しい算数　５下　
考えたことが　つながるね！　</v>
      </c>
      <c r="Q62" s="417" t="s">
        <v>11505</v>
      </c>
      <c r="R62" s="402"/>
      <c r="S62" s="419" t="s">
        <v>7407</v>
      </c>
      <c r="T62" s="421"/>
      <c r="U62" s="396" t="s">
        <v>11578</v>
      </c>
      <c r="V62" s="411" t="s">
        <v>11524</v>
      </c>
      <c r="W62" s="391" t="s">
        <v>11524</v>
      </c>
      <c r="X62" s="413" t="str">
        <f>IF(W63="ア",VLOOKUP(U63,[1]ア!$A$2:$E$1563,2,FALSE),IF(W63="イ",VLOOKUP(U63,[1]イ!$A$2:$E$1563,2,FALSE),IF(W63="ウ",HLOOKUP(U63,[1]ウ!$B$1:$ZX$6,4,FALSE),IF(W63="エ",VLOOKUP(U63,[1]エ!$A$4:$E$1000,3,FALSE)&amp;"　"&amp;VLOOKUP(U63,[1]エ!$A$4:$E$1000,4,FALSE),""))))</f>
        <v>61
啓林館</v>
      </c>
      <c r="Y62" s="413" t="str">
        <f>IF(W63="ア",VLOOKUP(U63,[1]ア!$A$2:$E$9999,4,FALSE),IF(W63="イ",VLOOKUP(U63,[1]イ!$A$2:$E$1563,5,FALSE),IF(W63="ウ",HLOOKUP(U63,[1]ウ!$B$1:$ZX$6,5,FALSE),IF(W63="エ",VLOOKUP(U63,[1]エ!$A$4:$E$1000,5,FALSE),""))))&amp;"　"&amp;IF(W63="ウ",HLOOKUP(U63,[1]ウ!$B$1:$ZX$6,6,FALSE),"")</f>
        <v>理科
612
※／◆　</v>
      </c>
      <c r="Z62" s="415" t="str">
        <f>IF(W63="ア",VLOOKUP(U63,[1]ア!$A$2:$E$1563,5,FALSE),IF(W63="イ",VLOOKUP(U63,[1]イ!$A$2:$E$1563,5,FALSE),IF(W63="ウ",HLOOKUP(U63,[1]ウ!$B$1:$ZX$6,5,FALSE),IF(W63="エ",VLOOKUP(U63,[1]エ!$A$4:$E$1000,5,FALSE),""))))&amp;"　"&amp;IF(W63="ウ",HLOOKUP(U63,[1]ウ!$B$1:$ZX$6,6,FALSE),"")</f>
        <v>わくわく理科　６　</v>
      </c>
      <c r="AA62" s="417" t="s">
        <v>11505</v>
      </c>
      <c r="AB62" s="402"/>
      <c r="AC62" s="404" t="s">
        <v>7411</v>
      </c>
      <c r="AD62" s="406"/>
    </row>
    <row r="63" spans="1:30" s="389" customFormat="1" ht="16.95" customHeight="1" x14ac:dyDescent="0.45">
      <c r="A63" s="393" t="s">
        <v>11579</v>
      </c>
      <c r="B63" s="423"/>
      <c r="C63" s="394" t="s">
        <v>11488</v>
      </c>
      <c r="D63" s="424"/>
      <c r="E63" s="424"/>
      <c r="F63" s="425"/>
      <c r="G63" s="426"/>
      <c r="H63" s="408"/>
      <c r="I63" s="427"/>
      <c r="J63" s="428"/>
      <c r="K63" s="395" t="s">
        <v>11580</v>
      </c>
      <c r="L63" s="423"/>
      <c r="M63" s="394" t="s">
        <v>11488</v>
      </c>
      <c r="N63" s="424"/>
      <c r="O63" s="424"/>
      <c r="P63" s="425"/>
      <c r="Q63" s="426"/>
      <c r="R63" s="408"/>
      <c r="S63" s="427"/>
      <c r="T63" s="428"/>
      <c r="U63" s="393" t="s">
        <v>11581</v>
      </c>
      <c r="V63" s="423"/>
      <c r="W63" s="394" t="s">
        <v>11488</v>
      </c>
      <c r="X63" s="424"/>
      <c r="Y63" s="424"/>
      <c r="Z63" s="425"/>
      <c r="AA63" s="426"/>
      <c r="AB63" s="408"/>
      <c r="AC63" s="409"/>
      <c r="AD63" s="410"/>
    </row>
    <row r="64" spans="1:30" s="389" customFormat="1" ht="16.95" customHeight="1" x14ac:dyDescent="0.45">
      <c r="A64" s="396" t="s">
        <v>11582</v>
      </c>
      <c r="B64" s="411" t="s">
        <v>11492</v>
      </c>
      <c r="C64" s="391" t="s">
        <v>11492</v>
      </c>
      <c r="D64" s="413" t="str">
        <f>IF(C65="ア",VLOOKUP(A65,[1]ア!$A$2:$E$1563,2,FALSE),IF(C65="イ",VLOOKUP(A65,[1]イ!$A$2:$E$1563,2,FALSE),IF(C65="ウ",HLOOKUP(A65,[1]ウ!$B$1:$ZX$6,4,FALSE),IF(C65="エ",VLOOKUP(A65,[1]エ!$A$4:$E$1000,3,FALSE)&amp;"　"&amp;VLOOKUP(A65,[1]エ!$A$4:$E$1000,4,FALSE),""))))</f>
        <v>2
東書</v>
      </c>
      <c r="E64" s="413" t="str">
        <f>IF(C65="ア",VLOOKUP(A65,[1]ア!$A$2:$E$1563,4,FALSE),IF(C65="イ",VLOOKUP(A65,[1]イ!$A$2:$E$1563,4,FALSE),IF(C65="ウ",IF(HLOOKUP(A65,[1]ウ!$B$1:$QI$6,3,FALSE)="","",HLOOKUP(A65,[1]ウ!$B$1:$QI$6,3,FALSE)),"")))</f>
        <v>算数
413
※／◆</v>
      </c>
      <c r="F64" s="415" t="str">
        <f>IF(C65="ア",VLOOKUP(A65,[1]ア!$A$2:$E$1563,5,FALSE),IF(C65="イ",VLOOKUP(A65,[1]イ!$A$2:$E$1563,5,FALSE),IF(C65="ウ",HLOOKUP(A65,[1]ウ!$B$1:$ZX$6,5,FALSE),IF(C65="エ",VLOOKUP(A65,[1]エ!$A$4:$E$1000,5,FALSE),""))))&amp;"　"&amp;IF(C65="ウ",HLOOKUP(A65,[1]ウ!$B$1:$ZX$6,6,FALSE),"")</f>
        <v>新編　新しい算数　４下　
考えたことが　つながるね！　</v>
      </c>
      <c r="G64" s="417" t="s">
        <v>11505</v>
      </c>
      <c r="H64" s="402"/>
      <c r="I64" s="419" t="s">
        <v>7402</v>
      </c>
      <c r="J64" s="421"/>
      <c r="K64" s="397" t="s">
        <v>11583</v>
      </c>
      <c r="L64" s="411" t="s">
        <v>11524</v>
      </c>
      <c r="M64" s="391" t="s">
        <v>11524</v>
      </c>
      <c r="N64" s="413" t="str">
        <f>IF(M65="ア",VLOOKUP(K65,[1]ア!$A$2:$E$1563,2,FALSE),IF(M65="イ",VLOOKUP(K65,[1]イ!$A$2:$E$1563,2,FALSE),IF(M65="ウ",HLOOKUP(K65,[1]ウ!$B$1:$ZX$6,4,FALSE),IF(M65="エ",VLOOKUP(K65,[1]エ!$A$4:$E$1000,3,FALSE)&amp;"　"&amp;VLOOKUP(K65,[1]エ!$A$4:$E$1000,4,FALSE),""))))</f>
        <v>61
啓林館</v>
      </c>
      <c r="O64" s="413" t="str">
        <f>IF(M65="ア",VLOOKUP(K65,[1]ア!$A$2:$E$9999,4,FALSE),IF(M65="イ",VLOOKUP(K65,[1]イ!$A$2:$E$1563,5,FALSE),IF(M65="ウ",HLOOKUP(K65,[1]ウ!$B$1:$ZX$6,5,FALSE),IF(M65="エ",VLOOKUP(K65,[1]エ!$A$4:$E$1000,5,FALSE),""))))&amp;"　"&amp;IF(M65="ウ",HLOOKUP(K65,[1]ウ!$B$1:$ZX$6,6,FALSE),"")</f>
        <v>理科
512
※／◆　</v>
      </c>
      <c r="P64" s="415" t="str">
        <f>IF(M65="ア",VLOOKUP(K65,[1]ア!$A$2:$E$1563,5,FALSE),IF(M65="イ",VLOOKUP(K65,[1]イ!$A$2:$E$1563,5,FALSE),IF(M65="ウ",HLOOKUP(K65,[1]ウ!$B$1:$ZX$6,5,FALSE),IF(M65="エ",VLOOKUP(K65,[1]エ!$A$4:$E$1000,5,FALSE),""))))&amp;"　"&amp;IF(M65="ウ",HLOOKUP(K65,[1]ウ!$B$1:$ZX$6,6,FALSE),"")</f>
        <v>わくわく理科　５　</v>
      </c>
      <c r="Q64" s="417" t="s">
        <v>11505</v>
      </c>
      <c r="R64" s="402"/>
      <c r="S64" s="419" t="s">
        <v>7407</v>
      </c>
      <c r="T64" s="421"/>
      <c r="U64" s="396" t="s">
        <v>11584</v>
      </c>
      <c r="V64" s="411" t="s">
        <v>11498</v>
      </c>
      <c r="W64" s="391" t="s">
        <v>11498</v>
      </c>
      <c r="X64" s="413" t="str">
        <f>IF(W65="ア",VLOOKUP(U65,[1]ア!$A$2:$E$1563,2,FALSE),IF(W65="イ",VLOOKUP(U65,[1]イ!$A$2:$E$1563,2,FALSE),IF(W65="ウ",HLOOKUP(U65,[1]ウ!$B$1:$ZX$6,4,FALSE),IF(W65="エ",VLOOKUP(U65,[1]エ!$A$4:$E$1000,3,FALSE)&amp;"　"&amp;VLOOKUP(U65,[1]エ!$A$4:$E$1000,4,FALSE),""))))</f>
        <v>27
教芸</v>
      </c>
      <c r="Y64" s="413" t="str">
        <f>IF(W65="ア",VLOOKUP(U65,[1]ア!$A$2:$E$9999,4,FALSE),IF(W65="イ",VLOOKUP(U65,[1]イ!$A$2:$E$1563,5,FALSE),IF(W65="ウ",HLOOKUP(U65,[1]ウ!$B$1:$ZX$6,5,FALSE),IF(W65="エ",VLOOKUP(U65,[1]エ!$A$4:$E$1000,5,FALSE),""))))&amp;"　"&amp;IF(W65="ウ",HLOOKUP(U65,[1]ウ!$B$1:$ZX$6,6,FALSE),"")</f>
        <v>音楽
604
※／◆　</v>
      </c>
      <c r="Z64" s="415" t="str">
        <f>IF(W65="ア",VLOOKUP(U65,[1]ア!$A$2:$E$1563,5,FALSE),IF(W65="イ",VLOOKUP(U65,[1]イ!$A$2:$E$1563,5,FALSE),IF(W65="ウ",HLOOKUP(U65,[1]ウ!$B$1:$ZX$6,5,FALSE),IF(W65="エ",VLOOKUP(U65,[1]エ!$A$4:$E$1000,5,FALSE),""))))&amp;"　"&amp;IF(W65="ウ",HLOOKUP(U65,[1]ウ!$B$1:$ZX$6,6,FALSE),"")</f>
        <v>小学生の音楽　６　</v>
      </c>
      <c r="AA64" s="417" t="s">
        <v>11505</v>
      </c>
      <c r="AB64" s="402"/>
      <c r="AC64" s="404" t="s">
        <v>7411</v>
      </c>
      <c r="AD64" s="406"/>
    </row>
    <row r="65" spans="1:30" s="389" customFormat="1" ht="16.95" customHeight="1" x14ac:dyDescent="0.45">
      <c r="A65" s="393" t="s">
        <v>11585</v>
      </c>
      <c r="B65" s="423"/>
      <c r="C65" s="394" t="s">
        <v>11488</v>
      </c>
      <c r="D65" s="424"/>
      <c r="E65" s="424"/>
      <c r="F65" s="425"/>
      <c r="G65" s="426"/>
      <c r="H65" s="408"/>
      <c r="I65" s="427"/>
      <c r="J65" s="428"/>
      <c r="K65" s="395" t="s">
        <v>11586</v>
      </c>
      <c r="L65" s="423"/>
      <c r="M65" s="394" t="s">
        <v>11488</v>
      </c>
      <c r="N65" s="424"/>
      <c r="O65" s="424"/>
      <c r="P65" s="425"/>
      <c r="Q65" s="426"/>
      <c r="R65" s="408"/>
      <c r="S65" s="427"/>
      <c r="T65" s="428"/>
      <c r="U65" s="393" t="s">
        <v>11587</v>
      </c>
      <c r="V65" s="423"/>
      <c r="W65" s="394" t="s">
        <v>11488</v>
      </c>
      <c r="X65" s="424"/>
      <c r="Y65" s="424"/>
      <c r="Z65" s="425"/>
      <c r="AA65" s="426"/>
      <c r="AB65" s="408"/>
      <c r="AC65" s="409"/>
      <c r="AD65" s="410"/>
    </row>
    <row r="66" spans="1:30" s="389" customFormat="1" ht="16.95" customHeight="1" x14ac:dyDescent="0.45">
      <c r="A66" s="396" t="s">
        <v>11588</v>
      </c>
      <c r="B66" s="411" t="s">
        <v>11524</v>
      </c>
      <c r="C66" s="391" t="s">
        <v>11524</v>
      </c>
      <c r="D66" s="413" t="str">
        <f>IF(C67="ア",VLOOKUP(A67,[1]ア!$A$2:$E$1563,2,FALSE),IF(C67="イ",VLOOKUP(A67,[1]イ!$A$2:$E$1563,2,FALSE),IF(C67="ウ",HLOOKUP(A67,[1]ウ!$B$1:$ZX$6,4,FALSE),IF(C67="エ",VLOOKUP(A67,[1]エ!$A$4:$E$1000,3,FALSE)&amp;"　"&amp;VLOOKUP(A67,[1]エ!$A$4:$E$1000,4,FALSE),""))))</f>
        <v>61
啓林館</v>
      </c>
      <c r="E66" s="413" t="str">
        <f>IF(C67="ア",VLOOKUP(A67,[1]ア!$A$2:$E$1563,4,FALSE),IF(C67="イ",VLOOKUP(A67,[1]イ!$A$2:$E$1563,4,FALSE),IF(C67="ウ",IF(HLOOKUP(A67,[1]ウ!$B$1:$QI$6,3,FALSE)="","",HLOOKUP(A67,[1]ウ!$B$1:$QI$6,3,FALSE)),"")))</f>
        <v>理科
412
※／◆</v>
      </c>
      <c r="F66" s="415" t="str">
        <f>IF(C67="ア",VLOOKUP(A67,[1]ア!$A$2:$E$1563,5,FALSE),IF(C67="イ",VLOOKUP(A67,[1]イ!$A$2:$E$1563,5,FALSE),IF(C67="ウ",HLOOKUP(A67,[1]ウ!$B$1:$ZX$6,5,FALSE),IF(C67="エ",VLOOKUP(A67,[1]エ!$A$4:$E$1000,5,FALSE),""))))&amp;"　"&amp;IF(C67="ウ",HLOOKUP(A67,[1]ウ!$B$1:$ZX$6,6,FALSE),"")</f>
        <v>わくわく理科　４　</v>
      </c>
      <c r="G66" s="417" t="s">
        <v>11505</v>
      </c>
      <c r="H66" s="402"/>
      <c r="I66" s="419" t="s">
        <v>7402</v>
      </c>
      <c r="J66" s="421"/>
      <c r="K66" s="397" t="s">
        <v>11589</v>
      </c>
      <c r="L66" s="411" t="s">
        <v>11498</v>
      </c>
      <c r="M66" s="391" t="s">
        <v>11498</v>
      </c>
      <c r="N66" s="413" t="str">
        <f>IF(M67="ア",VLOOKUP(K67,[1]ア!$A$2:$E$1563,2,FALSE),IF(M67="イ",VLOOKUP(K67,[1]イ!$A$2:$E$1563,2,FALSE),IF(M67="ウ",HLOOKUP(K67,[1]ウ!$B$1:$ZX$6,4,FALSE),IF(M67="エ",VLOOKUP(K67,[1]エ!$A$4:$E$1000,3,FALSE)&amp;"　"&amp;VLOOKUP(K67,[1]エ!$A$4:$E$1000,4,FALSE),""))))</f>
        <v>27
教芸</v>
      </c>
      <c r="O66" s="413" t="str">
        <f>IF(M67="ア",VLOOKUP(K67,[1]ア!$A$2:$E$9999,4,FALSE),IF(M67="イ",VLOOKUP(K67,[1]イ!$A$2:$E$1563,5,FALSE),IF(M67="ウ",HLOOKUP(K67,[1]ウ!$B$1:$ZX$6,5,FALSE),IF(M67="エ",VLOOKUP(K67,[1]エ!$A$4:$E$1000,5,FALSE),""))))&amp;"　"&amp;IF(M67="ウ",HLOOKUP(K67,[1]ウ!$B$1:$ZX$6,6,FALSE),"")</f>
        <v>音楽
504
※／◆　</v>
      </c>
      <c r="P66" s="415" t="str">
        <f>IF(M67="ア",VLOOKUP(K67,[1]ア!$A$2:$E$1563,5,FALSE),IF(M67="イ",VLOOKUP(K67,[1]イ!$A$2:$E$1563,5,FALSE),IF(M67="ウ",HLOOKUP(K67,[1]ウ!$B$1:$ZX$6,5,FALSE),IF(M67="エ",VLOOKUP(K67,[1]エ!$A$4:$E$1000,5,FALSE),""))))&amp;"　"&amp;IF(M67="ウ",HLOOKUP(K67,[1]ウ!$B$1:$ZX$6,6,FALSE),"")</f>
        <v>小学生の音楽　５　</v>
      </c>
      <c r="Q66" s="417" t="s">
        <v>11505</v>
      </c>
      <c r="R66" s="402"/>
      <c r="S66" s="419" t="s">
        <v>7407</v>
      </c>
      <c r="T66" s="421"/>
      <c r="U66" s="396" t="s">
        <v>11590</v>
      </c>
      <c r="V66" s="429" t="s">
        <v>11591</v>
      </c>
      <c r="W66" s="391" t="s">
        <v>11501</v>
      </c>
      <c r="X66" s="413" t="str">
        <f>IF(W67="ア",VLOOKUP(U67,[1]ア!$A$2:$E$1563,2,FALSE),IF(W67="イ",VLOOKUP(U67,[1]イ!$A$2:$E$1563,2,FALSE),IF(W67="ウ",HLOOKUP(U67,[1]ウ!$B$1:$ZX$6,4,FALSE),IF(W67="エ",VLOOKUP(U67,[1]エ!$A$4:$E$1000,3,FALSE)&amp;"　"&amp;VLOOKUP(U67,[1]エ!$A$4:$E$1000,4,FALSE),""))))</f>
        <v>9
開隆堂</v>
      </c>
      <c r="Y66" s="413" t="str">
        <f>IF(W67="ア",VLOOKUP(U67,[1]ア!$A$2:$E$9999,4,FALSE),IF(W67="イ",VLOOKUP(U67,[1]イ!$A$2:$E$1563,5,FALSE),IF(W67="ウ",HLOOKUP(U67,[1]ウ!$B$1:$ZX$6,5,FALSE),IF(W67="エ",VLOOKUP(U67,[1]エ!$A$4:$E$1000,5,FALSE),""))))&amp;"　"&amp;IF(W67="ウ",HLOOKUP(U67,[1]ウ!$B$1:$ZX$6,6,FALSE),"")</f>
        <v>図工
505
※／◆　</v>
      </c>
      <c r="Z66" s="415" t="str">
        <f>IF(W67="ア",VLOOKUP(U67,[1]ア!$A$2:$E$1563,5,FALSE),IF(W67="イ",VLOOKUP(U67,[1]イ!$A$2:$E$1563,5,FALSE),IF(W67="ウ",HLOOKUP(U67,[1]ウ!$B$1:$ZX$6,5,FALSE),IF(W67="エ",VLOOKUP(U67,[1]エ!$A$4:$E$1000,5,FALSE),""))))&amp;"　"&amp;IF(W67="ウ",HLOOKUP(U67,[1]ウ!$B$1:$ZX$6,6,FALSE),"")</f>
        <v>図画工作５・６上　_x000D_
心をひらいて　</v>
      </c>
      <c r="AA66" s="417" t="s">
        <v>11505</v>
      </c>
      <c r="AB66" s="402"/>
      <c r="AC66" s="404" t="s">
        <v>11592</v>
      </c>
      <c r="AD66" s="406" t="s">
        <v>11513</v>
      </c>
    </row>
    <row r="67" spans="1:30" s="389" customFormat="1" ht="16.95" customHeight="1" x14ac:dyDescent="0.45">
      <c r="A67" s="393" t="s">
        <v>11593</v>
      </c>
      <c r="B67" s="423"/>
      <c r="C67" s="394" t="s">
        <v>11488</v>
      </c>
      <c r="D67" s="424"/>
      <c r="E67" s="424"/>
      <c r="F67" s="425"/>
      <c r="G67" s="426"/>
      <c r="H67" s="408"/>
      <c r="I67" s="427"/>
      <c r="J67" s="428"/>
      <c r="K67" s="395" t="s">
        <v>11594</v>
      </c>
      <c r="L67" s="423"/>
      <c r="M67" s="394" t="s">
        <v>11488</v>
      </c>
      <c r="N67" s="424"/>
      <c r="O67" s="424"/>
      <c r="P67" s="425"/>
      <c r="Q67" s="426"/>
      <c r="R67" s="408"/>
      <c r="S67" s="427"/>
      <c r="T67" s="428"/>
      <c r="U67" s="393" t="s">
        <v>11595</v>
      </c>
      <c r="V67" s="423"/>
      <c r="W67" s="394" t="s">
        <v>11488</v>
      </c>
      <c r="X67" s="424"/>
      <c r="Y67" s="424"/>
      <c r="Z67" s="425"/>
      <c r="AA67" s="426"/>
      <c r="AB67" s="408"/>
      <c r="AC67" s="409"/>
      <c r="AD67" s="410"/>
    </row>
    <row r="68" spans="1:30" s="389" customFormat="1" ht="16.95" customHeight="1" x14ac:dyDescent="0.45">
      <c r="A68" s="396" t="s">
        <v>11596</v>
      </c>
      <c r="B68" s="411" t="s">
        <v>11498</v>
      </c>
      <c r="C68" s="391" t="s">
        <v>11498</v>
      </c>
      <c r="D68" s="413" t="str">
        <f>IF(C69="ア",VLOOKUP(A69,[1]ア!$A$2:$E$1563,2,FALSE),IF(C69="イ",VLOOKUP(A69,[1]イ!$A$2:$E$1563,2,FALSE),IF(C69="ウ",HLOOKUP(A69,[1]ウ!$B$1:$ZX$6,4,FALSE),IF(C69="エ",VLOOKUP(A69,[1]エ!$A$4:$E$1000,3,FALSE)&amp;"　"&amp;VLOOKUP(A69,[1]エ!$A$4:$E$1000,4,FALSE),""))))</f>
        <v>27
教芸</v>
      </c>
      <c r="E68" s="413" t="str">
        <f>IF(C69="ア",VLOOKUP(A69,[1]ア!$A$2:$E$1563,4,FALSE),IF(C69="イ",VLOOKUP(A69,[1]イ!$A$2:$E$1563,4,FALSE),IF(C69="ウ",IF(HLOOKUP(A69,[1]ウ!$B$1:$QI$6,3,FALSE)="","",HLOOKUP(A69,[1]ウ!$B$1:$QI$6,3,FALSE)),"")))</f>
        <v>音楽
404
※／◆</v>
      </c>
      <c r="F68" s="415" t="str">
        <f>IF(C69="ア",VLOOKUP(A69,[1]ア!$A$2:$E$1563,5,FALSE),IF(C69="イ",VLOOKUP(A69,[1]イ!$A$2:$E$1563,5,FALSE),IF(C69="ウ",HLOOKUP(A69,[1]ウ!$B$1:$ZX$6,5,FALSE),IF(C69="エ",VLOOKUP(A69,[1]エ!$A$4:$E$1000,5,FALSE),""))))&amp;"　"&amp;IF(C69="ウ",HLOOKUP(A69,[1]ウ!$B$1:$ZX$6,6,FALSE),"")</f>
        <v>小学生の音楽　４　</v>
      </c>
      <c r="G68" s="417" t="s">
        <v>11505</v>
      </c>
      <c r="H68" s="402"/>
      <c r="I68" s="419" t="s">
        <v>7402</v>
      </c>
      <c r="J68" s="421"/>
      <c r="K68" s="397" t="s">
        <v>11597</v>
      </c>
      <c r="L68" s="429" t="s">
        <v>11591</v>
      </c>
      <c r="M68" s="391" t="s">
        <v>11501</v>
      </c>
      <c r="N68" s="413" t="str">
        <f>IF(M69="ア",VLOOKUP(K69,[1]ア!$A$2:$E$1563,2,FALSE),IF(M69="イ",VLOOKUP(K69,[1]イ!$A$2:$E$1563,2,FALSE),IF(M69="ウ",HLOOKUP(K69,[1]ウ!$B$1:$ZX$6,4,FALSE),IF(M69="エ",VLOOKUP(K69,[1]エ!$A$4:$E$1000,3,FALSE)&amp;"　"&amp;VLOOKUP(K69,[1]エ!$A$4:$E$1000,4,FALSE),""))))</f>
        <v>9
開隆堂</v>
      </c>
      <c r="O68" s="413" t="str">
        <f>IF(M69="ア",VLOOKUP(K69,[1]ア!$A$2:$E$9999,4,FALSE),IF(M69="イ",VLOOKUP(K69,[1]イ!$A$2:$E$1563,5,FALSE),IF(M69="ウ",HLOOKUP(K69,[1]ウ!$B$1:$ZX$6,5,FALSE),IF(M69="エ",VLOOKUP(K69,[1]エ!$A$4:$E$1000,5,FALSE),""))))&amp;"　"&amp;IF(M69="ウ",HLOOKUP(K69,[1]ウ!$B$1:$ZX$6,6,FALSE),"")</f>
        <v>図工
505
※／◆　</v>
      </c>
      <c r="P68" s="415" t="str">
        <f>IF(M69="ア",VLOOKUP(K69,[1]ア!$A$2:$E$1563,5,FALSE),IF(M69="イ",VLOOKUP(K69,[1]イ!$A$2:$E$1563,5,FALSE),IF(M69="ウ",HLOOKUP(K69,[1]ウ!$B$1:$ZX$6,5,FALSE),IF(M69="エ",VLOOKUP(K69,[1]エ!$A$4:$E$1000,5,FALSE),""))))&amp;"　"&amp;IF(M69="ウ",HLOOKUP(K69,[1]ウ!$B$1:$ZX$6,6,FALSE),"")</f>
        <v>図画工作５・６上　_x000D_
心をひらいて　</v>
      </c>
      <c r="Q68" s="417" t="s">
        <v>11505</v>
      </c>
      <c r="R68" s="402"/>
      <c r="S68" s="419" t="s">
        <v>11592</v>
      </c>
      <c r="T68" s="421"/>
      <c r="U68" s="396" t="s">
        <v>11598</v>
      </c>
      <c r="V68" s="429" t="s">
        <v>11591</v>
      </c>
      <c r="W68" s="391" t="s">
        <v>11501</v>
      </c>
      <c r="X68" s="413" t="str">
        <f>IF(W69="ア",VLOOKUP(U69,[1]ア!$A$2:$E$1563,2,FALSE),IF(W69="イ",VLOOKUP(U69,[1]イ!$A$2:$E$1563,2,FALSE),IF(W69="ウ",HLOOKUP(U69,[1]ウ!$B$1:$ZX$6,4,FALSE),IF(W69="エ",VLOOKUP(U69,[1]エ!$A$4:$E$1000,3,FALSE)&amp;"　"&amp;VLOOKUP(U69,[1]エ!$A$4:$E$1000,4,FALSE),""))))</f>
        <v>9
開隆堂</v>
      </c>
      <c r="Y68" s="413" t="str">
        <f>IF(W69="ア",VLOOKUP(U69,[1]ア!$A$2:$E$9999,4,FALSE),IF(W69="イ",VLOOKUP(U69,[1]イ!$A$2:$E$1563,5,FALSE),IF(W69="ウ",HLOOKUP(U69,[1]ウ!$B$1:$ZX$6,5,FALSE),IF(W69="エ",VLOOKUP(U69,[1]エ!$A$4:$E$1000,5,FALSE),""))))&amp;"　"&amp;IF(W69="ウ",HLOOKUP(U69,[1]ウ!$B$1:$ZX$6,6,FALSE),"")</f>
        <v>図工
506
※／◆　</v>
      </c>
      <c r="Z68" s="415" t="str">
        <f>IF(W69="ア",VLOOKUP(U69,[1]ア!$A$2:$E$1563,5,FALSE),IF(W69="イ",VLOOKUP(U69,[1]イ!$A$2:$E$1563,5,FALSE),IF(W69="ウ",HLOOKUP(U69,[1]ウ!$B$1:$ZX$6,5,FALSE),IF(W69="エ",VLOOKUP(U69,[1]エ!$A$4:$E$1000,5,FALSE),""))))&amp;"　"&amp;IF(W69="ウ",HLOOKUP(U69,[1]ウ!$B$1:$ZX$6,6,FALSE),"")</f>
        <v>図画工作５・６下　_x000D_
つながる思い　</v>
      </c>
      <c r="AA68" s="417" t="s">
        <v>11505</v>
      </c>
      <c r="AB68" s="402"/>
      <c r="AC68" s="404" t="s">
        <v>11592</v>
      </c>
      <c r="AD68" s="406" t="s">
        <v>11513</v>
      </c>
    </row>
    <row r="69" spans="1:30" s="389" customFormat="1" ht="16.95" customHeight="1" x14ac:dyDescent="0.45">
      <c r="A69" s="393" t="s">
        <v>11599</v>
      </c>
      <c r="B69" s="423"/>
      <c r="C69" s="394" t="s">
        <v>11488</v>
      </c>
      <c r="D69" s="424"/>
      <c r="E69" s="424"/>
      <c r="F69" s="425"/>
      <c r="G69" s="426"/>
      <c r="H69" s="408"/>
      <c r="I69" s="427"/>
      <c r="J69" s="428"/>
      <c r="K69" s="395" t="s">
        <v>11595</v>
      </c>
      <c r="L69" s="423"/>
      <c r="M69" s="394" t="s">
        <v>11488</v>
      </c>
      <c r="N69" s="424"/>
      <c r="O69" s="424"/>
      <c r="P69" s="425"/>
      <c r="Q69" s="426"/>
      <c r="R69" s="408"/>
      <c r="S69" s="427"/>
      <c r="T69" s="428"/>
      <c r="U69" s="393" t="s">
        <v>11600</v>
      </c>
      <c r="V69" s="423"/>
      <c r="W69" s="394" t="s">
        <v>11488</v>
      </c>
      <c r="X69" s="424"/>
      <c r="Y69" s="424"/>
      <c r="Z69" s="425"/>
      <c r="AA69" s="426"/>
      <c r="AB69" s="408"/>
      <c r="AC69" s="409"/>
      <c r="AD69" s="410"/>
    </row>
    <row r="70" spans="1:30" s="389" customFormat="1" ht="16.95" customHeight="1" x14ac:dyDescent="0.45">
      <c r="A70" s="396" t="s">
        <v>11601</v>
      </c>
      <c r="B70" s="429" t="s">
        <v>11591</v>
      </c>
      <c r="C70" s="391" t="s">
        <v>11501</v>
      </c>
      <c r="D70" s="413" t="str">
        <f>IF(C71="ア",VLOOKUP(A71,[1]ア!$A$2:$E$1563,2,FALSE),IF(C71="イ",VLOOKUP(A71,[1]イ!$A$2:$E$1563,2,FALSE),IF(C71="ウ",HLOOKUP(A71,[1]ウ!$B$1:$ZX$6,4,FALSE),IF(C71="エ",VLOOKUP(A71,[1]エ!$A$4:$E$1000,3,FALSE)&amp;"　"&amp;VLOOKUP(A71,[1]エ!$A$4:$E$1000,4,FALSE),""))))</f>
        <v>9
開隆堂</v>
      </c>
      <c r="E70" s="413" t="str">
        <f>IF(C71="ア",VLOOKUP(A71,[1]ア!$A$2:$E$1563,4,FALSE),IF(C71="イ",VLOOKUP(A71,[1]イ!$A$2:$E$1563,4,FALSE),IF(C71="ウ",IF(HLOOKUP(A71,[1]ウ!$B$1:$QI$6,3,FALSE)="","",HLOOKUP(A71,[1]ウ!$B$1:$QI$6,3,FALSE)),"")))</f>
        <v>図工
305
※／◆</v>
      </c>
      <c r="F70" s="415" t="str">
        <f>IF(C71="ア",VLOOKUP(A71,[1]ア!$A$2:$E$1563,5,FALSE),IF(C71="イ",VLOOKUP(A71,[1]イ!$A$2:$E$1563,5,FALSE),IF(C71="ウ",HLOOKUP(A71,[1]ウ!$B$1:$ZX$6,5,FALSE),IF(C71="エ",VLOOKUP(A71,[1]エ!$A$4:$E$1000,5,FALSE),""))))&amp;"　"&amp;IF(C71="ウ",HLOOKUP(A71,[1]ウ!$B$1:$ZX$6,6,FALSE),"")</f>
        <v>図画工作３・４上　_x000D_
できたらいいな　</v>
      </c>
      <c r="G70" s="417" t="s">
        <v>11505</v>
      </c>
      <c r="H70" s="402"/>
      <c r="I70" s="419" t="s">
        <v>11533</v>
      </c>
      <c r="J70" s="421" t="s">
        <v>11513</v>
      </c>
      <c r="K70" s="397" t="s">
        <v>11602</v>
      </c>
      <c r="L70" s="429" t="s">
        <v>11591</v>
      </c>
      <c r="M70" s="391" t="s">
        <v>11501</v>
      </c>
      <c r="N70" s="413" t="str">
        <f>IF(M71="ア",VLOOKUP(K71,[1]ア!$A$2:$E$1563,2,FALSE),IF(M71="イ",VLOOKUP(K71,[1]イ!$A$2:$E$1563,2,FALSE),IF(M71="ウ",HLOOKUP(K71,[1]ウ!$B$1:$ZX$6,4,FALSE),IF(M71="エ",VLOOKUP(K71,[1]エ!$A$4:$E$1000,3,FALSE)&amp;"　"&amp;VLOOKUP(K71,[1]エ!$A$4:$E$1000,4,FALSE),""))))</f>
        <v>9
開隆堂</v>
      </c>
      <c r="O70" s="413" t="str">
        <f>IF(M71="ア",VLOOKUP(K71,[1]ア!$A$2:$E$9999,4,FALSE),IF(M71="イ",VLOOKUP(K71,[1]イ!$A$2:$E$1563,5,FALSE),IF(M71="ウ",HLOOKUP(K71,[1]ウ!$B$1:$ZX$6,5,FALSE),IF(M71="エ",VLOOKUP(K71,[1]エ!$A$4:$E$1000,5,FALSE),""))))&amp;"　"&amp;IF(M71="ウ",HLOOKUP(K71,[1]ウ!$B$1:$ZX$6,6,FALSE),"")</f>
        <v>図工
506
※／◆　</v>
      </c>
      <c r="P70" s="415" t="str">
        <f>IF(M71="ア",VLOOKUP(K71,[1]ア!$A$2:$E$1563,5,FALSE),IF(M71="イ",VLOOKUP(K71,[1]イ!$A$2:$E$1563,5,FALSE),IF(M71="ウ",HLOOKUP(K71,[1]ウ!$B$1:$ZX$6,5,FALSE),IF(M71="エ",VLOOKUP(K71,[1]エ!$A$4:$E$1000,5,FALSE),""))))&amp;"　"&amp;IF(M71="ウ",HLOOKUP(K71,[1]ウ!$B$1:$ZX$6,6,FALSE),"")</f>
        <v>図画工作５・６下　_x000D_
つながる思い　</v>
      </c>
      <c r="Q70" s="417" t="s">
        <v>11505</v>
      </c>
      <c r="R70" s="402"/>
      <c r="S70" s="419" t="s">
        <v>11592</v>
      </c>
      <c r="T70" s="421"/>
      <c r="U70" s="396" t="s">
        <v>11603</v>
      </c>
      <c r="V70" s="411" t="s">
        <v>11604</v>
      </c>
      <c r="W70" s="391" t="s">
        <v>11604</v>
      </c>
      <c r="X70" s="413" t="str">
        <f>IF(W71="ア",VLOOKUP(U71,[1]ア!$A$2:$E$1563,2,FALSE),IF(W71="イ",VLOOKUP(U71,[1]イ!$A$2:$E$1563,2,FALSE),IF(W71="ウ",HLOOKUP(U71,[1]ウ!$B$1:$ZX$6,4,FALSE),IF(W71="エ",VLOOKUP(U71,[1]エ!$A$4:$E$1000,3,FALSE)&amp;"　"&amp;VLOOKUP(U71,[1]エ!$A$4:$E$1000,4,FALSE),""))))</f>
        <v>2
東書</v>
      </c>
      <c r="Y70" s="413" t="str">
        <f>IF(W71="ア",VLOOKUP(U71,[1]ア!$A$2:$E$9999,4,FALSE),IF(W71="イ",VLOOKUP(U71,[1]イ!$A$2:$E$1563,5,FALSE),IF(W71="ウ",HLOOKUP(U71,[1]ウ!$B$1:$ZX$6,5,FALSE),IF(W71="エ",VLOOKUP(U71,[1]エ!$A$4:$E$1000,5,FALSE),""))))&amp;"　"&amp;IF(W71="ウ",HLOOKUP(U71,[1]ウ!$B$1:$ZX$6,6,FALSE),"")</f>
        <v>家庭
503
※／◆　</v>
      </c>
      <c r="Z70" s="413" t="str">
        <f>IF(W71="ア",VLOOKUP(U71,[1]ア!$A$2:$E$1563,5,FALSE),IF(W71="イ",VLOOKUP(U71,[1]イ!$A$2:$E$1563,5,FALSE),IF(W71="ウ",HLOOKUP(U71,[1]ウ!$B$1:$ZX$6,5,FALSE),IF(W71="エ",VLOOKUP(U71,[1]エ!$A$4:$E$1000,5,FALSE),""))))&amp;"　"&amp;IF(W71="ウ",HLOOKUP(U71,[1]ウ!$B$1:$ZX$6,6,FALSE),"")</f>
        <v>新編　新しい家庭　５・６　
私がつくる　みんなでつくる　明日をつくる　</v>
      </c>
      <c r="AA70" s="417" t="s">
        <v>11505</v>
      </c>
      <c r="AB70" s="402"/>
      <c r="AC70" s="404" t="s">
        <v>11592</v>
      </c>
      <c r="AD70" s="406" t="s">
        <v>11513</v>
      </c>
    </row>
    <row r="71" spans="1:30" s="389" customFormat="1" ht="16.95" customHeight="1" x14ac:dyDescent="0.45">
      <c r="A71" s="393" t="s">
        <v>11527</v>
      </c>
      <c r="B71" s="423"/>
      <c r="C71" s="394" t="s">
        <v>11488</v>
      </c>
      <c r="D71" s="424"/>
      <c r="E71" s="424"/>
      <c r="F71" s="425"/>
      <c r="G71" s="426"/>
      <c r="H71" s="408"/>
      <c r="I71" s="427"/>
      <c r="J71" s="428"/>
      <c r="K71" s="395" t="s">
        <v>11600</v>
      </c>
      <c r="L71" s="423"/>
      <c r="M71" s="394" t="s">
        <v>11488</v>
      </c>
      <c r="N71" s="424"/>
      <c r="O71" s="424"/>
      <c r="P71" s="425"/>
      <c r="Q71" s="426"/>
      <c r="R71" s="408"/>
      <c r="S71" s="427"/>
      <c r="T71" s="428"/>
      <c r="U71" s="393" t="s">
        <v>11605</v>
      </c>
      <c r="V71" s="423"/>
      <c r="W71" s="394" t="s">
        <v>11488</v>
      </c>
      <c r="X71" s="424"/>
      <c r="Y71" s="424"/>
      <c r="Z71" s="424"/>
      <c r="AA71" s="426"/>
      <c r="AB71" s="408"/>
      <c r="AC71" s="409"/>
      <c r="AD71" s="410"/>
    </row>
    <row r="72" spans="1:30" s="389" customFormat="1" ht="16.95" customHeight="1" x14ac:dyDescent="0.45">
      <c r="A72" s="396" t="s">
        <v>11606</v>
      </c>
      <c r="B72" s="429" t="s">
        <v>11591</v>
      </c>
      <c r="C72" s="391" t="s">
        <v>11501</v>
      </c>
      <c r="D72" s="413" t="str">
        <f>IF(C73="ア",VLOOKUP(A73,[1]ア!$A$2:$E$1563,2,FALSE),IF(C73="イ",VLOOKUP(A73,[1]イ!$A$2:$E$1563,2,FALSE),IF(C73="ウ",HLOOKUP(A73,[1]ウ!$B$1:$ZX$6,4,FALSE),IF(C73="エ",VLOOKUP(A73,[1]エ!$A$4:$E$1000,3,FALSE)&amp;"　"&amp;VLOOKUP(A73,[1]エ!$A$4:$E$1000,4,FALSE),""))))</f>
        <v>9
開隆堂</v>
      </c>
      <c r="E72" s="413" t="str">
        <f>IF(C73="ア",VLOOKUP(A73,[1]ア!$A$2:$E$1563,4,FALSE),IF(C73="イ",VLOOKUP(A73,[1]イ!$A$2:$E$1563,4,FALSE),IF(C73="ウ",IF(HLOOKUP(A73,[1]ウ!$B$1:$QI$6,3,FALSE)="","",HLOOKUP(A73,[1]ウ!$B$1:$QI$6,3,FALSE)),"")))</f>
        <v>図工
306
※／◆</v>
      </c>
      <c r="F72" s="415" t="str">
        <f>IF(C73="ア",VLOOKUP(A73,[1]ア!$A$2:$E$1563,5,FALSE),IF(C73="イ",VLOOKUP(A73,[1]イ!$A$2:$E$1563,5,FALSE),IF(C73="ウ",HLOOKUP(A73,[1]ウ!$B$1:$ZX$6,5,FALSE),IF(C73="エ",VLOOKUP(A73,[1]エ!$A$4:$E$1000,5,FALSE),""))))&amp;"　"&amp;IF(C73="ウ",HLOOKUP(A73,[1]ウ!$B$1:$ZX$6,6,FALSE),"")</f>
        <v>図画工作３・４下　_x000D_
力を合わせて　</v>
      </c>
      <c r="G72" s="417" t="s">
        <v>11505</v>
      </c>
      <c r="H72" s="402"/>
      <c r="I72" s="419" t="s">
        <v>11533</v>
      </c>
      <c r="J72" s="421" t="s">
        <v>11513</v>
      </c>
      <c r="K72" s="397" t="s">
        <v>11607</v>
      </c>
      <c r="L72" s="411" t="s">
        <v>11608</v>
      </c>
      <c r="M72" s="391" t="s">
        <v>11604</v>
      </c>
      <c r="N72" s="413" t="str">
        <f>IF(M73="ア",VLOOKUP(K73,[1]ア!$A$2:$E$1563,2,FALSE),IF(M73="イ",VLOOKUP(K73,[1]イ!$A$2:$E$1563,2,FALSE),IF(M73="ウ",HLOOKUP(K73,[1]ウ!$B$1:$ZX$6,4,FALSE),IF(M73="エ",VLOOKUP(K73,[1]エ!$A$4:$E$1000,3,FALSE)&amp;"　"&amp;VLOOKUP(K73,[1]エ!$A$4:$E$1000,4,FALSE),""))))</f>
        <v>2
東書</v>
      </c>
      <c r="O72" s="413" t="str">
        <f>IF(M73="ア",VLOOKUP(K73,[1]ア!$A$2:$E$9999,4,FALSE),IF(M73="イ",VLOOKUP(K73,[1]イ!$A$2:$E$1563,5,FALSE),IF(M73="ウ",HLOOKUP(K73,[1]ウ!$B$1:$ZX$6,5,FALSE),IF(M73="エ",VLOOKUP(K73,[1]エ!$A$4:$E$1000,5,FALSE),""))))&amp;"　"&amp;IF(M73="ウ",HLOOKUP(K73,[1]ウ!$B$1:$ZX$6,6,FALSE),"")</f>
        <v>家庭
503
※／◆　</v>
      </c>
      <c r="P72" s="413" t="str">
        <f>IF(M73="ア",VLOOKUP(K73,[1]ア!$A$2:$E$1563,5,FALSE),IF(M73="イ",VLOOKUP(K73,[1]イ!$A$2:$E$1563,5,FALSE),IF(M73="ウ",HLOOKUP(K73,[1]ウ!$B$1:$ZX$6,5,FALSE),IF(M73="エ",VLOOKUP(K73,[1]エ!$A$4:$E$1000,5,FALSE),""))))&amp;"　"&amp;IF(M73="ウ",HLOOKUP(K73,[1]ウ!$B$1:$ZX$6,6,FALSE),"")</f>
        <v>新編　新しい家庭　５・６　
私がつくる　みんなでつくる　明日をつくる　</v>
      </c>
      <c r="Q72" s="417" t="s">
        <v>11505</v>
      </c>
      <c r="R72" s="402"/>
      <c r="S72" s="419" t="s">
        <v>11592</v>
      </c>
      <c r="T72" s="421"/>
      <c r="U72" s="396" t="s">
        <v>11609</v>
      </c>
      <c r="V72" s="411" t="s">
        <v>11529</v>
      </c>
      <c r="W72" s="391" t="s">
        <v>11530</v>
      </c>
      <c r="X72" s="413" t="str">
        <f>IF(W73="ア",VLOOKUP(U73,[1]ア!$A$2:$E$1563,2,FALSE),IF(W73="イ",VLOOKUP(U73,[1]イ!$A$2:$E$1563,2,FALSE),IF(W73="ウ",HLOOKUP(U73,[1]ウ!$B$1:$ZX$6,4,FALSE),IF(W73="エ",VLOOKUP(U73,[1]エ!$A$4:$E$1000,3,FALSE)&amp;"　"&amp;VLOOKUP(U73,[1]エ!$A$4:$E$1000,4,FALSE),""))))</f>
        <v>208
光文</v>
      </c>
      <c r="Y72" s="413" t="str">
        <f>IF(W73="ア",VLOOKUP(U73,[1]ア!$A$2:$E$9999,4,FALSE),IF(W73="イ",VLOOKUP(U73,[1]イ!$A$2:$E$1563,5,FALSE),IF(W73="ウ",HLOOKUP(U73,[1]ウ!$B$1:$ZX$6,5,FALSE),IF(W73="エ",VLOOKUP(U73,[1]エ!$A$4:$E$1000,5,FALSE),""))))&amp;"　"&amp;IF(W73="ウ",HLOOKUP(U73,[1]ウ!$B$1:$ZX$6,6,FALSE),"")</f>
        <v>保健
510
※／◆　</v>
      </c>
      <c r="Z72" s="415" t="str">
        <f>IF(W73="ア",VLOOKUP(U73,[1]ア!$A$2:$E$1563,5,FALSE),IF(W73="イ",VLOOKUP(U73,[1]イ!$A$2:$E$1563,5,FALSE),IF(W73="ウ",HLOOKUP(U73,[1]ウ!$B$1:$ZX$6,5,FALSE),IF(W73="エ",VLOOKUP(U73,[1]エ!$A$4:$E$1000,5,FALSE),""))))&amp;"　"&amp;IF(W73="ウ",HLOOKUP(U73,[1]ウ!$B$1:$ZX$6,6,FALSE),"")</f>
        <v>小学保健　５・６年　</v>
      </c>
      <c r="AA72" s="417" t="s">
        <v>11505</v>
      </c>
      <c r="AB72" s="402"/>
      <c r="AC72" s="404" t="s">
        <v>11592</v>
      </c>
      <c r="AD72" s="406" t="s">
        <v>11513</v>
      </c>
    </row>
    <row r="73" spans="1:30" s="389" customFormat="1" ht="16.95" customHeight="1" x14ac:dyDescent="0.45">
      <c r="A73" s="393" t="s">
        <v>11528</v>
      </c>
      <c r="B73" s="423"/>
      <c r="C73" s="394" t="s">
        <v>11488</v>
      </c>
      <c r="D73" s="424"/>
      <c r="E73" s="424"/>
      <c r="F73" s="425"/>
      <c r="G73" s="426"/>
      <c r="H73" s="408"/>
      <c r="I73" s="427"/>
      <c r="J73" s="428"/>
      <c r="K73" s="395" t="s">
        <v>11605</v>
      </c>
      <c r="L73" s="423"/>
      <c r="M73" s="394" t="s">
        <v>11488</v>
      </c>
      <c r="N73" s="424"/>
      <c r="O73" s="424"/>
      <c r="P73" s="424"/>
      <c r="Q73" s="426"/>
      <c r="R73" s="408"/>
      <c r="S73" s="427"/>
      <c r="T73" s="428"/>
      <c r="U73" s="393" t="s">
        <v>11610</v>
      </c>
      <c r="V73" s="423"/>
      <c r="W73" s="394" t="s">
        <v>11488</v>
      </c>
      <c r="X73" s="424"/>
      <c r="Y73" s="424"/>
      <c r="Z73" s="425"/>
      <c r="AA73" s="426"/>
      <c r="AB73" s="408"/>
      <c r="AC73" s="409"/>
      <c r="AD73" s="410"/>
    </row>
    <row r="74" spans="1:30" s="389" customFormat="1" ht="16.95" customHeight="1" x14ac:dyDescent="0.45">
      <c r="A74" s="396" t="s">
        <v>11611</v>
      </c>
      <c r="B74" s="411" t="s">
        <v>11529</v>
      </c>
      <c r="C74" s="391" t="s">
        <v>11530</v>
      </c>
      <c r="D74" s="413" t="str">
        <f>IF(C75="ア",VLOOKUP(A75,[1]ア!$A$2:$E$1563,2,FALSE),IF(C75="イ",VLOOKUP(A75,[1]イ!$A$2:$E$1563,2,FALSE),IF(C75="ウ",HLOOKUP(A75,[1]ウ!$B$1:$ZX$6,4,FALSE),IF(C75="エ",VLOOKUP(A75,[1]エ!$A$4:$E$1000,3,FALSE)&amp;"　"&amp;VLOOKUP(A75,[1]エ!$A$4:$E$1000,4,FALSE),""))))</f>
        <v>208
光文</v>
      </c>
      <c r="E74" s="413" t="str">
        <f>IF(C75="ア",VLOOKUP(A75,[1]ア!$A$2:$E$1563,4,FALSE),IF(C75="イ",VLOOKUP(A75,[1]イ!$A$2:$E$1563,4,FALSE),IF(C75="ウ",IF(HLOOKUP(A75,[1]ウ!$B$1:$QI$6,3,FALSE)="","",HLOOKUP(A75,[1]ウ!$B$1:$QI$6,3,FALSE)),"")))</f>
        <v>保健
310
※／◆</v>
      </c>
      <c r="F74" s="415" t="str">
        <f>IF(C75="ア",VLOOKUP(A75,[1]ア!$A$2:$E$1563,5,FALSE),IF(C75="イ",VLOOKUP(A75,[1]イ!$A$2:$E$1563,5,FALSE),IF(C75="ウ",HLOOKUP(A75,[1]ウ!$B$1:$ZX$6,5,FALSE),IF(C75="エ",VLOOKUP(A75,[1]エ!$A$4:$E$1000,5,FALSE),""))))&amp;"　"&amp;IF(C75="ウ",HLOOKUP(A75,[1]ウ!$B$1:$ZX$6,6,FALSE),"")</f>
        <v>小学ほけん　３・４年　</v>
      </c>
      <c r="G74" s="417" t="s">
        <v>11505</v>
      </c>
      <c r="H74" s="402"/>
      <c r="I74" s="419" t="s">
        <v>11533</v>
      </c>
      <c r="J74" s="421" t="s">
        <v>11513</v>
      </c>
      <c r="K74" s="397" t="s">
        <v>11612</v>
      </c>
      <c r="L74" s="411" t="s">
        <v>11529</v>
      </c>
      <c r="M74" s="391" t="s">
        <v>11530</v>
      </c>
      <c r="N74" s="413" t="str">
        <f>IF(M75="ア",VLOOKUP(K75,[1]ア!$A$2:$E$1563,2,FALSE),IF(M75="イ",VLOOKUP(K75,[1]イ!$A$2:$E$1563,2,FALSE),IF(M75="ウ",HLOOKUP(K75,[1]ウ!$B$1:$ZX$6,4,FALSE),IF(M75="エ",VLOOKUP(K75,[1]エ!$A$4:$E$1000,3,FALSE)&amp;"　"&amp;VLOOKUP(K75,[1]エ!$A$4:$E$1000,4,FALSE),""))))</f>
        <v>208
光文</v>
      </c>
      <c r="O74" s="413" t="str">
        <f>IF(M75="ア",VLOOKUP(K75,[1]ア!$A$2:$E$9999,4,FALSE),IF(M75="イ",VLOOKUP(K75,[1]イ!$A$2:$E$1563,5,FALSE),IF(M75="ウ",HLOOKUP(K75,[1]ウ!$B$1:$ZX$6,5,FALSE),IF(M75="エ",VLOOKUP(K75,[1]エ!$A$4:$E$1000,5,FALSE),""))))&amp;"　"&amp;IF(M75="ウ",HLOOKUP(K75,[1]ウ!$B$1:$ZX$6,6,FALSE),"")</f>
        <v>保健
510
※／◆　</v>
      </c>
      <c r="P74" s="415" t="str">
        <f>IF(M75="ア",VLOOKUP(K75,[1]ア!$A$2:$E$1563,5,FALSE),IF(M75="イ",VLOOKUP(K75,[1]イ!$A$2:$E$1563,5,FALSE),IF(M75="ウ",HLOOKUP(K75,[1]ウ!$B$1:$ZX$6,5,FALSE),IF(M75="エ",VLOOKUP(K75,[1]エ!$A$4:$E$1000,5,FALSE),""))))&amp;"　"&amp;IF(M75="ウ",HLOOKUP(K75,[1]ウ!$B$1:$ZX$6,6,FALSE),"")</f>
        <v>小学保健　５・６年　</v>
      </c>
      <c r="Q74" s="417" t="s">
        <v>11505</v>
      </c>
      <c r="R74" s="402"/>
      <c r="S74" s="419" t="s">
        <v>11592</v>
      </c>
      <c r="T74" s="421"/>
      <c r="U74" s="396" t="s">
        <v>11613</v>
      </c>
      <c r="V74" s="411" t="s">
        <v>11614</v>
      </c>
      <c r="W74" s="391" t="s">
        <v>11615</v>
      </c>
      <c r="X74" s="413" t="str">
        <f>IF(W75="ア",VLOOKUP(U75,[1]ア!$A$2:$E$1563,2,FALSE),IF(W75="イ",VLOOKUP(U75,[1]イ!$A$2:$E$1563,2,FALSE),IF(W75="ウ",HLOOKUP(U75,[1]ウ!$B$1:$ZX$6,4,FALSE),IF(W75="エ",VLOOKUP(U75,[1]エ!$A$4:$E$1000,3,FALSE)&amp;"　"&amp;VLOOKUP(U75,[1]エ!$A$4:$E$1000,4,FALSE),""))))</f>
        <v>38
光村</v>
      </c>
      <c r="Y74" s="413" t="str">
        <f>IF(W75="ア",VLOOKUP(U75,[1]ア!$A$2:$E$9999,4,FALSE),IF(W75="イ",VLOOKUP(U75,[1]イ!$A$2:$E$1563,5,FALSE),IF(W75="ウ",HLOOKUP(U75,[1]ウ!$B$1:$ZX$6,5,FALSE),IF(W75="エ",VLOOKUP(U75,[1]エ!$A$4:$E$1000,5,FALSE),""))))&amp;"　"&amp;IF(W75="ウ",HLOOKUP(U75,[1]ウ!$B$1:$ZX$6,6,FALSE),"")</f>
        <v>英語
616
※／◆　</v>
      </c>
      <c r="Z74" s="415" t="str">
        <f>IF(W75="ア",VLOOKUP(U75,[1]ア!$A$2:$E$1563,5,FALSE),IF(W75="イ",VLOOKUP(U75,[1]イ!$A$2:$E$1563,5,FALSE),IF(W75="ウ",HLOOKUP(U75,[1]ウ!$B$1:$ZX$6,5,FALSE),IF(W75="エ",VLOOKUP(U75,[1]エ!$A$4:$E$1000,5,FALSE),""))))&amp;"　"&amp;IF(W75="ウ",HLOOKUP(U75,[1]ウ!$B$1:$ZX$6,6,FALSE),"")</f>
        <v>Here We Go! 6　</v>
      </c>
      <c r="AA74" s="417" t="s">
        <v>11505</v>
      </c>
      <c r="AB74" s="402"/>
      <c r="AC74" s="404" t="s">
        <v>7411</v>
      </c>
      <c r="AD74" s="406"/>
    </row>
    <row r="75" spans="1:30" s="389" customFormat="1" ht="16.95" customHeight="1" x14ac:dyDescent="0.45">
      <c r="A75" s="393" t="s">
        <v>11531</v>
      </c>
      <c r="B75" s="423"/>
      <c r="C75" s="394" t="s">
        <v>11488</v>
      </c>
      <c r="D75" s="424"/>
      <c r="E75" s="424"/>
      <c r="F75" s="425"/>
      <c r="G75" s="426"/>
      <c r="H75" s="408"/>
      <c r="I75" s="427"/>
      <c r="J75" s="428"/>
      <c r="K75" s="395" t="s">
        <v>11610</v>
      </c>
      <c r="L75" s="423"/>
      <c r="M75" s="394" t="s">
        <v>11488</v>
      </c>
      <c r="N75" s="424"/>
      <c r="O75" s="424"/>
      <c r="P75" s="425"/>
      <c r="Q75" s="426"/>
      <c r="R75" s="408"/>
      <c r="S75" s="427"/>
      <c r="T75" s="428"/>
      <c r="U75" s="393" t="s">
        <v>11616</v>
      </c>
      <c r="V75" s="423"/>
      <c r="W75" s="394" t="s">
        <v>11488</v>
      </c>
      <c r="X75" s="424"/>
      <c r="Y75" s="424"/>
      <c r="Z75" s="425"/>
      <c r="AA75" s="426"/>
      <c r="AB75" s="408"/>
      <c r="AC75" s="409"/>
      <c r="AD75" s="410"/>
    </row>
    <row r="76" spans="1:30" s="389" customFormat="1" ht="16.95" customHeight="1" x14ac:dyDescent="0.45">
      <c r="A76" s="396" t="s">
        <v>11617</v>
      </c>
      <c r="B76" s="411" t="s">
        <v>11504</v>
      </c>
      <c r="C76" s="391" t="s">
        <v>11504</v>
      </c>
      <c r="D76" s="413" t="str">
        <f>IF(C77="ア",VLOOKUP(A77,[1]ア!$A$2:$E$1563,2,FALSE),IF(C77="イ",VLOOKUP(A77,[1]イ!$A$2:$E$1563,2,FALSE),IF(C77="ウ",HLOOKUP(A77,[1]ウ!$B$1:$ZX$6,4,FALSE),IF(C77="エ",VLOOKUP(A77,[1]エ!$A$4:$E$1000,3,FALSE)&amp;"　"&amp;VLOOKUP(A77,[1]エ!$A$4:$E$1000,4,FALSE),""))))</f>
        <v>38
光村</v>
      </c>
      <c r="E76" s="413" t="str">
        <f>IF(C77="ア",VLOOKUP(A77,[1]ア!$A$2:$E$1563,4,FALSE),IF(C77="イ",VLOOKUP(A77,[1]イ!$A$2:$E$1563,4,FALSE),IF(C77="ウ",IF(HLOOKUP(A77,[1]ウ!$B$1:$QI$6,3,FALSE)="","",HLOOKUP(A77,[1]ウ!$B$1:$QI$6,3,FALSE)),"")))</f>
        <v>道徳
414
※／◆</v>
      </c>
      <c r="F76" s="415" t="str">
        <f>IF(C77="ア",VLOOKUP(A77,[1]ア!$A$2:$E$1563,5,FALSE),IF(C77="イ",VLOOKUP(A77,[1]イ!$A$2:$E$1563,5,FALSE),IF(C77="ウ",HLOOKUP(A77,[1]ウ!$B$1:$ZX$6,5,FALSE),IF(C77="エ",VLOOKUP(A77,[1]エ!$A$4:$E$1000,5,FALSE),""))))&amp;"　"&amp;IF(C77="ウ",HLOOKUP(A77,[1]ウ!$B$1:$ZX$6,6,FALSE),"")</f>
        <v>道徳　４　
きみが いちばん ひかるとき　</v>
      </c>
      <c r="G76" s="417" t="s">
        <v>11505</v>
      </c>
      <c r="H76" s="402"/>
      <c r="I76" s="419" t="s">
        <v>7402</v>
      </c>
      <c r="J76" s="421"/>
      <c r="K76" s="397" t="s">
        <v>11618</v>
      </c>
      <c r="L76" s="411" t="s">
        <v>11614</v>
      </c>
      <c r="M76" s="391" t="s">
        <v>11615</v>
      </c>
      <c r="N76" s="413" t="str">
        <f>IF(M77="ア",VLOOKUP(K77,[1]ア!$A$2:$E$1563,2,FALSE),IF(M77="イ",VLOOKUP(K77,[1]イ!$A$2:$E$1563,2,FALSE),IF(M77="ウ",HLOOKUP(K77,[1]ウ!$B$1:$ZX$6,4,FALSE),IF(M77="エ",VLOOKUP(K77,[1]エ!$A$4:$E$1000,3,FALSE)&amp;"　"&amp;VLOOKUP(K77,[1]エ!$A$4:$E$1000,4,FALSE),""))))</f>
        <v>38
光村</v>
      </c>
      <c r="O76" s="413" t="str">
        <f>IF(M77="ア",VLOOKUP(K77,[1]ア!$A$2:$E$9999,4,FALSE),IF(M77="イ",VLOOKUP(K77,[1]イ!$A$2:$E$1563,5,FALSE),IF(M77="ウ",HLOOKUP(K77,[1]ウ!$B$1:$ZX$6,5,FALSE),IF(M77="エ",VLOOKUP(K77,[1]エ!$A$4:$E$1000,5,FALSE),""))))&amp;"　"&amp;IF(M77="ウ",HLOOKUP(K77,[1]ウ!$B$1:$ZX$6,6,FALSE),"")</f>
        <v>英語
516
※／◆　</v>
      </c>
      <c r="P76" s="415" t="str">
        <f>IF(M77="ア",VLOOKUP(K77,[1]ア!$A$2:$E$1563,5,FALSE),IF(M77="イ",VLOOKUP(K77,[1]イ!$A$2:$E$1563,5,FALSE),IF(M77="ウ",HLOOKUP(K77,[1]ウ!$B$1:$ZX$6,5,FALSE),IF(M77="エ",VLOOKUP(K77,[1]エ!$A$4:$E$1000,5,FALSE),""))))&amp;"　"&amp;IF(M77="ウ",HLOOKUP(K77,[1]ウ!$B$1:$ZX$6,6,FALSE),"")</f>
        <v>Here We Go! 5　</v>
      </c>
      <c r="Q76" s="417" t="s">
        <v>11505</v>
      </c>
      <c r="R76" s="402"/>
      <c r="S76" s="419" t="s">
        <v>7407</v>
      </c>
      <c r="T76" s="421"/>
      <c r="U76" s="396" t="s">
        <v>11619</v>
      </c>
      <c r="V76" s="411" t="s">
        <v>11504</v>
      </c>
      <c r="W76" s="391" t="s">
        <v>11504</v>
      </c>
      <c r="X76" s="413" t="str">
        <f>IF(W77="ア",VLOOKUP(U77,[1]ア!$A$2:$E$1563,2,FALSE),IF(W77="イ",VLOOKUP(U77,[1]イ!$A$2:$E$1563,2,FALSE),IF(W77="ウ",HLOOKUP(U77,[1]ウ!$B$1:$ZX$6,4,FALSE),IF(W77="エ",VLOOKUP(U77,[1]エ!$A$4:$E$1000,3,FALSE)&amp;"　"&amp;VLOOKUP(U77,[1]エ!$A$4:$E$1000,4,FALSE),""))))</f>
        <v>38
光村</v>
      </c>
      <c r="Y76" s="413" t="str">
        <f>IF(W77="ア",VLOOKUP(U77,[1]ア!$A$2:$E$9999,4,FALSE),IF(W77="イ",VLOOKUP(U77,[1]イ!$A$2:$E$1563,5,FALSE),IF(W77="ウ",HLOOKUP(U77,[1]ウ!$B$1:$ZX$6,5,FALSE),IF(W77="エ",VLOOKUP(U77,[1]エ!$A$4:$E$1000,5,FALSE),""))))&amp;"　"&amp;IF(W77="ウ",HLOOKUP(U77,[1]ウ!$B$1:$ZX$6,6,FALSE),"")</f>
        <v>道徳
614
※／◆　</v>
      </c>
      <c r="Z76" s="415" t="str">
        <f>IF(W77="ア",VLOOKUP(U77,[1]ア!$A$2:$E$1563,5,FALSE),IF(W77="イ",VLOOKUP(U77,[1]イ!$A$2:$E$1563,5,FALSE),IF(W77="ウ",HLOOKUP(U77,[1]ウ!$B$1:$ZX$6,5,FALSE),IF(W77="エ",VLOOKUP(U77,[1]エ!$A$4:$E$1000,5,FALSE),""))))&amp;"　"&amp;IF(W77="ウ",HLOOKUP(U77,[1]ウ!$B$1:$ZX$6,6,FALSE),"")</f>
        <v>道徳　６　
きみが いちばん ひかるとき　</v>
      </c>
      <c r="AA76" s="417" t="s">
        <v>11505</v>
      </c>
      <c r="AB76" s="402"/>
      <c r="AC76" s="404" t="s">
        <v>7411</v>
      </c>
      <c r="AD76" s="406"/>
    </row>
    <row r="77" spans="1:30" s="389" customFormat="1" ht="16.95" customHeight="1" x14ac:dyDescent="0.45">
      <c r="A77" s="393" t="s">
        <v>11620</v>
      </c>
      <c r="B77" s="423"/>
      <c r="C77" s="394" t="s">
        <v>11488</v>
      </c>
      <c r="D77" s="424"/>
      <c r="E77" s="424"/>
      <c r="F77" s="425"/>
      <c r="G77" s="426"/>
      <c r="H77" s="408"/>
      <c r="I77" s="427"/>
      <c r="J77" s="428"/>
      <c r="K77" s="395" t="s">
        <v>11621</v>
      </c>
      <c r="L77" s="423"/>
      <c r="M77" s="394" t="s">
        <v>11488</v>
      </c>
      <c r="N77" s="424"/>
      <c r="O77" s="424"/>
      <c r="P77" s="425"/>
      <c r="Q77" s="426"/>
      <c r="R77" s="408"/>
      <c r="S77" s="427"/>
      <c r="T77" s="428"/>
      <c r="U77" s="393" t="s">
        <v>11622</v>
      </c>
      <c r="V77" s="423"/>
      <c r="W77" s="394" t="s">
        <v>11488</v>
      </c>
      <c r="X77" s="424"/>
      <c r="Y77" s="424"/>
      <c r="Z77" s="425"/>
      <c r="AA77" s="426"/>
      <c r="AB77" s="408"/>
      <c r="AC77" s="409"/>
      <c r="AD77" s="410"/>
    </row>
    <row r="78" spans="1:30" s="389" customFormat="1" ht="16.95" customHeight="1" x14ac:dyDescent="0.45">
      <c r="A78" s="396" t="s">
        <v>11623</v>
      </c>
      <c r="B78" s="411"/>
      <c r="C78" s="391"/>
      <c r="D78" s="413" t="str">
        <f>IF(C79="ア",VLOOKUP(A79,[1]ア!$A$2:$E$1563,2,FALSE),IF(C79="イ",VLOOKUP(A79,[1]イ!$A$2:$E$1563,2,FALSE),IF(C79="ウ",HLOOKUP(A79,[1]ウ!$B$1:$ZX$6,4,FALSE),IF(C79="エ",VLOOKUP(A79,[1]エ!$A$4:$E$1000,3,FALSE)&amp;"　"&amp;VLOOKUP(A79,[1]エ!$A$4:$E$1000,4,FALSE),""))))</f>
        <v/>
      </c>
      <c r="E78" s="413" t="str">
        <f>IF(C79="ア",VLOOKUP(A79,[1]ア!$A$2:$E$1563,4,FALSE),IF(C79="イ",VLOOKUP(A79,[1]イ!$A$2:$E$1563,4,FALSE),IF(C79="ウ",IF(HLOOKUP(A79,[1]ウ!$B$1:$QI$6,3,FALSE)="","",HLOOKUP(A79,[1]ウ!$B$1:$QI$6,3,FALSE)),"")))</f>
        <v/>
      </c>
      <c r="F78" s="415" t="str">
        <f>IF(C79="ア",VLOOKUP(A79,[1]ア!$A$2:$E$1563,5,FALSE),IF(C79="イ",VLOOKUP(A79,[1]イ!$A$2:$E$1563,5,FALSE),IF(C79="ウ",HLOOKUP(A79,[1]ウ!$B$1:$ZX$6,5,FALSE),IF(C79="エ",VLOOKUP(A79,[1]エ!$A$4:$E$1000,5,FALSE),""))))&amp;"　"&amp;IF(C79="ウ",HLOOKUP(A79,[1]ウ!$B$1:$ZX$6,6,FALSE),"")</f>
        <v>　</v>
      </c>
      <c r="G78" s="417"/>
      <c r="H78" s="402"/>
      <c r="I78" s="419"/>
      <c r="J78" s="421"/>
      <c r="K78" s="397" t="s">
        <v>11624</v>
      </c>
      <c r="L78" s="411" t="s">
        <v>11504</v>
      </c>
      <c r="M78" s="391" t="s">
        <v>11504</v>
      </c>
      <c r="N78" s="413" t="str">
        <f>IF(M79="ア",VLOOKUP(K79,[1]ア!$A$2:$E$1563,2,FALSE),IF(M79="イ",VLOOKUP(K79,[1]イ!$A$2:$E$1563,2,FALSE),IF(M79="ウ",HLOOKUP(K79,[1]ウ!$B$1:$ZX$6,4,FALSE),IF(M79="エ",VLOOKUP(K79,[1]エ!$A$4:$E$1000,3,FALSE)&amp;"　"&amp;VLOOKUP(K79,[1]エ!$A$4:$E$1000,4,FALSE),""))))</f>
        <v>38
光村</v>
      </c>
      <c r="O78" s="413" t="str">
        <f>IF(M79="ア",VLOOKUP(K79,[1]ア!$A$2:$E$9999,4,FALSE),IF(M79="イ",VLOOKUP(K79,[1]イ!$A$2:$E$1563,5,FALSE),IF(M79="ウ",HLOOKUP(K79,[1]ウ!$B$1:$ZX$6,5,FALSE),IF(M79="エ",VLOOKUP(K79,[1]エ!$A$4:$E$1000,5,FALSE),""))))&amp;"　"&amp;IF(M79="ウ",HLOOKUP(K79,[1]ウ!$B$1:$ZX$6,6,FALSE),"")</f>
        <v>道徳
514
※／◆　</v>
      </c>
      <c r="P78" s="415" t="str">
        <f>IF(M79="ア",VLOOKUP(K79,[1]ア!$A$2:$E$1563,5,FALSE),IF(M79="イ",VLOOKUP(K79,[1]イ!$A$2:$E$1563,5,FALSE),IF(M79="ウ",HLOOKUP(K79,[1]ウ!$B$1:$ZX$6,5,FALSE),IF(M79="エ",VLOOKUP(K79,[1]エ!$A$4:$E$1000,5,FALSE),""))))&amp;"　"&amp;IF(M79="ウ",HLOOKUP(K79,[1]ウ!$B$1:$ZX$6,6,FALSE),"")</f>
        <v>道徳　５　
きみが いちばん ひかるとき　</v>
      </c>
      <c r="Q78" s="417" t="s">
        <v>11505</v>
      </c>
      <c r="R78" s="402"/>
      <c r="S78" s="419" t="s">
        <v>7407</v>
      </c>
      <c r="T78" s="421"/>
      <c r="U78" s="396" t="s">
        <v>11625</v>
      </c>
      <c r="V78" s="411"/>
      <c r="W78" s="391" t="str">
        <f>IF(V79="ア",VLOOKUP(T79,[1]ア!$A$2:$E$9999,2,FALSE),IF(V79="イ",VLOOKUP(T79,#REF!,2,FALSE),IF(V79="ウ",HLOOKUP(T79,#REF!,4,FALSE),IF(V79="エ",VLOOKUP(T79,[1]エ!$A$4:$E$1000,3,FALSE)&amp;"　"&amp;VLOOKUP(T79,[1]エ!$A$4:$E$1000,4,FALSE),""))))</f>
        <v/>
      </c>
      <c r="X78" s="413" t="str">
        <f>IF(W79="ア",VLOOKUP(U79,[1]ア!$A$2:$E$1563,2,FALSE),IF(W79="イ",VLOOKUP(U79,[1]イ!$A$2:$E$1563,2,FALSE),IF(W79="ウ",HLOOKUP(U79,[1]ウ!$B$1:$ZX$6,4,FALSE),IF(W79="エ",VLOOKUP(U79,[1]エ!$A$4:$E$1000,3,FALSE)&amp;"　"&amp;VLOOKUP(U79,[1]エ!$A$4:$E$1000,4,FALSE),""))))</f>
        <v/>
      </c>
      <c r="Y78" s="413" t="str">
        <f>IF(W79="ア",VLOOKUP(U79,[1]ア!$A$2:$E$9999,4,FALSE),IF(W79="イ",VLOOKUP(U79,[1]イ!$A$2:$E$1563,5,FALSE),IF(W79="ウ",HLOOKUP(U79,[1]ウ!$B$1:$ZX$6,5,FALSE),IF(W79="エ",VLOOKUP(U79,[1]エ!$A$4:$E$1000,5,FALSE),""))))&amp;"　"&amp;IF(W79="ウ",HLOOKUP(U79,[1]ウ!$B$1:$ZX$6,6,FALSE),"")</f>
        <v>　</v>
      </c>
      <c r="Z78" s="415" t="str">
        <f>IF(W79="ア",VLOOKUP(U79,[1]ア!$A$2:$E$1563,5,FALSE),IF(W79="イ",VLOOKUP(U79,[1]イ!$A$2:$E$1563,5,FALSE),IF(W79="ウ",HLOOKUP(U79,[1]ウ!$B$1:$ZX$6,5,FALSE),IF(W79="エ",VLOOKUP(U79,[1]エ!$A$4:$E$1000,5,FALSE),""))))&amp;"　"&amp;IF(W79="ウ",HLOOKUP(U79,[1]ウ!$B$1:$ZX$6,6,FALSE),"")</f>
        <v>　</v>
      </c>
      <c r="AA78" s="417"/>
      <c r="AB78" s="402"/>
      <c r="AC78" s="404"/>
      <c r="AD78" s="406"/>
    </row>
    <row r="79" spans="1:30" s="389" customFormat="1" ht="16.95" customHeight="1" x14ac:dyDescent="0.45">
      <c r="A79" s="393"/>
      <c r="B79" s="423"/>
      <c r="C79" s="394"/>
      <c r="D79" s="424"/>
      <c r="E79" s="424"/>
      <c r="F79" s="425"/>
      <c r="G79" s="426"/>
      <c r="H79" s="408"/>
      <c r="I79" s="427"/>
      <c r="J79" s="428"/>
      <c r="K79" s="395" t="s">
        <v>11626</v>
      </c>
      <c r="L79" s="423"/>
      <c r="M79" s="394" t="s">
        <v>11488</v>
      </c>
      <c r="N79" s="424"/>
      <c r="O79" s="424"/>
      <c r="P79" s="425"/>
      <c r="Q79" s="426"/>
      <c r="R79" s="408"/>
      <c r="S79" s="427"/>
      <c r="T79" s="428"/>
      <c r="U79" s="393"/>
      <c r="V79" s="423"/>
      <c r="W79" s="394"/>
      <c r="X79" s="424"/>
      <c r="Y79" s="424"/>
      <c r="Z79" s="425"/>
      <c r="AA79" s="426"/>
      <c r="AB79" s="408"/>
      <c r="AC79" s="409"/>
      <c r="AD79" s="410"/>
    </row>
    <row r="80" spans="1:30" s="389" customFormat="1" ht="16.95" customHeight="1" x14ac:dyDescent="0.45">
      <c r="A80" s="396" t="s">
        <v>11627</v>
      </c>
      <c r="B80" s="411"/>
      <c r="C80" s="391"/>
      <c r="D80" s="413" t="str">
        <f>IF(C81="ア",VLOOKUP(A81,[1]ア!$A$2:$E$1563,2,FALSE),IF(C81="イ",VLOOKUP(A81,[1]イ!$A$2:$E$1563,2,FALSE),IF(C81="ウ",HLOOKUP(A81,[1]ウ!$B$1:$ZX$6,4,FALSE),IF(C81="エ",VLOOKUP(A81,[1]エ!$A$4:$E$1000,3,FALSE)&amp;"　"&amp;VLOOKUP(A81,[1]エ!$A$4:$E$1000,4,FALSE),""))))</f>
        <v/>
      </c>
      <c r="E80" s="413" t="str">
        <f>IF(C81="ア",VLOOKUP(A81,[1]ア!$A$2:$E$1563,4,FALSE),IF(C81="イ",VLOOKUP(A81,[1]イ!$A$2:$E$1563,4,FALSE),IF(C81="ウ",IF(HLOOKUP(A81,[1]ウ!$B$1:$QI$6,3,FALSE)="","",HLOOKUP(A81,[1]ウ!$B$1:$QI$6,3,FALSE)),"")))</f>
        <v/>
      </c>
      <c r="F80" s="415" t="str">
        <f>IF(C81="ア",VLOOKUP(A81,[1]ア!$A$2:$E$1563,5,FALSE),IF(C81="イ",VLOOKUP(A81,[1]イ!$A$2:$E$1563,5,FALSE),IF(C81="ウ",HLOOKUP(A81,[1]ウ!$B$1:$ZX$6,5,FALSE),IF(C81="エ",VLOOKUP(A81,[1]エ!$A$4:$E$1000,5,FALSE),""))))&amp;"　"&amp;IF(C81="ウ",HLOOKUP(A81,[1]ウ!$B$1:$ZX$6,6,FALSE),"")</f>
        <v>　</v>
      </c>
      <c r="G80" s="417"/>
      <c r="H80" s="402"/>
      <c r="I80" s="419"/>
      <c r="J80" s="421"/>
      <c r="K80" s="397" t="s">
        <v>11628</v>
      </c>
      <c r="L80" s="411"/>
      <c r="M80" s="391" t="str">
        <f>IF(L81="ア",VLOOKUP(J81,[1]ア!$A$2:$E$9999,2,FALSE),IF(L81="イ",VLOOKUP(J81,#REF!,2,FALSE),IF(L81="ウ",HLOOKUP(J81,#REF!,4,FALSE),IF(L81="エ",VLOOKUP(J81,[1]エ!$A$4:$E$1000,3,FALSE)&amp;"　"&amp;VLOOKUP(J81,[1]エ!$A$4:$E$1000,4,FALSE),""))))</f>
        <v/>
      </c>
      <c r="N80" s="413" t="str">
        <f>IF(M81="ア",VLOOKUP(K81,[1]ア!$A$2:$E$1563,2,FALSE),IF(M81="イ",VLOOKUP(K81,[1]イ!$A$2:$E$1563,2,FALSE),IF(M81="ウ",HLOOKUP(K81,[1]ウ!$B$1:$ZX$6,4,FALSE),IF(M81="エ",VLOOKUP(K81,[1]エ!$A$4:$E$1000,3,FALSE)&amp;"　"&amp;VLOOKUP(K81,[1]エ!$A$4:$E$1000,4,FALSE),""))))</f>
        <v/>
      </c>
      <c r="O80" s="413" t="str">
        <f>IF(M81="ア",VLOOKUP(K81,[1]ア!$A$2:$E$9999,4,FALSE),IF(M81="イ",VLOOKUP(K81,[1]イ!$A$2:$E$1563,5,FALSE),IF(M81="ウ",HLOOKUP(K81,[1]ウ!$B$1:$ZX$6,5,FALSE),IF(M81="エ",VLOOKUP(K81,[1]エ!$A$4:$E$1000,5,FALSE),""))))&amp;"　"&amp;IF(M81="ウ",HLOOKUP(K81,[1]ウ!$B$1:$ZX$6,6,FALSE),"")</f>
        <v>　</v>
      </c>
      <c r="P80" s="415" t="str">
        <f>IF(M81="ア",VLOOKUP(K81,[1]ア!$A$2:$E$1563,5,FALSE),IF(M81="イ",VLOOKUP(K81,[1]イ!$A$2:$E$1563,5,FALSE),IF(M81="ウ",HLOOKUP(K81,[1]ウ!$B$1:$ZX$6,5,FALSE),IF(M81="エ",VLOOKUP(K81,[1]エ!$A$4:$E$1000,5,FALSE),""))))&amp;"　"&amp;IF(M81="ウ",HLOOKUP(K81,[1]ウ!$B$1:$ZX$6,6,FALSE),"")</f>
        <v>　</v>
      </c>
      <c r="Q80" s="417"/>
      <c r="R80" s="402"/>
      <c r="S80" s="419"/>
      <c r="T80" s="421"/>
      <c r="U80" s="396" t="s">
        <v>11629</v>
      </c>
      <c r="V80" s="411"/>
      <c r="W80" s="391" t="str">
        <f>IF(V81="ア",VLOOKUP(T81,[1]ア!$A$2:$E$9999,2,FALSE),IF(V81="イ",VLOOKUP(T81,#REF!,2,FALSE),IF(V81="ウ",HLOOKUP(T81,#REF!,4,FALSE),IF(V81="エ",VLOOKUP(T81,[1]エ!$A$4:$E$1000,3,FALSE)&amp;"　"&amp;VLOOKUP(T81,[1]エ!$A$4:$E$1000,4,FALSE),""))))</f>
        <v/>
      </c>
      <c r="X80" s="413" t="str">
        <f>IF(W81="ア",VLOOKUP(U81,[1]ア!$A$2:$E$1563,2,FALSE),IF(W81="イ",VLOOKUP(U81,[1]イ!$A$2:$E$1563,2,FALSE),IF(W81="ウ",HLOOKUP(U81,[1]ウ!$B$1:$ZX$6,4,FALSE),IF(W81="エ",VLOOKUP(U81,[1]エ!$A$4:$E$1000,3,FALSE)&amp;"　"&amp;VLOOKUP(U81,[1]エ!$A$4:$E$1000,4,FALSE),""))))</f>
        <v/>
      </c>
      <c r="Y80" s="413" t="str">
        <f>IF(W81="ア",VLOOKUP(U81,[1]ア!$A$2:$E$9999,4,FALSE),IF(W81="イ",VLOOKUP(U81,[1]イ!$A$2:$E$1563,5,FALSE),IF(W81="ウ",HLOOKUP(U81,[1]ウ!$B$1:$ZX$6,5,FALSE),IF(W81="エ",VLOOKUP(U81,[1]エ!$A$4:$E$1000,5,FALSE),""))))&amp;"　"&amp;IF(W81="ウ",HLOOKUP(U81,[1]ウ!$B$1:$ZX$6,6,FALSE),"")</f>
        <v>　</v>
      </c>
      <c r="Z80" s="415" t="str">
        <f>IF(W81="ア",VLOOKUP(U81,[1]ア!$A$2:$E$1563,5,FALSE),IF(W81="イ",VLOOKUP(U81,[1]イ!$A$2:$E$1563,5,FALSE),IF(W81="ウ",HLOOKUP(U81,[1]ウ!$B$1:$ZX$6,5,FALSE),IF(W81="エ",VLOOKUP(U81,[1]エ!$A$4:$E$1000,5,FALSE),""))))&amp;"　"&amp;IF(W81="ウ",HLOOKUP(U81,[1]ウ!$B$1:$ZX$6,6,FALSE),"")</f>
        <v>　</v>
      </c>
      <c r="AA80" s="417"/>
      <c r="AB80" s="402"/>
      <c r="AC80" s="404"/>
      <c r="AD80" s="406"/>
    </row>
    <row r="81" spans="1:30" s="401" customFormat="1" ht="16.95" customHeight="1" thickBot="1" x14ac:dyDescent="0.25">
      <c r="A81" s="398"/>
      <c r="B81" s="412"/>
      <c r="C81" s="399"/>
      <c r="D81" s="414"/>
      <c r="E81" s="414"/>
      <c r="F81" s="416"/>
      <c r="G81" s="418"/>
      <c r="H81" s="403"/>
      <c r="I81" s="420"/>
      <c r="J81" s="422"/>
      <c r="K81" s="400"/>
      <c r="L81" s="412"/>
      <c r="M81" s="399"/>
      <c r="N81" s="414"/>
      <c r="O81" s="414"/>
      <c r="P81" s="416"/>
      <c r="Q81" s="418"/>
      <c r="R81" s="403"/>
      <c r="S81" s="420"/>
      <c r="T81" s="422"/>
      <c r="U81" s="398"/>
      <c r="V81" s="412"/>
      <c r="W81" s="399"/>
      <c r="X81" s="414"/>
      <c r="Y81" s="414"/>
      <c r="Z81" s="416"/>
      <c r="AA81" s="418"/>
      <c r="AB81" s="403"/>
      <c r="AC81" s="405"/>
      <c r="AD81" s="407"/>
    </row>
  </sheetData>
  <mergeCells count="791">
    <mergeCell ref="A1:B1"/>
    <mergeCell ref="I1:O3"/>
    <mergeCell ref="P1:P3"/>
    <mergeCell ref="X3:Z3"/>
    <mergeCell ref="AA3:AC3"/>
    <mergeCell ref="X4:Y5"/>
    <mergeCell ref="Z4:Z5"/>
    <mergeCell ref="AA4:AC5"/>
    <mergeCell ref="Z12:AD12"/>
    <mergeCell ref="Q8:W8"/>
    <mergeCell ref="Q9:W9"/>
    <mergeCell ref="Q12:W12"/>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C1:E1"/>
    <mergeCell ref="S41:S42"/>
    <mergeCell ref="T41:T42"/>
    <mergeCell ref="L33:L34"/>
    <mergeCell ref="Q33:Q34"/>
    <mergeCell ref="R33:R34"/>
    <mergeCell ref="A16:I16"/>
    <mergeCell ref="L16:T16"/>
    <mergeCell ref="D17:D18"/>
    <mergeCell ref="E17:E18"/>
    <mergeCell ref="F17:F18"/>
    <mergeCell ref="G17:G18"/>
    <mergeCell ref="H17:H18"/>
    <mergeCell ref="G19:G20"/>
    <mergeCell ref="H19:H20"/>
    <mergeCell ref="G25:G26"/>
    <mergeCell ref="H25:H26"/>
    <mergeCell ref="G27:G28"/>
    <mergeCell ref="V41:V42"/>
    <mergeCell ref="X41:X42"/>
    <mergeCell ref="Y41:Y42"/>
    <mergeCell ref="Z41:Z42"/>
    <mergeCell ref="AA41:AA42"/>
    <mergeCell ref="AB41:AB42"/>
    <mergeCell ref="AC41:AC42"/>
    <mergeCell ref="T39:T40"/>
    <mergeCell ref="V39:V40"/>
    <mergeCell ref="X39:X40"/>
    <mergeCell ref="Y39:Y40"/>
    <mergeCell ref="Z39:Z40"/>
    <mergeCell ref="AA39:AA40"/>
    <mergeCell ref="AB39:AB40"/>
    <mergeCell ref="AC39:AC40"/>
    <mergeCell ref="N19:N20"/>
    <mergeCell ref="O19:O20"/>
    <mergeCell ref="P19:P20"/>
    <mergeCell ref="X19:X20"/>
    <mergeCell ref="Y19:Y20"/>
    <mergeCell ref="Z21:Z22"/>
    <mergeCell ref="P23:P24"/>
    <mergeCell ref="N25:N26"/>
    <mergeCell ref="O25:O26"/>
    <mergeCell ref="P25:P26"/>
    <mergeCell ref="T25:T26"/>
    <mergeCell ref="V25:V26"/>
    <mergeCell ref="AA27:AA28"/>
    <mergeCell ref="AB27:AB28"/>
    <mergeCell ref="AC27:AC28"/>
    <mergeCell ref="V29:V30"/>
    <mergeCell ref="AA29:AA30"/>
    <mergeCell ref="AD17:AD18"/>
    <mergeCell ref="Y17:Y18"/>
    <mergeCell ref="B17:B18"/>
    <mergeCell ref="R17:R18"/>
    <mergeCell ref="S17:S18"/>
    <mergeCell ref="T17:T18"/>
    <mergeCell ref="I17:I18"/>
    <mergeCell ref="L17:L18"/>
    <mergeCell ref="N17:N18"/>
    <mergeCell ref="O17:O18"/>
    <mergeCell ref="P17:P18"/>
    <mergeCell ref="Q17:Q18"/>
    <mergeCell ref="V17:V18"/>
    <mergeCell ref="X17:X18"/>
    <mergeCell ref="X21:X22"/>
    <mergeCell ref="Y21:Y22"/>
    <mergeCell ref="AB19:AB20"/>
    <mergeCell ref="AC19:AC20"/>
    <mergeCell ref="L25:L26"/>
    <mergeCell ref="AA25:AA26"/>
    <mergeCell ref="V23:V24"/>
    <mergeCell ref="AA23:AA24"/>
    <mergeCell ref="U16:AD16"/>
    <mergeCell ref="J17:J18"/>
    <mergeCell ref="I41:I42"/>
    <mergeCell ref="L41:L42"/>
    <mergeCell ref="N41:N42"/>
    <mergeCell ref="O41:O42"/>
    <mergeCell ref="P41:P42"/>
    <mergeCell ref="Q41:Q42"/>
    <mergeCell ref="R41:R42"/>
    <mergeCell ref="AD41:AD42"/>
    <mergeCell ref="AD39:AD40"/>
    <mergeCell ref="I19:I20"/>
    <mergeCell ref="L19:L20"/>
    <mergeCell ref="AB23:AB24"/>
    <mergeCell ref="AC23:AC24"/>
    <mergeCell ref="AD23:AD24"/>
    <mergeCell ref="I25:I26"/>
    <mergeCell ref="T27:T28"/>
    <mergeCell ref="V27:V28"/>
    <mergeCell ref="AD21:AD22"/>
    <mergeCell ref="AA21:AA22"/>
    <mergeCell ref="G23:G24"/>
    <mergeCell ref="H23:H24"/>
    <mergeCell ref="I23:I24"/>
    <mergeCell ref="G21:G22"/>
    <mergeCell ref="H21:H22"/>
    <mergeCell ref="I21:I22"/>
    <mergeCell ref="L21:L22"/>
    <mergeCell ref="Q21:Q22"/>
    <mergeCell ref="R21:R22"/>
    <mergeCell ref="AB21:AB22"/>
    <mergeCell ref="AC21:AC22"/>
    <mergeCell ref="N23:N24"/>
    <mergeCell ref="O23:O24"/>
    <mergeCell ref="AB29:AB30"/>
    <mergeCell ref="AC29:AC30"/>
    <mergeCell ref="AD29:AD30"/>
    <mergeCell ref="L23:L24"/>
    <mergeCell ref="Q23:Q24"/>
    <mergeCell ref="R23:R24"/>
    <mergeCell ref="S23:S24"/>
    <mergeCell ref="T23:T24"/>
    <mergeCell ref="S21:S22"/>
    <mergeCell ref="T21:T22"/>
    <mergeCell ref="V21:V22"/>
    <mergeCell ref="Y29:Y30"/>
    <mergeCell ref="Z29:Z30"/>
    <mergeCell ref="X29:X30"/>
    <mergeCell ref="AD27:AD28"/>
    <mergeCell ref="N21:N22"/>
    <mergeCell ref="O21:O22"/>
    <mergeCell ref="P21:P22"/>
    <mergeCell ref="AB25:AB26"/>
    <mergeCell ref="AC25:AC26"/>
    <mergeCell ref="AD25:AD26"/>
    <mergeCell ref="Q25:Q26"/>
    <mergeCell ref="R25:R26"/>
    <mergeCell ref="S25:S26"/>
    <mergeCell ref="I31:I32"/>
    <mergeCell ref="L31:L32"/>
    <mergeCell ref="AB31:AB32"/>
    <mergeCell ref="AC31:AC32"/>
    <mergeCell ref="AD31:AD32"/>
    <mergeCell ref="T31:T32"/>
    <mergeCell ref="V31:V32"/>
    <mergeCell ref="AA31:AA32"/>
    <mergeCell ref="Y31:Y32"/>
    <mergeCell ref="Z31:Z32"/>
    <mergeCell ref="X31:X32"/>
    <mergeCell ref="Q31:Q32"/>
    <mergeCell ref="I29:I30"/>
    <mergeCell ref="L29:L30"/>
    <mergeCell ref="Q29:Q30"/>
    <mergeCell ref="R29:R30"/>
    <mergeCell ref="S29:S30"/>
    <mergeCell ref="T29:T30"/>
    <mergeCell ref="S27:S28"/>
    <mergeCell ref="O27:O28"/>
    <mergeCell ref="N27:N28"/>
    <mergeCell ref="P27:P28"/>
    <mergeCell ref="N29:N30"/>
    <mergeCell ref="O29:O30"/>
    <mergeCell ref="P29:P30"/>
    <mergeCell ref="Q27:Q28"/>
    <mergeCell ref="I27:I28"/>
    <mergeCell ref="L27:L28"/>
    <mergeCell ref="R27:R28"/>
    <mergeCell ref="V35:V36"/>
    <mergeCell ref="AA35:AA36"/>
    <mergeCell ref="AB35:AB36"/>
    <mergeCell ref="AA37:AA38"/>
    <mergeCell ref="G39:G40"/>
    <mergeCell ref="H39:H40"/>
    <mergeCell ref="I39:I40"/>
    <mergeCell ref="L39:L40"/>
    <mergeCell ref="S31:S32"/>
    <mergeCell ref="P31:P32"/>
    <mergeCell ref="O33:O34"/>
    <mergeCell ref="P33:P34"/>
    <mergeCell ref="N31:N32"/>
    <mergeCell ref="O31:O32"/>
    <mergeCell ref="N35:N36"/>
    <mergeCell ref="O35:O36"/>
    <mergeCell ref="P35:P36"/>
    <mergeCell ref="N37:N38"/>
    <mergeCell ref="O37:O38"/>
    <mergeCell ref="P37:P38"/>
    <mergeCell ref="N33:N34"/>
    <mergeCell ref="R31:R32"/>
    <mergeCell ref="G31:G32"/>
    <mergeCell ref="H31:H32"/>
    <mergeCell ref="AD47:AD48"/>
    <mergeCell ref="X45:X46"/>
    <mergeCell ref="Y45:Y46"/>
    <mergeCell ref="AD33:AD34"/>
    <mergeCell ref="G35:G36"/>
    <mergeCell ref="H35:H36"/>
    <mergeCell ref="I35:I36"/>
    <mergeCell ref="L35:L36"/>
    <mergeCell ref="Q35:Q36"/>
    <mergeCell ref="R35:R36"/>
    <mergeCell ref="S35:S36"/>
    <mergeCell ref="T35:T36"/>
    <mergeCell ref="S33:S34"/>
    <mergeCell ref="T33:T34"/>
    <mergeCell ref="V33:V34"/>
    <mergeCell ref="AA33:AA34"/>
    <mergeCell ref="AB33:AB34"/>
    <mergeCell ref="AC33:AC34"/>
    <mergeCell ref="X33:X34"/>
    <mergeCell ref="Y33:Y34"/>
    <mergeCell ref="Z33:Z34"/>
    <mergeCell ref="G33:G34"/>
    <mergeCell ref="H33:H34"/>
    <mergeCell ref="I33:I34"/>
    <mergeCell ref="AD43:AD44"/>
    <mergeCell ref="G45:G46"/>
    <mergeCell ref="H45:H46"/>
    <mergeCell ref="I45:I46"/>
    <mergeCell ref="L45:L46"/>
    <mergeCell ref="Q45:Q46"/>
    <mergeCell ref="R45:R46"/>
    <mergeCell ref="S45:S46"/>
    <mergeCell ref="T45:T46"/>
    <mergeCell ref="S43:S44"/>
    <mergeCell ref="T43:T44"/>
    <mergeCell ref="V43:V44"/>
    <mergeCell ref="AA43:AA44"/>
    <mergeCell ref="AD45:AD46"/>
    <mergeCell ref="Z43:Z44"/>
    <mergeCell ref="AC35:AC36"/>
    <mergeCell ref="AD35:AD36"/>
    <mergeCell ref="L37:L38"/>
    <mergeCell ref="AD37:AD38"/>
    <mergeCell ref="G43:G44"/>
    <mergeCell ref="H43:H44"/>
    <mergeCell ref="I43:I44"/>
    <mergeCell ref="L43:L44"/>
    <mergeCell ref="Q43:Q44"/>
    <mergeCell ref="R43:R44"/>
    <mergeCell ref="Q37:Q38"/>
    <mergeCell ref="R37:R38"/>
    <mergeCell ref="S37:S38"/>
    <mergeCell ref="T37:T38"/>
    <mergeCell ref="V37:V38"/>
    <mergeCell ref="N39:N40"/>
    <mergeCell ref="O39:O40"/>
    <mergeCell ref="P39:P40"/>
    <mergeCell ref="Q39:Q40"/>
    <mergeCell ref="R39:R40"/>
    <mergeCell ref="S39:S40"/>
    <mergeCell ref="AC43:AC44"/>
    <mergeCell ref="X43:X44"/>
    <mergeCell ref="Y43:Y44"/>
    <mergeCell ref="B19:B20"/>
    <mergeCell ref="B21:B22"/>
    <mergeCell ref="B23:B24"/>
    <mergeCell ref="B25:B26"/>
    <mergeCell ref="B27:B28"/>
    <mergeCell ref="E19:E20"/>
    <mergeCell ref="D19:D20"/>
    <mergeCell ref="F19:F20"/>
    <mergeCell ref="F37:F38"/>
    <mergeCell ref="E37:E38"/>
    <mergeCell ref="F21:F22"/>
    <mergeCell ref="D21:D22"/>
    <mergeCell ref="E21:E22"/>
    <mergeCell ref="F43:F44"/>
    <mergeCell ref="F45:F46"/>
    <mergeCell ref="F47:F48"/>
    <mergeCell ref="AB47:AB48"/>
    <mergeCell ref="AC47:AC48"/>
    <mergeCell ref="V45:V46"/>
    <mergeCell ref="AA45:AA46"/>
    <mergeCell ref="AB45:AB46"/>
    <mergeCell ref="AC45:AC46"/>
    <mergeCell ref="G47:G48"/>
    <mergeCell ref="H47:H48"/>
    <mergeCell ref="I47:I48"/>
    <mergeCell ref="N43:N44"/>
    <mergeCell ref="O43:O44"/>
    <mergeCell ref="P43:P44"/>
    <mergeCell ref="N45:N46"/>
    <mergeCell ref="O45:O46"/>
    <mergeCell ref="P45:P46"/>
    <mergeCell ref="L47:L48"/>
    <mergeCell ref="N47:N48"/>
    <mergeCell ref="O47:O48"/>
    <mergeCell ref="P47:P48"/>
    <mergeCell ref="Z45:Z46"/>
    <mergeCell ref="AB37:AB38"/>
    <mergeCell ref="AC37:AC38"/>
    <mergeCell ref="B45:B46"/>
    <mergeCell ref="B29:B30"/>
    <mergeCell ref="Q47:Q48"/>
    <mergeCell ref="R47:R48"/>
    <mergeCell ref="S47:S48"/>
    <mergeCell ref="T47:T48"/>
    <mergeCell ref="V47:V48"/>
    <mergeCell ref="AA47:AA48"/>
    <mergeCell ref="X47:X48"/>
    <mergeCell ref="Y47:Y48"/>
    <mergeCell ref="Z47:Z48"/>
    <mergeCell ref="AB43:AB44"/>
    <mergeCell ref="G37:G38"/>
    <mergeCell ref="H37:H38"/>
    <mergeCell ref="I37:I38"/>
    <mergeCell ref="D47:D48"/>
    <mergeCell ref="E47:E48"/>
    <mergeCell ref="D33:D34"/>
    <mergeCell ref="E33:E34"/>
    <mergeCell ref="D35:D36"/>
    <mergeCell ref="E35:E36"/>
    <mergeCell ref="D37:D38"/>
    <mergeCell ref="B47:B48"/>
    <mergeCell ref="B31:B32"/>
    <mergeCell ref="B33:B34"/>
    <mergeCell ref="B35:B36"/>
    <mergeCell ref="B37:B38"/>
    <mergeCell ref="B43:B44"/>
    <mergeCell ref="D31:D32"/>
    <mergeCell ref="E31:E32"/>
    <mergeCell ref="B39:B40"/>
    <mergeCell ref="B41:B42"/>
    <mergeCell ref="D39:D40"/>
    <mergeCell ref="E39:E40"/>
    <mergeCell ref="D43:D44"/>
    <mergeCell ref="E43:E44"/>
    <mergeCell ref="D45:D46"/>
    <mergeCell ref="E45:E46"/>
    <mergeCell ref="F39:F40"/>
    <mergeCell ref="D41:D42"/>
    <mergeCell ref="E41:E42"/>
    <mergeCell ref="F41:F42"/>
    <mergeCell ref="G41:G42"/>
    <mergeCell ref="H41:H42"/>
    <mergeCell ref="E23:E24"/>
    <mergeCell ref="D25:D26"/>
    <mergeCell ref="E25:E26"/>
    <mergeCell ref="F23:F24"/>
    <mergeCell ref="F25:F26"/>
    <mergeCell ref="F27:F28"/>
    <mergeCell ref="F29:F30"/>
    <mergeCell ref="F31:F32"/>
    <mergeCell ref="F33:F34"/>
    <mergeCell ref="F35:F36"/>
    <mergeCell ref="D23:D24"/>
    <mergeCell ref="D27:D28"/>
    <mergeCell ref="E27:E28"/>
    <mergeCell ref="D29:D30"/>
    <mergeCell ref="E29:E30"/>
    <mergeCell ref="G29:G30"/>
    <mergeCell ref="H29:H30"/>
    <mergeCell ref="H27:H28"/>
    <mergeCell ref="Z37:Z38"/>
    <mergeCell ref="X23:X24"/>
    <mergeCell ref="Y23:Y24"/>
    <mergeCell ref="Z23:Z24"/>
    <mergeCell ref="X25:X26"/>
    <mergeCell ref="Y25:Y26"/>
    <mergeCell ref="Z25:Z26"/>
    <mergeCell ref="X27:X28"/>
    <mergeCell ref="Y27:Y28"/>
    <mergeCell ref="Z27:Z28"/>
    <mergeCell ref="Y50:Y51"/>
    <mergeCell ref="Z50:Z51"/>
    <mergeCell ref="AA50:AA51"/>
    <mergeCell ref="Q14:W14"/>
    <mergeCell ref="Q13:W13"/>
    <mergeCell ref="Q10:W10"/>
    <mergeCell ref="Q11:W11"/>
    <mergeCell ref="AD19:AD20"/>
    <mergeCell ref="T19:T20"/>
    <mergeCell ref="V19:V20"/>
    <mergeCell ref="AA19:AA20"/>
    <mergeCell ref="Z19:Z20"/>
    <mergeCell ref="Q19:Q20"/>
    <mergeCell ref="R19:R20"/>
    <mergeCell ref="S19:S20"/>
    <mergeCell ref="Z17:Z18"/>
    <mergeCell ref="AA17:AA18"/>
    <mergeCell ref="AB17:AB18"/>
    <mergeCell ref="AC17:AC18"/>
    <mergeCell ref="X35:X36"/>
    <mergeCell ref="Y35:Y36"/>
    <mergeCell ref="Z35:Z36"/>
    <mergeCell ref="X37:X38"/>
    <mergeCell ref="Y37:Y38"/>
    <mergeCell ref="Y52:Y53"/>
    <mergeCell ref="Z52:Z53"/>
    <mergeCell ref="AA52:AA53"/>
    <mergeCell ref="A49:I49"/>
    <mergeCell ref="L49:T49"/>
    <mergeCell ref="U49:AD49"/>
    <mergeCell ref="B50:B51"/>
    <mergeCell ref="D50:D51"/>
    <mergeCell ref="E50:E51"/>
    <mergeCell ref="F50:F51"/>
    <mergeCell ref="G50:G51"/>
    <mergeCell ref="H50:H51"/>
    <mergeCell ref="I50:I51"/>
    <mergeCell ref="J50:J51"/>
    <mergeCell ref="L50:L51"/>
    <mergeCell ref="N50:N51"/>
    <mergeCell ref="O50:O51"/>
    <mergeCell ref="P50:P51"/>
    <mergeCell ref="Q50:Q51"/>
    <mergeCell ref="R50:R51"/>
    <mergeCell ref="S50:S51"/>
    <mergeCell ref="T50:T51"/>
    <mergeCell ref="V50:V51"/>
    <mergeCell ref="X50:X51"/>
    <mergeCell ref="Y54:Y55"/>
    <mergeCell ref="Z54:Z55"/>
    <mergeCell ref="AA54:AA55"/>
    <mergeCell ref="AB50:AB51"/>
    <mergeCell ref="AC50:AC51"/>
    <mergeCell ref="AD50:AD51"/>
    <mergeCell ref="B52:B53"/>
    <mergeCell ref="D52:D53"/>
    <mergeCell ref="E52:E53"/>
    <mergeCell ref="F52:F53"/>
    <mergeCell ref="G52:G53"/>
    <mergeCell ref="H52:H53"/>
    <mergeCell ref="I52:I53"/>
    <mergeCell ref="J52:J53"/>
    <mergeCell ref="L52:L53"/>
    <mergeCell ref="N52:N53"/>
    <mergeCell ref="O52:O53"/>
    <mergeCell ref="P52:P53"/>
    <mergeCell ref="Q52:Q53"/>
    <mergeCell ref="R52:R53"/>
    <mergeCell ref="S52:S53"/>
    <mergeCell ref="T52:T53"/>
    <mergeCell ref="V52:V53"/>
    <mergeCell ref="X52:X53"/>
    <mergeCell ref="Y56:Y57"/>
    <mergeCell ref="Z56:Z57"/>
    <mergeCell ref="AA56:AA57"/>
    <mergeCell ref="AB52:AB53"/>
    <mergeCell ref="AC52:AC53"/>
    <mergeCell ref="AD52:AD53"/>
    <mergeCell ref="B54:B55"/>
    <mergeCell ref="D54:D55"/>
    <mergeCell ref="E54:E55"/>
    <mergeCell ref="F54:F55"/>
    <mergeCell ref="G54:G55"/>
    <mergeCell ref="H54:H55"/>
    <mergeCell ref="I54:I55"/>
    <mergeCell ref="J54:J55"/>
    <mergeCell ref="L54:L55"/>
    <mergeCell ref="N54:N55"/>
    <mergeCell ref="O54:O55"/>
    <mergeCell ref="P54:P55"/>
    <mergeCell ref="Q54:Q55"/>
    <mergeCell ref="R54:R55"/>
    <mergeCell ref="S54:S55"/>
    <mergeCell ref="T54:T55"/>
    <mergeCell ref="V54:V55"/>
    <mergeCell ref="X54:X55"/>
    <mergeCell ref="Y58:Y59"/>
    <mergeCell ref="Z58:Z59"/>
    <mergeCell ref="AA58:AA59"/>
    <mergeCell ref="AB54:AB55"/>
    <mergeCell ref="AC54:AC55"/>
    <mergeCell ref="AD54:AD55"/>
    <mergeCell ref="B56:B57"/>
    <mergeCell ref="D56:D57"/>
    <mergeCell ref="E56:E57"/>
    <mergeCell ref="F56:F57"/>
    <mergeCell ref="G56:G57"/>
    <mergeCell ref="H56:H57"/>
    <mergeCell ref="I56:I57"/>
    <mergeCell ref="J56:J57"/>
    <mergeCell ref="L56:L57"/>
    <mergeCell ref="N56:N57"/>
    <mergeCell ref="O56:O57"/>
    <mergeCell ref="P56:P57"/>
    <mergeCell ref="Q56:Q57"/>
    <mergeCell ref="R56:R57"/>
    <mergeCell ref="S56:S57"/>
    <mergeCell ref="T56:T57"/>
    <mergeCell ref="V56:V57"/>
    <mergeCell ref="X56:X57"/>
    <mergeCell ref="Y60:Y61"/>
    <mergeCell ref="Z60:Z61"/>
    <mergeCell ref="AA60:AA61"/>
    <mergeCell ref="AB56:AB57"/>
    <mergeCell ref="AC56:AC57"/>
    <mergeCell ref="AD56:AD57"/>
    <mergeCell ref="B58:B59"/>
    <mergeCell ref="D58:D59"/>
    <mergeCell ref="E58:E59"/>
    <mergeCell ref="F58:F59"/>
    <mergeCell ref="G58:G59"/>
    <mergeCell ref="H58:H59"/>
    <mergeCell ref="I58:I59"/>
    <mergeCell ref="J58:J59"/>
    <mergeCell ref="L58:L59"/>
    <mergeCell ref="N58:N59"/>
    <mergeCell ref="O58:O59"/>
    <mergeCell ref="P58:P59"/>
    <mergeCell ref="Q58:Q59"/>
    <mergeCell ref="R58:R59"/>
    <mergeCell ref="S58:S59"/>
    <mergeCell ref="T58:T59"/>
    <mergeCell ref="V58:V59"/>
    <mergeCell ref="X58:X59"/>
    <mergeCell ref="Y62:Y63"/>
    <mergeCell ref="Z62:Z63"/>
    <mergeCell ref="AA62:AA63"/>
    <mergeCell ref="AB58:AB59"/>
    <mergeCell ref="AC58:AC59"/>
    <mergeCell ref="AD58:AD59"/>
    <mergeCell ref="B60:B61"/>
    <mergeCell ref="D60:D61"/>
    <mergeCell ref="E60:E61"/>
    <mergeCell ref="F60:F61"/>
    <mergeCell ref="G60:G61"/>
    <mergeCell ref="H60:H61"/>
    <mergeCell ref="I60:I61"/>
    <mergeCell ref="J60:J61"/>
    <mergeCell ref="L60:L61"/>
    <mergeCell ref="N60:N61"/>
    <mergeCell ref="O60:O61"/>
    <mergeCell ref="P60:P61"/>
    <mergeCell ref="Q60:Q61"/>
    <mergeCell ref="R60:R61"/>
    <mergeCell ref="S60:S61"/>
    <mergeCell ref="T60:T61"/>
    <mergeCell ref="V60:V61"/>
    <mergeCell ref="X60:X61"/>
    <mergeCell ref="Y64:Y65"/>
    <mergeCell ref="Z64:Z65"/>
    <mergeCell ref="AA64:AA65"/>
    <mergeCell ref="AB60:AB61"/>
    <mergeCell ref="AC60:AC61"/>
    <mergeCell ref="AD60:AD61"/>
    <mergeCell ref="B62:B63"/>
    <mergeCell ref="D62:D63"/>
    <mergeCell ref="E62:E63"/>
    <mergeCell ref="F62:F63"/>
    <mergeCell ref="G62:G63"/>
    <mergeCell ref="H62:H63"/>
    <mergeCell ref="I62:I63"/>
    <mergeCell ref="J62:J63"/>
    <mergeCell ref="L62:L63"/>
    <mergeCell ref="N62:N63"/>
    <mergeCell ref="O62:O63"/>
    <mergeCell ref="P62:P63"/>
    <mergeCell ref="Q62:Q63"/>
    <mergeCell ref="R62:R63"/>
    <mergeCell ref="S62:S63"/>
    <mergeCell ref="T62:T63"/>
    <mergeCell ref="V62:V63"/>
    <mergeCell ref="X62:X63"/>
    <mergeCell ref="Y66:Y67"/>
    <mergeCell ref="Z66:Z67"/>
    <mergeCell ref="AA66:AA67"/>
    <mergeCell ref="AB62:AB63"/>
    <mergeCell ref="AC62:AC63"/>
    <mergeCell ref="AD62:AD63"/>
    <mergeCell ref="B64:B65"/>
    <mergeCell ref="D64:D65"/>
    <mergeCell ref="E64:E65"/>
    <mergeCell ref="F64:F65"/>
    <mergeCell ref="G64:G65"/>
    <mergeCell ref="H64:H65"/>
    <mergeCell ref="I64:I65"/>
    <mergeCell ref="J64:J65"/>
    <mergeCell ref="L64:L65"/>
    <mergeCell ref="N64:N65"/>
    <mergeCell ref="O64:O65"/>
    <mergeCell ref="P64:P65"/>
    <mergeCell ref="Q64:Q65"/>
    <mergeCell ref="R64:R65"/>
    <mergeCell ref="S64:S65"/>
    <mergeCell ref="T64:T65"/>
    <mergeCell ref="V64:V65"/>
    <mergeCell ref="X64:X65"/>
    <mergeCell ref="Y68:Y69"/>
    <mergeCell ref="Z68:Z69"/>
    <mergeCell ref="AA68:AA69"/>
    <mergeCell ref="AB64:AB65"/>
    <mergeCell ref="AC64:AC65"/>
    <mergeCell ref="AD64:AD65"/>
    <mergeCell ref="B66:B67"/>
    <mergeCell ref="D66:D67"/>
    <mergeCell ref="E66:E67"/>
    <mergeCell ref="F66:F67"/>
    <mergeCell ref="G66:G67"/>
    <mergeCell ref="H66:H67"/>
    <mergeCell ref="I66:I67"/>
    <mergeCell ref="J66:J67"/>
    <mergeCell ref="L66:L67"/>
    <mergeCell ref="N66:N67"/>
    <mergeCell ref="O66:O67"/>
    <mergeCell ref="P66:P67"/>
    <mergeCell ref="Q66:Q67"/>
    <mergeCell ref="R66:R67"/>
    <mergeCell ref="S66:S67"/>
    <mergeCell ref="T66:T67"/>
    <mergeCell ref="V66:V67"/>
    <mergeCell ref="X66:X67"/>
    <mergeCell ref="Y70:Y71"/>
    <mergeCell ref="Z70:Z71"/>
    <mergeCell ref="AA70:AA71"/>
    <mergeCell ref="AB66:AB67"/>
    <mergeCell ref="AC66:AC67"/>
    <mergeCell ref="AD66:AD67"/>
    <mergeCell ref="B68:B69"/>
    <mergeCell ref="D68:D69"/>
    <mergeCell ref="E68:E69"/>
    <mergeCell ref="F68:F69"/>
    <mergeCell ref="G68:G69"/>
    <mergeCell ref="H68:H69"/>
    <mergeCell ref="I68:I69"/>
    <mergeCell ref="J68:J69"/>
    <mergeCell ref="L68:L69"/>
    <mergeCell ref="N68:N69"/>
    <mergeCell ref="O68:O69"/>
    <mergeCell ref="P68:P69"/>
    <mergeCell ref="Q68:Q69"/>
    <mergeCell ref="R68:R69"/>
    <mergeCell ref="S68:S69"/>
    <mergeCell ref="T68:T69"/>
    <mergeCell ref="V68:V69"/>
    <mergeCell ref="X68:X69"/>
    <mergeCell ref="Y72:Y73"/>
    <mergeCell ref="Z72:Z73"/>
    <mergeCell ref="AA72:AA73"/>
    <mergeCell ref="AB68:AB69"/>
    <mergeCell ref="AC68:AC69"/>
    <mergeCell ref="AD68:AD69"/>
    <mergeCell ref="B70:B71"/>
    <mergeCell ref="D70:D71"/>
    <mergeCell ref="E70:E71"/>
    <mergeCell ref="F70:F71"/>
    <mergeCell ref="G70:G71"/>
    <mergeCell ref="H70:H71"/>
    <mergeCell ref="I70:I71"/>
    <mergeCell ref="J70:J71"/>
    <mergeCell ref="L70:L71"/>
    <mergeCell ref="N70:N71"/>
    <mergeCell ref="O70:O71"/>
    <mergeCell ref="P70:P71"/>
    <mergeCell ref="Q70:Q71"/>
    <mergeCell ref="R70:R71"/>
    <mergeCell ref="S70:S71"/>
    <mergeCell ref="T70:T71"/>
    <mergeCell ref="V70:V71"/>
    <mergeCell ref="X70:X71"/>
    <mergeCell ref="Y74:Y75"/>
    <mergeCell ref="Z74:Z75"/>
    <mergeCell ref="AA74:AA75"/>
    <mergeCell ref="AB70:AB71"/>
    <mergeCell ref="AC70:AC71"/>
    <mergeCell ref="AD70:AD71"/>
    <mergeCell ref="B72:B73"/>
    <mergeCell ref="D72:D73"/>
    <mergeCell ref="E72:E73"/>
    <mergeCell ref="F72:F73"/>
    <mergeCell ref="G72:G73"/>
    <mergeCell ref="H72:H73"/>
    <mergeCell ref="I72:I73"/>
    <mergeCell ref="J72:J73"/>
    <mergeCell ref="L72:L73"/>
    <mergeCell ref="N72:N73"/>
    <mergeCell ref="O72:O73"/>
    <mergeCell ref="P72:P73"/>
    <mergeCell ref="Q72:Q73"/>
    <mergeCell ref="R72:R73"/>
    <mergeCell ref="S72:S73"/>
    <mergeCell ref="T72:T73"/>
    <mergeCell ref="V72:V73"/>
    <mergeCell ref="X72:X73"/>
    <mergeCell ref="Y76:Y77"/>
    <mergeCell ref="Z76:Z77"/>
    <mergeCell ref="AA76:AA77"/>
    <mergeCell ref="AB72:AB73"/>
    <mergeCell ref="AC72:AC73"/>
    <mergeCell ref="AD72:AD73"/>
    <mergeCell ref="B74:B75"/>
    <mergeCell ref="D74:D75"/>
    <mergeCell ref="E74:E75"/>
    <mergeCell ref="F74:F75"/>
    <mergeCell ref="G74:G75"/>
    <mergeCell ref="H74:H75"/>
    <mergeCell ref="I74:I75"/>
    <mergeCell ref="J74:J75"/>
    <mergeCell ref="L74:L75"/>
    <mergeCell ref="N74:N75"/>
    <mergeCell ref="O74:O75"/>
    <mergeCell ref="P74:P75"/>
    <mergeCell ref="Q74:Q75"/>
    <mergeCell ref="R74:R75"/>
    <mergeCell ref="S74:S75"/>
    <mergeCell ref="T74:T75"/>
    <mergeCell ref="V74:V75"/>
    <mergeCell ref="X74:X75"/>
    <mergeCell ref="Y78:Y79"/>
    <mergeCell ref="Z78:Z79"/>
    <mergeCell ref="AA78:AA79"/>
    <mergeCell ref="AB74:AB75"/>
    <mergeCell ref="AC74:AC75"/>
    <mergeCell ref="AD74:AD75"/>
    <mergeCell ref="B76:B77"/>
    <mergeCell ref="D76:D77"/>
    <mergeCell ref="E76:E77"/>
    <mergeCell ref="F76:F77"/>
    <mergeCell ref="G76:G77"/>
    <mergeCell ref="H76:H77"/>
    <mergeCell ref="I76:I77"/>
    <mergeCell ref="J76:J77"/>
    <mergeCell ref="L76:L77"/>
    <mergeCell ref="N76:N77"/>
    <mergeCell ref="O76:O77"/>
    <mergeCell ref="P76:P77"/>
    <mergeCell ref="Q76:Q77"/>
    <mergeCell ref="R76:R77"/>
    <mergeCell ref="S76:S77"/>
    <mergeCell ref="T76:T77"/>
    <mergeCell ref="V76:V77"/>
    <mergeCell ref="X76:X77"/>
    <mergeCell ref="Y80:Y81"/>
    <mergeCell ref="Z80:Z81"/>
    <mergeCell ref="AA80:AA81"/>
    <mergeCell ref="AB76:AB77"/>
    <mergeCell ref="AC76:AC77"/>
    <mergeCell ref="AD76:AD77"/>
    <mergeCell ref="B78:B79"/>
    <mergeCell ref="D78:D79"/>
    <mergeCell ref="E78:E79"/>
    <mergeCell ref="F78:F79"/>
    <mergeCell ref="G78:G79"/>
    <mergeCell ref="H78:H79"/>
    <mergeCell ref="I78:I79"/>
    <mergeCell ref="J78:J79"/>
    <mergeCell ref="L78:L79"/>
    <mergeCell ref="N78:N79"/>
    <mergeCell ref="O78:O79"/>
    <mergeCell ref="P78:P79"/>
    <mergeCell ref="Q78:Q79"/>
    <mergeCell ref="R78:R79"/>
    <mergeCell ref="S78:S79"/>
    <mergeCell ref="T78:T79"/>
    <mergeCell ref="V78:V79"/>
    <mergeCell ref="X78:X79"/>
    <mergeCell ref="AB80:AB81"/>
    <mergeCell ref="AC80:AC81"/>
    <mergeCell ref="AD80:AD81"/>
    <mergeCell ref="AB78:AB79"/>
    <mergeCell ref="AC78:AC79"/>
    <mergeCell ref="AD78:AD79"/>
    <mergeCell ref="B80:B81"/>
    <mergeCell ref="D80:D81"/>
    <mergeCell ref="E80:E81"/>
    <mergeCell ref="F80:F81"/>
    <mergeCell ref="G80:G81"/>
    <mergeCell ref="H80:H81"/>
    <mergeCell ref="I80:I81"/>
    <mergeCell ref="J80:J81"/>
    <mergeCell ref="L80:L81"/>
    <mergeCell ref="N80:N81"/>
    <mergeCell ref="O80:O81"/>
    <mergeCell ref="P80:P81"/>
    <mergeCell ref="Q80:Q81"/>
    <mergeCell ref="R80:R81"/>
    <mergeCell ref="S80:S81"/>
    <mergeCell ref="T80:T81"/>
    <mergeCell ref="V80:V81"/>
    <mergeCell ref="X80:X81"/>
  </mergeCells>
  <phoneticPr fontId="15"/>
  <conditionalFormatting sqref="N19:P19">
    <cfRule type="expression" dxfId="74" priority="610">
      <formula>OR($M20="オ",$M20="カ")</formula>
    </cfRule>
  </conditionalFormatting>
  <conditionalFormatting sqref="X19:Z19">
    <cfRule type="expression" dxfId="73" priority="533">
      <formula>OR($W20="オ",$W20="カ")</formula>
    </cfRule>
  </conditionalFormatting>
  <conditionalFormatting sqref="N19:P20">
    <cfRule type="expression" dxfId="72" priority="508">
      <formula>$T19="〇"</formula>
    </cfRule>
  </conditionalFormatting>
  <conditionalFormatting sqref="N21:P21">
    <cfRule type="expression" dxfId="71" priority="507">
      <formula>OR($M22="オ",$M22="カ")</formula>
    </cfRule>
  </conditionalFormatting>
  <conditionalFormatting sqref="N21:P22">
    <cfRule type="expression" dxfId="70" priority="506">
      <formula>$T21="〇"</formula>
    </cfRule>
  </conditionalFormatting>
  <conditionalFormatting sqref="N23:P23">
    <cfRule type="expression" dxfId="69" priority="501">
      <formula>OR($M24="オ",$M24="カ")</formula>
    </cfRule>
  </conditionalFormatting>
  <conditionalFormatting sqref="N23:P24">
    <cfRule type="expression" dxfId="68" priority="500">
      <formula>$T23="〇"</formula>
    </cfRule>
  </conditionalFormatting>
  <conditionalFormatting sqref="N25:P25">
    <cfRule type="expression" dxfId="67" priority="499">
      <formula>OR($M26="オ",$M26="カ")</formula>
    </cfRule>
  </conditionalFormatting>
  <conditionalFormatting sqref="N25:P26">
    <cfRule type="expression" dxfId="66" priority="498">
      <formula>$T25="〇"</formula>
    </cfRule>
  </conditionalFormatting>
  <conditionalFormatting sqref="N27:P27">
    <cfRule type="expression" dxfId="65" priority="497">
      <formula>OR($M28="オ",$M28="カ")</formula>
    </cfRule>
  </conditionalFormatting>
  <conditionalFormatting sqref="N27:P28">
    <cfRule type="expression" dxfId="64" priority="496">
      <formula>$T27="〇"</formula>
    </cfRule>
  </conditionalFormatting>
  <conditionalFormatting sqref="O29:P29">
    <cfRule type="expression" dxfId="63" priority="495">
      <formula>OR($M30="オ",$M30="カ")</formula>
    </cfRule>
  </conditionalFormatting>
  <conditionalFormatting sqref="O29:P30">
    <cfRule type="expression" dxfId="62" priority="494">
      <formula>$T29="〇"</formula>
    </cfRule>
  </conditionalFormatting>
  <conditionalFormatting sqref="O31:P31">
    <cfRule type="expression" dxfId="61" priority="493">
      <formula>OR($M32="オ",$M32="カ")</formula>
    </cfRule>
  </conditionalFormatting>
  <conditionalFormatting sqref="O31:P32">
    <cfRule type="expression" dxfId="60" priority="492">
      <formula>$T31="〇"</formula>
    </cfRule>
  </conditionalFormatting>
  <conditionalFormatting sqref="N33:P33">
    <cfRule type="expression" dxfId="59" priority="491">
      <formula>OR($M34="オ",$M34="カ")</formula>
    </cfRule>
  </conditionalFormatting>
  <conditionalFormatting sqref="N33:P34">
    <cfRule type="expression" dxfId="58" priority="490">
      <formula>$T33="〇"</formula>
    </cfRule>
  </conditionalFormatting>
  <conditionalFormatting sqref="N35:P35">
    <cfRule type="expression" dxfId="57" priority="489">
      <formula>OR($M36="オ",$M36="カ")</formula>
    </cfRule>
  </conditionalFormatting>
  <conditionalFormatting sqref="N35:P36">
    <cfRule type="expression" dxfId="56" priority="488">
      <formula>$T35="〇"</formula>
    </cfRule>
  </conditionalFormatting>
  <conditionalFormatting sqref="N37:P37">
    <cfRule type="expression" dxfId="55" priority="487">
      <formula>OR($M38="オ",$M38="カ")</formula>
    </cfRule>
  </conditionalFormatting>
  <conditionalFormatting sqref="N37:P38">
    <cfRule type="expression" dxfId="54" priority="486">
      <formula>$T37="〇"</formula>
    </cfRule>
  </conditionalFormatting>
  <conditionalFormatting sqref="N43:P43">
    <cfRule type="expression" dxfId="53" priority="485">
      <formula>OR($M44="オ",$M44="カ")</formula>
    </cfRule>
  </conditionalFormatting>
  <conditionalFormatting sqref="N43:P44">
    <cfRule type="expression" dxfId="52" priority="484">
      <formula>$T43="〇"</formula>
    </cfRule>
  </conditionalFormatting>
  <conditionalFormatting sqref="N45:P45">
    <cfRule type="expression" dxfId="51" priority="483">
      <formula>OR($M46="オ",$M46="カ")</formula>
    </cfRule>
  </conditionalFormatting>
  <conditionalFormatting sqref="N45:P46">
    <cfRule type="expression" dxfId="50" priority="482">
      <formula>$T45="〇"</formula>
    </cfRule>
  </conditionalFormatting>
  <conditionalFormatting sqref="N47:P47">
    <cfRule type="expression" dxfId="49" priority="481">
      <formula>OR($M48="オ",$M48="カ")</formula>
    </cfRule>
  </conditionalFormatting>
  <conditionalFormatting sqref="N47:P48">
    <cfRule type="expression" dxfId="48" priority="480">
      <formula>$T47="〇"</formula>
    </cfRule>
  </conditionalFormatting>
  <conditionalFormatting sqref="X19:Z20">
    <cfRule type="expression" dxfId="47" priority="479">
      <formula>$AD19="〇"</formula>
    </cfRule>
  </conditionalFormatting>
  <conditionalFormatting sqref="X21:Z21">
    <cfRule type="expression" dxfId="46" priority="478">
      <formula>OR($W22="オ",$W22="カ")</formula>
    </cfRule>
  </conditionalFormatting>
  <conditionalFormatting sqref="X21:Z22">
    <cfRule type="expression" dxfId="45" priority="477">
      <formula>$AD21="〇"</formula>
    </cfRule>
  </conditionalFormatting>
  <conditionalFormatting sqref="X23:Z23">
    <cfRule type="expression" dxfId="44" priority="476">
      <formula>OR($W24="オ",$W24="カ")</formula>
    </cfRule>
  </conditionalFormatting>
  <conditionalFormatting sqref="X23:Z24">
    <cfRule type="expression" dxfId="43" priority="475">
      <formula>$AD23="〇"</formula>
    </cfRule>
  </conditionalFormatting>
  <conditionalFormatting sqref="X25:Z25">
    <cfRule type="expression" dxfId="42" priority="474">
      <formula>OR($W26="オ",$W26="カ")</formula>
    </cfRule>
  </conditionalFormatting>
  <conditionalFormatting sqref="X25:Z26">
    <cfRule type="expression" dxfId="41" priority="473">
      <formula>$AD25="〇"</formula>
    </cfRule>
  </conditionalFormatting>
  <conditionalFormatting sqref="X27:Z27">
    <cfRule type="expression" dxfId="40" priority="472">
      <formula>OR($W28="オ",$W28="カ")</formula>
    </cfRule>
  </conditionalFormatting>
  <conditionalFormatting sqref="X27:Z28">
    <cfRule type="expression" dxfId="39" priority="471">
      <formula>$AD27="〇"</formula>
    </cfRule>
  </conditionalFormatting>
  <conditionalFormatting sqref="X29:Z29">
    <cfRule type="expression" dxfId="38" priority="470">
      <formula>OR($W30="オ",$W30="カ")</formula>
    </cfRule>
  </conditionalFormatting>
  <conditionalFormatting sqref="X29:Z30">
    <cfRule type="expression" dxfId="37" priority="469">
      <formula>$AD29="〇"</formula>
    </cfRule>
  </conditionalFormatting>
  <conditionalFormatting sqref="X31:Z31">
    <cfRule type="expression" dxfId="36" priority="468">
      <formula>OR($W32="オ",$W32="カ")</formula>
    </cfRule>
  </conditionalFormatting>
  <conditionalFormatting sqref="X31:Z32">
    <cfRule type="expression" dxfId="35" priority="467">
      <formula>$AD31="〇"</formula>
    </cfRule>
  </conditionalFormatting>
  <conditionalFormatting sqref="X33:Z33">
    <cfRule type="expression" dxfId="34" priority="466">
      <formula>OR($W34="オ",$W34="カ")</formula>
    </cfRule>
  </conditionalFormatting>
  <conditionalFormatting sqref="X33:Z34">
    <cfRule type="expression" dxfId="33" priority="465">
      <formula>$AD33="〇"</formula>
    </cfRule>
  </conditionalFormatting>
  <conditionalFormatting sqref="X35:Z35">
    <cfRule type="expression" dxfId="32" priority="464">
      <formula>OR($W36="オ",$W36="カ")</formula>
    </cfRule>
  </conditionalFormatting>
  <conditionalFormatting sqref="X35:Z36">
    <cfRule type="expression" dxfId="31" priority="463">
      <formula>$AD35="〇"</formula>
    </cfRule>
  </conditionalFormatting>
  <conditionalFormatting sqref="X37:Z37">
    <cfRule type="expression" dxfId="30" priority="462">
      <formula>OR($W38="オ",$W38="カ")</formula>
    </cfRule>
  </conditionalFormatting>
  <conditionalFormatting sqref="X37:Z38">
    <cfRule type="expression" dxfId="29" priority="461">
      <formula>$AD37="〇"</formula>
    </cfRule>
  </conditionalFormatting>
  <conditionalFormatting sqref="X43:Z43">
    <cfRule type="expression" dxfId="28" priority="460">
      <formula>OR($W44="オ",$W44="カ")</formula>
    </cfRule>
  </conditionalFormatting>
  <conditionalFormatting sqref="X43:Z44">
    <cfRule type="expression" dxfId="27" priority="459">
      <formula>$AD43="〇"</formula>
    </cfRule>
  </conditionalFormatting>
  <conditionalFormatting sqref="X45:Z45">
    <cfRule type="expression" dxfId="26" priority="458">
      <formula>OR($W46="オ",$W46="カ")</formula>
    </cfRule>
  </conditionalFormatting>
  <conditionalFormatting sqref="X45:Z46">
    <cfRule type="expression" dxfId="25" priority="457">
      <formula>$AD45="〇"</formula>
    </cfRule>
  </conditionalFormatting>
  <conditionalFormatting sqref="X47:Z47">
    <cfRule type="expression" dxfId="24" priority="456">
      <formula>OR($W48="オ",$W48="カ")</formula>
    </cfRule>
  </conditionalFormatting>
  <conditionalFormatting sqref="X47:Z48">
    <cfRule type="expression" dxfId="23" priority="455">
      <formula>$AD47="〇"</formula>
    </cfRule>
  </conditionalFormatting>
  <conditionalFormatting sqref="N39:P39">
    <cfRule type="expression" dxfId="22" priority="448">
      <formula>OR($M40="オ",$M40="カ")</formula>
    </cfRule>
  </conditionalFormatting>
  <conditionalFormatting sqref="N39:P40">
    <cfRule type="expression" dxfId="21" priority="447">
      <formula>$T39="〇"</formula>
    </cfRule>
  </conditionalFormatting>
  <conditionalFormatting sqref="N41:P41">
    <cfRule type="expression" dxfId="20" priority="446">
      <formula>OR($M42="オ",$M42="カ")</formula>
    </cfRule>
  </conditionalFormatting>
  <conditionalFormatting sqref="N41:P42">
    <cfRule type="expression" dxfId="19" priority="445">
      <formula>$T41="〇"</formula>
    </cfRule>
  </conditionalFormatting>
  <conditionalFormatting sqref="X39:Z39">
    <cfRule type="expression" dxfId="18" priority="444">
      <formula>OR($W40="オ",$W40="カ")</formula>
    </cfRule>
  </conditionalFormatting>
  <conditionalFormatting sqref="X39:Z40">
    <cfRule type="expression" dxfId="17" priority="443">
      <formula>$AD39="〇"</formula>
    </cfRule>
  </conditionalFormatting>
  <conditionalFormatting sqref="X41:Z41">
    <cfRule type="expression" dxfId="16" priority="442">
      <formula>OR($W42="オ",$W42="カ")</formula>
    </cfRule>
  </conditionalFormatting>
  <conditionalFormatting sqref="X41:Z42">
    <cfRule type="expression" dxfId="15" priority="441">
      <formula>$AD41="〇"</formula>
    </cfRule>
  </conditionalFormatting>
  <conditionalFormatting sqref="D19:F19 D21:F21 D23:F23 D25:F25 D27:F27 E29:F29 E31:F31 D33:F33 D35:F35 D37:F37 D39:F39 D41:F41 D43:F43 D45:F45 D47:F47">
    <cfRule type="expression" dxfId="14" priority="133">
      <formula>OR($C20="オ",$C20="カ")</formula>
    </cfRule>
  </conditionalFormatting>
  <conditionalFormatting sqref="D19:F28 E29:F32 D33:F48">
    <cfRule type="expression" dxfId="13" priority="132">
      <formula>$J19="〇"</formula>
    </cfRule>
  </conditionalFormatting>
  <conditionalFormatting sqref="P1">
    <cfRule type="containsText" dxfId="12" priority="13" operator="containsText" text="採択">
      <formula>NOT(ISERROR(SEARCH("採択",P1)))</formula>
    </cfRule>
  </conditionalFormatting>
  <conditionalFormatting sqref="D29 D31">
    <cfRule type="expression" dxfId="11" priority="12">
      <formula>OR($C30="オ",$C30="カ")</formula>
    </cfRule>
  </conditionalFormatting>
  <conditionalFormatting sqref="D29:D32">
    <cfRule type="expression" dxfId="10" priority="11">
      <formula>$J29="〇"</formula>
    </cfRule>
  </conditionalFormatting>
  <conditionalFormatting sqref="N29">
    <cfRule type="expression" dxfId="9" priority="10">
      <formula>OR($M30="オ",$M30="カ")</formula>
    </cfRule>
  </conditionalFormatting>
  <conditionalFormatting sqref="N29:N30">
    <cfRule type="expression" dxfId="8" priority="9">
      <formula>$T29="〇"</formula>
    </cfRule>
  </conditionalFormatting>
  <conditionalFormatting sqref="N31">
    <cfRule type="expression" dxfId="7" priority="8">
      <formula>OR($M32="オ",$M32="カ")</formula>
    </cfRule>
  </conditionalFormatting>
  <conditionalFormatting sqref="N31:N32">
    <cfRule type="expression" dxfId="6" priority="7">
      <formula>$T31="〇"</formula>
    </cfRule>
  </conditionalFormatting>
  <conditionalFormatting sqref="N52:P52 N54:P54 N56:P56 N58:P58 N60:P60 N62:P62 N64:P64 N66:P66 N68:P68 N70:P70 N72:P72 N74:P74 N76:P76 N78:P78 N80:P80">
    <cfRule type="expression" dxfId="5" priority="6">
      <formula>OR($M53="オ",$M53="カ")</formula>
    </cfRule>
  </conditionalFormatting>
  <conditionalFormatting sqref="X52:Z52 X54:Z54 X56:Z56 X58:Z58 X60:Z60 X62:Z62 X64:Z64 X66:Z66 X68:Z68 X70:Z70 X72:Z72 X74:Z74 X76:Z76 X78:Z78 X80:Z80">
    <cfRule type="expression" dxfId="4" priority="5">
      <formula>OR($W53="オ",$W53="カ")</formula>
    </cfRule>
  </conditionalFormatting>
  <conditionalFormatting sqref="N52:P81">
    <cfRule type="expression" dxfId="3" priority="4">
      <formula>$T52="〇"</formula>
    </cfRule>
  </conditionalFormatting>
  <conditionalFormatting sqref="X52:Z81">
    <cfRule type="expression" dxfId="2" priority="3">
      <formula>$AD52="〇"</formula>
    </cfRule>
  </conditionalFormatting>
  <conditionalFormatting sqref="D52:F52 D54:F54 D56:F56 D58:F58 D60:F60 D62:F62 D64:F64 D66:F66 D68:F68 D70:F70 D72:F72 D74:F74 D76:F76 D78:F78 D80:F80">
    <cfRule type="expression" dxfId="1" priority="2">
      <formula>OR($C53="オ",$C53="カ")</formula>
    </cfRule>
  </conditionalFormatting>
  <conditionalFormatting sqref="D52:F81">
    <cfRule type="expression" dxfId="0" priority="1">
      <formula>$J52="〇"</formula>
    </cfRule>
  </conditionalFormatting>
  <dataValidations count="2">
    <dataValidation type="list" showInputMessage="1" showErrorMessage="1" sqref="WVV983089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M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M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M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M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M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M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M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M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M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M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M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M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M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M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headerFooter>
  <extLst>
    <ext xmlns:x14="http://schemas.microsoft.com/office/spreadsheetml/2009/9/main" uri="{CCE6A557-97BC-4b89-ADB6-D9C93CAAB3DF}">
      <x14:dataValidations xmlns:xm="http://schemas.microsoft.com/office/excel/2006/main" count="4">
        <x14:dataValidation type="list" showInputMessage="1" showErrorMessage="1" xr:uid="{00000000-0002-0000-0000-000002000000}">
          <x14:formula1>
            <xm:f>"①検定本,➁文科著作,③9条本,④それ以外"</xm:f>
          </x14:formula1>
          <xm:sqref>IVF983091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W65587 JS65587 TO65587 ADK65587 ANG65587 AXC65587 BGY65587 BQU65587 CAQ65587 CKM65587 CUI65587 DEE65587 DOA65587 DXW65587 EHS65587 ERO65587 FBK65587 FLG65587 FVC65587 GEY65587 GOU65587 GYQ65587 HIM65587 HSI65587 ICE65587 IMA65587 IVW65587 JFS65587 JPO65587 JZK65587 KJG65587 KTC65587 LCY65587 LMU65587 LWQ65587 MGM65587 MQI65587 NAE65587 NKA65587 NTW65587 ODS65587 ONO65587 OXK65587 PHG65587 PRC65587 QAY65587 QKU65587 QUQ65587 REM65587 ROI65587 RYE65587 SIA65587 SRW65587 TBS65587 TLO65587 TVK65587 UFG65587 UPC65587 UYY65587 VIU65587 VSQ65587 WCM65587 WMI65587 WWE65587 W131123 JS131123 TO131123 ADK131123 ANG131123 AXC131123 BGY131123 BQU131123 CAQ131123 CKM131123 CUI131123 DEE131123 DOA131123 DXW131123 EHS131123 ERO131123 FBK131123 FLG131123 FVC131123 GEY131123 GOU131123 GYQ131123 HIM131123 HSI131123 ICE131123 IMA131123 IVW131123 JFS131123 JPO131123 JZK131123 KJG131123 KTC131123 LCY131123 LMU131123 LWQ131123 MGM131123 MQI131123 NAE131123 NKA131123 NTW131123 ODS131123 ONO131123 OXK131123 PHG131123 PRC131123 QAY131123 QKU131123 QUQ131123 REM131123 ROI131123 RYE131123 SIA131123 SRW131123 TBS131123 TLO131123 TVK131123 UFG131123 UPC131123 UYY131123 VIU131123 VSQ131123 WCM131123 WMI131123 WWE131123 W196659 JS196659 TO196659 ADK196659 ANG196659 AXC196659 BGY196659 BQU196659 CAQ196659 CKM196659 CUI196659 DEE196659 DOA196659 DXW196659 EHS196659 ERO196659 FBK196659 FLG196659 FVC196659 GEY196659 GOU196659 GYQ196659 HIM196659 HSI196659 ICE196659 IMA196659 IVW196659 JFS196659 JPO196659 JZK196659 KJG196659 KTC196659 LCY196659 LMU196659 LWQ196659 MGM196659 MQI196659 NAE196659 NKA196659 NTW196659 ODS196659 ONO196659 OXK196659 PHG196659 PRC196659 QAY196659 QKU196659 QUQ196659 REM196659 ROI196659 RYE196659 SIA196659 SRW196659 TBS196659 TLO196659 TVK196659 UFG196659 UPC196659 UYY196659 VIU196659 VSQ196659 WCM196659 WMI196659 WWE196659 W262195 JS262195 TO262195 ADK262195 ANG262195 AXC262195 BGY262195 BQU262195 CAQ262195 CKM262195 CUI262195 DEE262195 DOA262195 DXW262195 EHS262195 ERO262195 FBK262195 FLG262195 FVC262195 GEY262195 GOU262195 GYQ262195 HIM262195 HSI262195 ICE262195 IMA262195 IVW262195 JFS262195 JPO262195 JZK262195 KJG262195 KTC262195 LCY262195 LMU262195 LWQ262195 MGM262195 MQI262195 NAE262195 NKA262195 NTW262195 ODS262195 ONO262195 OXK262195 PHG262195 PRC262195 QAY262195 QKU262195 QUQ262195 REM262195 ROI262195 RYE262195 SIA262195 SRW262195 TBS262195 TLO262195 TVK262195 UFG262195 UPC262195 UYY262195 VIU262195 VSQ262195 WCM262195 WMI262195 WWE262195 W327731 JS327731 TO327731 ADK327731 ANG327731 AXC327731 BGY327731 BQU327731 CAQ327731 CKM327731 CUI327731 DEE327731 DOA327731 DXW327731 EHS327731 ERO327731 FBK327731 FLG327731 FVC327731 GEY327731 GOU327731 GYQ327731 HIM327731 HSI327731 ICE327731 IMA327731 IVW327731 JFS327731 JPO327731 JZK327731 KJG327731 KTC327731 LCY327731 LMU327731 LWQ327731 MGM327731 MQI327731 NAE327731 NKA327731 NTW327731 ODS327731 ONO327731 OXK327731 PHG327731 PRC327731 QAY327731 QKU327731 QUQ327731 REM327731 ROI327731 RYE327731 SIA327731 SRW327731 TBS327731 TLO327731 TVK327731 UFG327731 UPC327731 UYY327731 VIU327731 VSQ327731 WCM327731 WMI327731 WWE327731 W393267 JS393267 TO393267 ADK393267 ANG393267 AXC393267 BGY393267 BQU393267 CAQ393267 CKM393267 CUI393267 DEE393267 DOA393267 DXW393267 EHS393267 ERO393267 FBK393267 FLG393267 FVC393267 GEY393267 GOU393267 GYQ393267 HIM393267 HSI393267 ICE393267 IMA393267 IVW393267 JFS393267 JPO393267 JZK393267 KJG393267 KTC393267 LCY393267 LMU393267 LWQ393267 MGM393267 MQI393267 NAE393267 NKA393267 NTW393267 ODS393267 ONO393267 OXK393267 PHG393267 PRC393267 QAY393267 QKU393267 QUQ393267 REM393267 ROI393267 RYE393267 SIA393267 SRW393267 TBS393267 TLO393267 TVK393267 UFG393267 UPC393267 UYY393267 VIU393267 VSQ393267 WCM393267 WMI393267 WWE393267 W458803 JS458803 TO458803 ADK458803 ANG458803 AXC458803 BGY458803 BQU458803 CAQ458803 CKM458803 CUI458803 DEE458803 DOA458803 DXW458803 EHS458803 ERO458803 FBK458803 FLG458803 FVC458803 GEY458803 GOU458803 GYQ458803 HIM458803 HSI458803 ICE458803 IMA458803 IVW458803 JFS458803 JPO458803 JZK458803 KJG458803 KTC458803 LCY458803 LMU458803 LWQ458803 MGM458803 MQI458803 NAE458803 NKA458803 NTW458803 ODS458803 ONO458803 OXK458803 PHG458803 PRC458803 QAY458803 QKU458803 QUQ458803 REM458803 ROI458803 RYE458803 SIA458803 SRW458803 TBS458803 TLO458803 TVK458803 UFG458803 UPC458803 UYY458803 VIU458803 VSQ458803 WCM458803 WMI458803 WWE458803 W524339 JS524339 TO524339 ADK524339 ANG524339 AXC524339 BGY524339 BQU524339 CAQ524339 CKM524339 CUI524339 DEE524339 DOA524339 DXW524339 EHS524339 ERO524339 FBK524339 FLG524339 FVC524339 GEY524339 GOU524339 GYQ524339 HIM524339 HSI524339 ICE524339 IMA524339 IVW524339 JFS524339 JPO524339 JZK524339 KJG524339 KTC524339 LCY524339 LMU524339 LWQ524339 MGM524339 MQI524339 NAE524339 NKA524339 NTW524339 ODS524339 ONO524339 OXK524339 PHG524339 PRC524339 QAY524339 QKU524339 QUQ524339 REM524339 ROI524339 RYE524339 SIA524339 SRW524339 TBS524339 TLO524339 TVK524339 UFG524339 UPC524339 UYY524339 VIU524339 VSQ524339 WCM524339 WMI524339 WWE524339 W589875 JS589875 TO589875 ADK589875 ANG589875 AXC589875 BGY589875 BQU589875 CAQ589875 CKM589875 CUI589875 DEE589875 DOA589875 DXW589875 EHS589875 ERO589875 FBK589875 FLG589875 FVC589875 GEY589875 GOU589875 GYQ589875 HIM589875 HSI589875 ICE589875 IMA589875 IVW589875 JFS589875 JPO589875 JZK589875 KJG589875 KTC589875 LCY589875 LMU589875 LWQ589875 MGM589875 MQI589875 NAE589875 NKA589875 NTW589875 ODS589875 ONO589875 OXK589875 PHG589875 PRC589875 QAY589875 QKU589875 QUQ589875 REM589875 ROI589875 RYE589875 SIA589875 SRW589875 TBS589875 TLO589875 TVK589875 UFG589875 UPC589875 UYY589875 VIU589875 VSQ589875 WCM589875 WMI589875 WWE589875 W655411 JS655411 TO655411 ADK655411 ANG655411 AXC655411 BGY655411 BQU655411 CAQ655411 CKM655411 CUI655411 DEE655411 DOA655411 DXW655411 EHS655411 ERO655411 FBK655411 FLG655411 FVC655411 GEY655411 GOU655411 GYQ655411 HIM655411 HSI655411 ICE655411 IMA655411 IVW655411 JFS655411 JPO655411 JZK655411 KJG655411 KTC655411 LCY655411 LMU655411 LWQ655411 MGM655411 MQI655411 NAE655411 NKA655411 NTW655411 ODS655411 ONO655411 OXK655411 PHG655411 PRC655411 QAY655411 QKU655411 QUQ655411 REM655411 ROI655411 RYE655411 SIA655411 SRW655411 TBS655411 TLO655411 TVK655411 UFG655411 UPC655411 UYY655411 VIU655411 VSQ655411 WCM655411 WMI655411 WWE655411 W720947 JS720947 TO720947 ADK720947 ANG720947 AXC720947 BGY720947 BQU720947 CAQ720947 CKM720947 CUI720947 DEE720947 DOA720947 DXW720947 EHS720947 ERO720947 FBK720947 FLG720947 FVC720947 GEY720947 GOU720947 GYQ720947 HIM720947 HSI720947 ICE720947 IMA720947 IVW720947 JFS720947 JPO720947 JZK720947 KJG720947 KTC720947 LCY720947 LMU720947 LWQ720947 MGM720947 MQI720947 NAE720947 NKA720947 NTW720947 ODS720947 ONO720947 OXK720947 PHG720947 PRC720947 QAY720947 QKU720947 QUQ720947 REM720947 ROI720947 RYE720947 SIA720947 SRW720947 TBS720947 TLO720947 TVK720947 UFG720947 UPC720947 UYY720947 VIU720947 VSQ720947 WCM720947 WMI720947 WWE720947 W786483 JS786483 TO786483 ADK786483 ANG786483 AXC786483 BGY786483 BQU786483 CAQ786483 CKM786483 CUI786483 DEE786483 DOA786483 DXW786483 EHS786483 ERO786483 FBK786483 FLG786483 FVC786483 GEY786483 GOU786483 GYQ786483 HIM786483 HSI786483 ICE786483 IMA786483 IVW786483 JFS786483 JPO786483 JZK786483 KJG786483 KTC786483 LCY786483 LMU786483 LWQ786483 MGM786483 MQI786483 NAE786483 NKA786483 NTW786483 ODS786483 ONO786483 OXK786483 PHG786483 PRC786483 QAY786483 QKU786483 QUQ786483 REM786483 ROI786483 RYE786483 SIA786483 SRW786483 TBS786483 TLO786483 TVK786483 UFG786483 UPC786483 UYY786483 VIU786483 VSQ786483 WCM786483 WMI786483 WWE786483 W852019 JS852019 TO852019 ADK852019 ANG852019 AXC852019 BGY852019 BQU852019 CAQ852019 CKM852019 CUI852019 DEE852019 DOA852019 DXW852019 EHS852019 ERO852019 FBK852019 FLG852019 FVC852019 GEY852019 GOU852019 GYQ852019 HIM852019 HSI852019 ICE852019 IMA852019 IVW852019 JFS852019 JPO852019 JZK852019 KJG852019 KTC852019 LCY852019 LMU852019 LWQ852019 MGM852019 MQI852019 NAE852019 NKA852019 NTW852019 ODS852019 ONO852019 OXK852019 PHG852019 PRC852019 QAY852019 QKU852019 QUQ852019 REM852019 ROI852019 RYE852019 SIA852019 SRW852019 TBS852019 TLO852019 TVK852019 UFG852019 UPC852019 UYY852019 VIU852019 VSQ852019 WCM852019 WMI852019 WWE852019 W917555 JS917555 TO917555 ADK917555 ANG917555 AXC917555 BGY917555 BQU917555 CAQ917555 CKM917555 CUI917555 DEE917555 DOA917555 DXW917555 EHS917555 ERO917555 FBK917555 FLG917555 FVC917555 GEY917555 GOU917555 GYQ917555 HIM917555 HSI917555 ICE917555 IMA917555 IVW917555 JFS917555 JPO917555 JZK917555 KJG917555 KTC917555 LCY917555 LMU917555 LWQ917555 MGM917555 MQI917555 NAE917555 NKA917555 NTW917555 ODS917555 ONO917555 OXK917555 PHG917555 PRC917555 QAY917555 QKU917555 QUQ917555 REM917555 ROI917555 RYE917555 SIA917555 SRW917555 TBS917555 TLO917555 TVK917555 UFG917555 UPC917555 UYY917555 VIU917555 VSQ917555 WCM917555 WMI917555 WWE917555 W983091 JS983091 TO983091 ADK983091 ANG983091 AXC983091 BGY983091 BQU983091 CAQ983091 CKM983091 CUI983091 DEE983091 DOA983091 DXW983091 EHS983091 ERO983091 FBK983091 FLG983091 FVC983091 GEY983091 GOU983091 GYQ983091 HIM983091 HSI983091 ICE983091 IMA983091 IVW983091 JFS983091 JPO983091 JZK983091 KJG983091 KTC983091 LCY983091 LMU983091 LWQ983091 MGM983091 MQI983091 NAE983091 NKA983091 NTW983091 ODS983091 ONO983091 OXK983091 PHG983091 PRC983091 QAY983091 QKU983091 QUQ983091 REM983091 ROI983091 RYE983091 SIA983091 SRW983091 TBS983091 TLO983091 TVK983091 UFG983091 UPC983091 UYY983091 VIU983091 VSQ983091 WCM983091 WMI983091 WWE983091 WVN983091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C131121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C196657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C262193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C327729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C393265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C458801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C524337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C589873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C655409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C720945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C786481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C852017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C917553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C983089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NTF983091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M131123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M196659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M262195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M327731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M393267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M458803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M524339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M589875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M655411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M720947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M786483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M852019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M917555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M983091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WBV983091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C131125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C196661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C262197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C327733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C393269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C458805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C524341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C589877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C655413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C720949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C786485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C852021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C917557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C983093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ODB983091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M131125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M196661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M262197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M327733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M393269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M458805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M524341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M589877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M655413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M720949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M786485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M852021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M917557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M983093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 JFB983091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W65589 JS65589 TO65589 ADK65589 ANG65589 AXC65589 BGY65589 BQU65589 CAQ65589 CKM65589 CUI65589 DEE65589 DOA65589 DXW65589 EHS65589 ERO65589 FBK65589 FLG65589 FVC65589 GEY65589 GOU65589 GYQ65589 HIM65589 HSI65589 ICE65589 IMA65589 IVW65589 JFS65589 JPO65589 JZK65589 KJG65589 KTC65589 LCY65589 LMU65589 LWQ65589 MGM65589 MQI65589 NAE65589 NKA65589 NTW65589 ODS65589 ONO65589 OXK65589 PHG65589 PRC65589 QAY65589 QKU65589 QUQ65589 REM65589 ROI65589 RYE65589 SIA65589 SRW65589 TBS65589 TLO65589 TVK65589 UFG65589 UPC65589 UYY65589 VIU65589 VSQ65589 WCM65589 WMI65589 WWE65589 W131125 JS131125 TO131125 ADK131125 ANG131125 AXC131125 BGY131125 BQU131125 CAQ131125 CKM131125 CUI131125 DEE131125 DOA131125 DXW131125 EHS131125 ERO131125 FBK131125 FLG131125 FVC131125 GEY131125 GOU131125 GYQ131125 HIM131125 HSI131125 ICE131125 IMA131125 IVW131125 JFS131125 JPO131125 JZK131125 KJG131125 KTC131125 LCY131125 LMU131125 LWQ131125 MGM131125 MQI131125 NAE131125 NKA131125 NTW131125 ODS131125 ONO131125 OXK131125 PHG131125 PRC131125 QAY131125 QKU131125 QUQ131125 REM131125 ROI131125 RYE131125 SIA131125 SRW131125 TBS131125 TLO131125 TVK131125 UFG131125 UPC131125 UYY131125 VIU131125 VSQ131125 WCM131125 WMI131125 WWE131125 W196661 JS196661 TO196661 ADK196661 ANG196661 AXC196661 BGY196661 BQU196661 CAQ196661 CKM196661 CUI196661 DEE196661 DOA196661 DXW196661 EHS196661 ERO196661 FBK196661 FLG196661 FVC196661 GEY196661 GOU196661 GYQ196661 HIM196661 HSI196661 ICE196661 IMA196661 IVW196661 JFS196661 JPO196661 JZK196661 KJG196661 KTC196661 LCY196661 LMU196661 LWQ196661 MGM196661 MQI196661 NAE196661 NKA196661 NTW196661 ODS196661 ONO196661 OXK196661 PHG196661 PRC196661 QAY196661 QKU196661 QUQ196661 REM196661 ROI196661 RYE196661 SIA196661 SRW196661 TBS196661 TLO196661 TVK196661 UFG196661 UPC196661 UYY196661 VIU196661 VSQ196661 WCM196661 WMI196661 WWE196661 W262197 JS262197 TO262197 ADK262197 ANG262197 AXC262197 BGY262197 BQU262197 CAQ262197 CKM262197 CUI262197 DEE262197 DOA262197 DXW262197 EHS262197 ERO262197 FBK262197 FLG262197 FVC262197 GEY262197 GOU262197 GYQ262197 HIM262197 HSI262197 ICE262197 IMA262197 IVW262197 JFS262197 JPO262197 JZK262197 KJG262197 KTC262197 LCY262197 LMU262197 LWQ262197 MGM262197 MQI262197 NAE262197 NKA262197 NTW262197 ODS262197 ONO262197 OXK262197 PHG262197 PRC262197 QAY262197 QKU262197 QUQ262197 REM262197 ROI262197 RYE262197 SIA262197 SRW262197 TBS262197 TLO262197 TVK262197 UFG262197 UPC262197 UYY262197 VIU262197 VSQ262197 WCM262197 WMI262197 WWE262197 W327733 JS327733 TO327733 ADK327733 ANG327733 AXC327733 BGY327733 BQU327733 CAQ327733 CKM327733 CUI327733 DEE327733 DOA327733 DXW327733 EHS327733 ERO327733 FBK327733 FLG327733 FVC327733 GEY327733 GOU327733 GYQ327733 HIM327733 HSI327733 ICE327733 IMA327733 IVW327733 JFS327733 JPO327733 JZK327733 KJG327733 KTC327733 LCY327733 LMU327733 LWQ327733 MGM327733 MQI327733 NAE327733 NKA327733 NTW327733 ODS327733 ONO327733 OXK327733 PHG327733 PRC327733 QAY327733 QKU327733 QUQ327733 REM327733 ROI327733 RYE327733 SIA327733 SRW327733 TBS327733 TLO327733 TVK327733 UFG327733 UPC327733 UYY327733 VIU327733 VSQ327733 WCM327733 WMI327733 WWE327733 W393269 JS393269 TO393269 ADK393269 ANG393269 AXC393269 BGY393269 BQU393269 CAQ393269 CKM393269 CUI393269 DEE393269 DOA393269 DXW393269 EHS393269 ERO393269 FBK393269 FLG393269 FVC393269 GEY393269 GOU393269 GYQ393269 HIM393269 HSI393269 ICE393269 IMA393269 IVW393269 JFS393269 JPO393269 JZK393269 KJG393269 KTC393269 LCY393269 LMU393269 LWQ393269 MGM393269 MQI393269 NAE393269 NKA393269 NTW393269 ODS393269 ONO393269 OXK393269 PHG393269 PRC393269 QAY393269 QKU393269 QUQ393269 REM393269 ROI393269 RYE393269 SIA393269 SRW393269 TBS393269 TLO393269 TVK393269 UFG393269 UPC393269 UYY393269 VIU393269 VSQ393269 WCM393269 WMI393269 WWE393269 W458805 JS458805 TO458805 ADK458805 ANG458805 AXC458805 BGY458805 BQU458805 CAQ458805 CKM458805 CUI458805 DEE458805 DOA458805 DXW458805 EHS458805 ERO458805 FBK458805 FLG458805 FVC458805 GEY458805 GOU458805 GYQ458805 HIM458805 HSI458805 ICE458805 IMA458805 IVW458805 JFS458805 JPO458805 JZK458805 KJG458805 KTC458805 LCY458805 LMU458805 LWQ458805 MGM458805 MQI458805 NAE458805 NKA458805 NTW458805 ODS458805 ONO458805 OXK458805 PHG458805 PRC458805 QAY458805 QKU458805 QUQ458805 REM458805 ROI458805 RYE458805 SIA458805 SRW458805 TBS458805 TLO458805 TVK458805 UFG458805 UPC458805 UYY458805 VIU458805 VSQ458805 WCM458805 WMI458805 WWE458805 W524341 JS524341 TO524341 ADK524341 ANG524341 AXC524341 BGY524341 BQU524341 CAQ524341 CKM524341 CUI524341 DEE524341 DOA524341 DXW524341 EHS524341 ERO524341 FBK524341 FLG524341 FVC524341 GEY524341 GOU524341 GYQ524341 HIM524341 HSI524341 ICE524341 IMA524341 IVW524341 JFS524341 JPO524341 JZK524341 KJG524341 KTC524341 LCY524341 LMU524341 LWQ524341 MGM524341 MQI524341 NAE524341 NKA524341 NTW524341 ODS524341 ONO524341 OXK524341 PHG524341 PRC524341 QAY524341 QKU524341 QUQ524341 REM524341 ROI524341 RYE524341 SIA524341 SRW524341 TBS524341 TLO524341 TVK524341 UFG524341 UPC524341 UYY524341 VIU524341 VSQ524341 WCM524341 WMI524341 WWE524341 W589877 JS589877 TO589877 ADK589877 ANG589877 AXC589877 BGY589877 BQU589877 CAQ589877 CKM589877 CUI589877 DEE589877 DOA589877 DXW589877 EHS589877 ERO589877 FBK589877 FLG589877 FVC589877 GEY589877 GOU589877 GYQ589877 HIM589877 HSI589877 ICE589877 IMA589877 IVW589877 JFS589877 JPO589877 JZK589877 KJG589877 KTC589877 LCY589877 LMU589877 LWQ589877 MGM589877 MQI589877 NAE589877 NKA589877 NTW589877 ODS589877 ONO589877 OXK589877 PHG589877 PRC589877 QAY589877 QKU589877 QUQ589877 REM589877 ROI589877 RYE589877 SIA589877 SRW589877 TBS589877 TLO589877 TVK589877 UFG589877 UPC589877 UYY589877 VIU589877 VSQ589877 WCM589877 WMI589877 WWE589877 W655413 JS655413 TO655413 ADK655413 ANG655413 AXC655413 BGY655413 BQU655413 CAQ655413 CKM655413 CUI655413 DEE655413 DOA655413 DXW655413 EHS655413 ERO655413 FBK655413 FLG655413 FVC655413 GEY655413 GOU655413 GYQ655413 HIM655413 HSI655413 ICE655413 IMA655413 IVW655413 JFS655413 JPO655413 JZK655413 KJG655413 KTC655413 LCY655413 LMU655413 LWQ655413 MGM655413 MQI655413 NAE655413 NKA655413 NTW655413 ODS655413 ONO655413 OXK655413 PHG655413 PRC655413 QAY655413 QKU655413 QUQ655413 REM655413 ROI655413 RYE655413 SIA655413 SRW655413 TBS655413 TLO655413 TVK655413 UFG655413 UPC655413 UYY655413 VIU655413 VSQ655413 WCM655413 WMI655413 WWE655413 W720949 JS720949 TO720949 ADK720949 ANG720949 AXC720949 BGY720949 BQU720949 CAQ720949 CKM720949 CUI720949 DEE720949 DOA720949 DXW720949 EHS720949 ERO720949 FBK720949 FLG720949 FVC720949 GEY720949 GOU720949 GYQ720949 HIM720949 HSI720949 ICE720949 IMA720949 IVW720949 JFS720949 JPO720949 JZK720949 KJG720949 KTC720949 LCY720949 LMU720949 LWQ720949 MGM720949 MQI720949 NAE720949 NKA720949 NTW720949 ODS720949 ONO720949 OXK720949 PHG720949 PRC720949 QAY720949 QKU720949 QUQ720949 REM720949 ROI720949 RYE720949 SIA720949 SRW720949 TBS720949 TLO720949 TVK720949 UFG720949 UPC720949 UYY720949 VIU720949 VSQ720949 WCM720949 WMI720949 WWE720949 W786485 JS786485 TO786485 ADK786485 ANG786485 AXC786485 BGY786485 BQU786485 CAQ786485 CKM786485 CUI786485 DEE786485 DOA786485 DXW786485 EHS786485 ERO786485 FBK786485 FLG786485 FVC786485 GEY786485 GOU786485 GYQ786485 HIM786485 HSI786485 ICE786485 IMA786485 IVW786485 JFS786485 JPO786485 JZK786485 KJG786485 KTC786485 LCY786485 LMU786485 LWQ786485 MGM786485 MQI786485 NAE786485 NKA786485 NTW786485 ODS786485 ONO786485 OXK786485 PHG786485 PRC786485 QAY786485 QKU786485 QUQ786485 REM786485 ROI786485 RYE786485 SIA786485 SRW786485 TBS786485 TLO786485 TVK786485 UFG786485 UPC786485 UYY786485 VIU786485 VSQ786485 WCM786485 WMI786485 WWE786485 W852021 JS852021 TO852021 ADK852021 ANG852021 AXC852021 BGY852021 BQU852021 CAQ852021 CKM852021 CUI852021 DEE852021 DOA852021 DXW852021 EHS852021 ERO852021 FBK852021 FLG852021 FVC852021 GEY852021 GOU852021 GYQ852021 HIM852021 HSI852021 ICE852021 IMA852021 IVW852021 JFS852021 JPO852021 JZK852021 KJG852021 KTC852021 LCY852021 LMU852021 LWQ852021 MGM852021 MQI852021 NAE852021 NKA852021 NTW852021 ODS852021 ONO852021 OXK852021 PHG852021 PRC852021 QAY852021 QKU852021 QUQ852021 REM852021 ROI852021 RYE852021 SIA852021 SRW852021 TBS852021 TLO852021 TVK852021 UFG852021 UPC852021 UYY852021 VIU852021 VSQ852021 WCM852021 WMI852021 WWE852021 W917557 JS917557 TO917557 ADK917557 ANG917557 AXC917557 BGY917557 BQU917557 CAQ917557 CKM917557 CUI917557 DEE917557 DOA917557 DXW917557 EHS917557 ERO917557 FBK917557 FLG917557 FVC917557 GEY917557 GOU917557 GYQ917557 HIM917557 HSI917557 ICE917557 IMA917557 IVW917557 JFS917557 JPO917557 JZK917557 KJG917557 KTC917557 LCY917557 LMU917557 LWQ917557 MGM917557 MQI917557 NAE917557 NKA917557 NTW917557 ODS917557 ONO917557 OXK917557 PHG917557 PRC917557 QAY917557 QKU917557 QUQ917557 REM917557 ROI917557 RYE917557 SIA917557 SRW917557 TBS917557 TLO917557 TVK917557 UFG917557 UPC917557 UYY917557 VIU917557 VSQ917557 WCM917557 WMI917557 WWE917557 W983093 JS983093 TO983093 ADK983093 ANG983093 AXC983093 BGY983093 BQU983093 CAQ983093 CKM983093 CUI983093 DEE983093 DOA983093 DXW983093 EHS983093 ERO983093 FBK983093 FLG983093 FVC983093 GEY983093 GOU983093 GYQ983093 HIM983093 HSI983093 ICE983093 IMA983093 IVW983093 JFS983093 JPO983093 JZK983093 KJG983093 KTC983093 LCY983093 LMU983093 LWQ983093 MGM983093 MQI983093 NAE983093 NKA983093 NTW983093 ODS983093 ONO983093 OXK983093 PHG983093 PRC983093 QAY983093 QKU983093 QUQ983093 REM983093 ROI983093 RYE983093 SIA983093 SRW983093 TBS983093 TLO983093 TVK983093 UFG983093 UPC983093 UYY983093 VIU983093 VSQ983093 WCM983093 WMI983093 WWE983093 UYH983091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C131127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C196663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C262199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C327735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C393271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C458807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C524343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C589879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C655415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C720951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C786487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C852023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C917559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C983095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OMX983091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M65591 JJ65591 TF65591 ADB65591 AMX65591 AWT65591 BGP65591 BQL65591 CAH65591 CKD65591 CTZ65591 DDV65591 DNR65591 DXN65591 EHJ65591 ERF65591 FBB65591 FKX65591 FUT65591 GEP65591 GOL65591 GYH65591 HID65591 HRZ65591 IBV65591 ILR65591 IVN65591 JFJ65591 JPF65591 JZB65591 KIX65591 KST65591 LCP65591 LML65591 LWH65591 MGD65591 MPZ65591 MZV65591 NJR65591 NTN65591 ODJ65591 ONF65591 OXB65591 PGX65591 PQT65591 QAP65591 QKL65591 QUH65591 RED65591 RNZ65591 RXV65591 SHR65591 SRN65591 TBJ65591 TLF65591 TVB65591 UEX65591 UOT65591 UYP65591 VIL65591 VSH65591 WCD65591 WLZ65591 WVV65591 M131127 JJ131127 TF131127 ADB131127 AMX131127 AWT131127 BGP131127 BQL131127 CAH131127 CKD131127 CTZ131127 DDV131127 DNR131127 DXN131127 EHJ131127 ERF131127 FBB131127 FKX131127 FUT131127 GEP131127 GOL131127 GYH131127 HID131127 HRZ131127 IBV131127 ILR131127 IVN131127 JFJ131127 JPF131127 JZB131127 KIX131127 KST131127 LCP131127 LML131127 LWH131127 MGD131127 MPZ131127 MZV131127 NJR131127 NTN131127 ODJ131127 ONF131127 OXB131127 PGX131127 PQT131127 QAP131127 QKL131127 QUH131127 RED131127 RNZ131127 RXV131127 SHR131127 SRN131127 TBJ131127 TLF131127 TVB131127 UEX131127 UOT131127 UYP131127 VIL131127 VSH131127 WCD131127 WLZ131127 WVV131127 M196663 JJ196663 TF196663 ADB196663 AMX196663 AWT196663 BGP196663 BQL196663 CAH196663 CKD196663 CTZ196663 DDV196663 DNR196663 DXN196663 EHJ196663 ERF196663 FBB196663 FKX196663 FUT196663 GEP196663 GOL196663 GYH196663 HID196663 HRZ196663 IBV196663 ILR196663 IVN196663 JFJ196663 JPF196663 JZB196663 KIX196663 KST196663 LCP196663 LML196663 LWH196663 MGD196663 MPZ196663 MZV196663 NJR196663 NTN196663 ODJ196663 ONF196663 OXB196663 PGX196663 PQT196663 QAP196663 QKL196663 QUH196663 RED196663 RNZ196663 RXV196663 SHR196663 SRN196663 TBJ196663 TLF196663 TVB196663 UEX196663 UOT196663 UYP196663 VIL196663 VSH196663 WCD196663 WLZ196663 WVV196663 M262199 JJ262199 TF262199 ADB262199 AMX262199 AWT262199 BGP262199 BQL262199 CAH262199 CKD262199 CTZ262199 DDV262199 DNR262199 DXN262199 EHJ262199 ERF262199 FBB262199 FKX262199 FUT262199 GEP262199 GOL262199 GYH262199 HID262199 HRZ262199 IBV262199 ILR262199 IVN262199 JFJ262199 JPF262199 JZB262199 KIX262199 KST262199 LCP262199 LML262199 LWH262199 MGD262199 MPZ262199 MZV262199 NJR262199 NTN262199 ODJ262199 ONF262199 OXB262199 PGX262199 PQT262199 QAP262199 QKL262199 QUH262199 RED262199 RNZ262199 RXV262199 SHR262199 SRN262199 TBJ262199 TLF262199 TVB262199 UEX262199 UOT262199 UYP262199 VIL262199 VSH262199 WCD262199 WLZ262199 WVV262199 M327735 JJ327735 TF327735 ADB327735 AMX327735 AWT327735 BGP327735 BQL327735 CAH327735 CKD327735 CTZ327735 DDV327735 DNR327735 DXN327735 EHJ327735 ERF327735 FBB327735 FKX327735 FUT327735 GEP327735 GOL327735 GYH327735 HID327735 HRZ327735 IBV327735 ILR327735 IVN327735 JFJ327735 JPF327735 JZB327735 KIX327735 KST327735 LCP327735 LML327735 LWH327735 MGD327735 MPZ327735 MZV327735 NJR327735 NTN327735 ODJ327735 ONF327735 OXB327735 PGX327735 PQT327735 QAP327735 QKL327735 QUH327735 RED327735 RNZ327735 RXV327735 SHR327735 SRN327735 TBJ327735 TLF327735 TVB327735 UEX327735 UOT327735 UYP327735 VIL327735 VSH327735 WCD327735 WLZ327735 WVV327735 M393271 JJ393271 TF393271 ADB393271 AMX393271 AWT393271 BGP393271 BQL393271 CAH393271 CKD393271 CTZ393271 DDV393271 DNR393271 DXN393271 EHJ393271 ERF393271 FBB393271 FKX393271 FUT393271 GEP393271 GOL393271 GYH393271 HID393271 HRZ393271 IBV393271 ILR393271 IVN393271 JFJ393271 JPF393271 JZB393271 KIX393271 KST393271 LCP393271 LML393271 LWH393271 MGD393271 MPZ393271 MZV393271 NJR393271 NTN393271 ODJ393271 ONF393271 OXB393271 PGX393271 PQT393271 QAP393271 QKL393271 QUH393271 RED393271 RNZ393271 RXV393271 SHR393271 SRN393271 TBJ393271 TLF393271 TVB393271 UEX393271 UOT393271 UYP393271 VIL393271 VSH393271 WCD393271 WLZ393271 WVV393271 M458807 JJ458807 TF458807 ADB458807 AMX458807 AWT458807 BGP458807 BQL458807 CAH458807 CKD458807 CTZ458807 DDV458807 DNR458807 DXN458807 EHJ458807 ERF458807 FBB458807 FKX458807 FUT458807 GEP458807 GOL458807 GYH458807 HID458807 HRZ458807 IBV458807 ILR458807 IVN458807 JFJ458807 JPF458807 JZB458807 KIX458807 KST458807 LCP458807 LML458807 LWH458807 MGD458807 MPZ458807 MZV458807 NJR458807 NTN458807 ODJ458807 ONF458807 OXB458807 PGX458807 PQT458807 QAP458807 QKL458807 QUH458807 RED458807 RNZ458807 RXV458807 SHR458807 SRN458807 TBJ458807 TLF458807 TVB458807 UEX458807 UOT458807 UYP458807 VIL458807 VSH458807 WCD458807 WLZ458807 WVV458807 M524343 JJ524343 TF524343 ADB524343 AMX524343 AWT524343 BGP524343 BQL524343 CAH524343 CKD524343 CTZ524343 DDV524343 DNR524343 DXN524343 EHJ524343 ERF524343 FBB524343 FKX524343 FUT524343 GEP524343 GOL524343 GYH524343 HID524343 HRZ524343 IBV524343 ILR524343 IVN524343 JFJ524343 JPF524343 JZB524343 KIX524343 KST524343 LCP524343 LML524343 LWH524343 MGD524343 MPZ524343 MZV524343 NJR524343 NTN524343 ODJ524343 ONF524343 OXB524343 PGX524343 PQT524343 QAP524343 QKL524343 QUH524343 RED524343 RNZ524343 RXV524343 SHR524343 SRN524343 TBJ524343 TLF524343 TVB524343 UEX524343 UOT524343 UYP524343 VIL524343 VSH524343 WCD524343 WLZ524343 WVV524343 M589879 JJ589879 TF589879 ADB589879 AMX589879 AWT589879 BGP589879 BQL589879 CAH589879 CKD589879 CTZ589879 DDV589879 DNR589879 DXN589879 EHJ589879 ERF589879 FBB589879 FKX589879 FUT589879 GEP589879 GOL589879 GYH589879 HID589879 HRZ589879 IBV589879 ILR589879 IVN589879 JFJ589879 JPF589879 JZB589879 KIX589879 KST589879 LCP589879 LML589879 LWH589879 MGD589879 MPZ589879 MZV589879 NJR589879 NTN589879 ODJ589879 ONF589879 OXB589879 PGX589879 PQT589879 QAP589879 QKL589879 QUH589879 RED589879 RNZ589879 RXV589879 SHR589879 SRN589879 TBJ589879 TLF589879 TVB589879 UEX589879 UOT589879 UYP589879 VIL589879 VSH589879 WCD589879 WLZ589879 WVV589879 M655415 JJ655415 TF655415 ADB655415 AMX655415 AWT655415 BGP655415 BQL655415 CAH655415 CKD655415 CTZ655415 DDV655415 DNR655415 DXN655415 EHJ655415 ERF655415 FBB655415 FKX655415 FUT655415 GEP655415 GOL655415 GYH655415 HID655415 HRZ655415 IBV655415 ILR655415 IVN655415 JFJ655415 JPF655415 JZB655415 KIX655415 KST655415 LCP655415 LML655415 LWH655415 MGD655415 MPZ655415 MZV655415 NJR655415 NTN655415 ODJ655415 ONF655415 OXB655415 PGX655415 PQT655415 QAP655415 QKL655415 QUH655415 RED655415 RNZ655415 RXV655415 SHR655415 SRN655415 TBJ655415 TLF655415 TVB655415 UEX655415 UOT655415 UYP655415 VIL655415 VSH655415 WCD655415 WLZ655415 WVV655415 M720951 JJ720951 TF720951 ADB720951 AMX720951 AWT720951 BGP720951 BQL720951 CAH720951 CKD720951 CTZ720951 DDV720951 DNR720951 DXN720951 EHJ720951 ERF720951 FBB720951 FKX720951 FUT720951 GEP720951 GOL720951 GYH720951 HID720951 HRZ720951 IBV720951 ILR720951 IVN720951 JFJ720951 JPF720951 JZB720951 KIX720951 KST720951 LCP720951 LML720951 LWH720951 MGD720951 MPZ720951 MZV720951 NJR720951 NTN720951 ODJ720951 ONF720951 OXB720951 PGX720951 PQT720951 QAP720951 QKL720951 QUH720951 RED720951 RNZ720951 RXV720951 SHR720951 SRN720951 TBJ720951 TLF720951 TVB720951 UEX720951 UOT720951 UYP720951 VIL720951 VSH720951 WCD720951 WLZ720951 WVV720951 M786487 JJ786487 TF786487 ADB786487 AMX786487 AWT786487 BGP786487 BQL786487 CAH786487 CKD786487 CTZ786487 DDV786487 DNR786487 DXN786487 EHJ786487 ERF786487 FBB786487 FKX786487 FUT786487 GEP786487 GOL786487 GYH786487 HID786487 HRZ786487 IBV786487 ILR786487 IVN786487 JFJ786487 JPF786487 JZB786487 KIX786487 KST786487 LCP786487 LML786487 LWH786487 MGD786487 MPZ786487 MZV786487 NJR786487 NTN786487 ODJ786487 ONF786487 OXB786487 PGX786487 PQT786487 QAP786487 QKL786487 QUH786487 RED786487 RNZ786487 RXV786487 SHR786487 SRN786487 TBJ786487 TLF786487 TVB786487 UEX786487 UOT786487 UYP786487 VIL786487 VSH786487 WCD786487 WLZ786487 WVV786487 M852023 JJ852023 TF852023 ADB852023 AMX852023 AWT852023 BGP852023 BQL852023 CAH852023 CKD852023 CTZ852023 DDV852023 DNR852023 DXN852023 EHJ852023 ERF852023 FBB852023 FKX852023 FUT852023 GEP852023 GOL852023 GYH852023 HID852023 HRZ852023 IBV852023 ILR852023 IVN852023 JFJ852023 JPF852023 JZB852023 KIX852023 KST852023 LCP852023 LML852023 LWH852023 MGD852023 MPZ852023 MZV852023 NJR852023 NTN852023 ODJ852023 ONF852023 OXB852023 PGX852023 PQT852023 QAP852023 QKL852023 QUH852023 RED852023 RNZ852023 RXV852023 SHR852023 SRN852023 TBJ852023 TLF852023 TVB852023 UEX852023 UOT852023 UYP852023 VIL852023 VSH852023 WCD852023 WLZ852023 WVV852023 M917559 JJ917559 TF917559 ADB917559 AMX917559 AWT917559 BGP917559 BQL917559 CAH917559 CKD917559 CTZ917559 DDV917559 DNR917559 DXN917559 EHJ917559 ERF917559 FBB917559 FKX917559 FUT917559 GEP917559 GOL917559 GYH917559 HID917559 HRZ917559 IBV917559 ILR917559 IVN917559 JFJ917559 JPF917559 JZB917559 KIX917559 KST917559 LCP917559 LML917559 LWH917559 MGD917559 MPZ917559 MZV917559 NJR917559 NTN917559 ODJ917559 ONF917559 OXB917559 PGX917559 PQT917559 QAP917559 QKL917559 QUH917559 RED917559 RNZ917559 RXV917559 SHR917559 SRN917559 TBJ917559 TLF917559 TVB917559 UEX917559 UOT917559 UYP917559 VIL917559 VSH917559 WCD917559 WLZ917559 WVV917559 M983095 JJ983095 TF983095 ADB983095 AMX983095 AWT983095 BGP983095 BQL983095 CAH983095 CKD983095 CTZ983095 DDV983095 DNR983095 DXN983095 EHJ983095 ERF983095 FBB983095 FKX983095 FUT983095 GEP983095 GOL983095 GYH983095 HID983095 HRZ983095 IBV983095 ILR983095 IVN983095 JFJ983095 JPF983095 JZB983095 KIX983095 KST983095 LCP983095 LML983095 LWH983095 MGD983095 MPZ983095 MZV983095 NJR983095 NTN983095 ODJ983095 ONF983095 OXB983095 PGX983095 PQT983095 QAP983095 QKL983095 QUH983095 RED983095 RNZ983095 RXV983095 SHR983095 SRN983095 TBJ983095 TLF983095 TVB983095 UEX983095 UOT983095 UYP983095 VIL983095 VSH983095 WCD983095 WLZ983095 WVV983095 JOX983091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VID983091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C131129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C196665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C262201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C327737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C393273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C458809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C524345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C589881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C655417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C720953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C786489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C852025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C917561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C983097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OWT983091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M65593 JJ65593 TF65593 ADB65593 AMX65593 AWT65593 BGP65593 BQL65593 CAH65593 CKD65593 CTZ65593 DDV65593 DNR65593 DXN65593 EHJ65593 ERF65593 FBB65593 FKX65593 FUT65593 GEP65593 GOL65593 GYH65593 HID65593 HRZ65593 IBV65593 ILR65593 IVN65593 JFJ65593 JPF65593 JZB65593 KIX65593 KST65593 LCP65593 LML65593 LWH65593 MGD65593 MPZ65593 MZV65593 NJR65593 NTN65593 ODJ65593 ONF65593 OXB65593 PGX65593 PQT65593 QAP65593 QKL65593 QUH65593 RED65593 RNZ65593 RXV65593 SHR65593 SRN65593 TBJ65593 TLF65593 TVB65593 UEX65593 UOT65593 UYP65593 VIL65593 VSH65593 WCD65593 WLZ65593 WVV65593 M131129 JJ131129 TF131129 ADB131129 AMX131129 AWT131129 BGP131129 BQL131129 CAH131129 CKD131129 CTZ131129 DDV131129 DNR131129 DXN131129 EHJ131129 ERF131129 FBB131129 FKX131129 FUT131129 GEP131129 GOL131129 GYH131129 HID131129 HRZ131129 IBV131129 ILR131129 IVN131129 JFJ131129 JPF131129 JZB131129 KIX131129 KST131129 LCP131129 LML131129 LWH131129 MGD131129 MPZ131129 MZV131129 NJR131129 NTN131129 ODJ131129 ONF131129 OXB131129 PGX131129 PQT131129 QAP131129 QKL131129 QUH131129 RED131129 RNZ131129 RXV131129 SHR131129 SRN131129 TBJ131129 TLF131129 TVB131129 UEX131129 UOT131129 UYP131129 VIL131129 VSH131129 WCD131129 WLZ131129 WVV131129 M196665 JJ196665 TF196665 ADB196665 AMX196665 AWT196665 BGP196665 BQL196665 CAH196665 CKD196665 CTZ196665 DDV196665 DNR196665 DXN196665 EHJ196665 ERF196665 FBB196665 FKX196665 FUT196665 GEP196665 GOL196665 GYH196665 HID196665 HRZ196665 IBV196665 ILR196665 IVN196665 JFJ196665 JPF196665 JZB196665 KIX196665 KST196665 LCP196665 LML196665 LWH196665 MGD196665 MPZ196665 MZV196665 NJR196665 NTN196665 ODJ196665 ONF196665 OXB196665 PGX196665 PQT196665 QAP196665 QKL196665 QUH196665 RED196665 RNZ196665 RXV196665 SHR196665 SRN196665 TBJ196665 TLF196665 TVB196665 UEX196665 UOT196665 UYP196665 VIL196665 VSH196665 WCD196665 WLZ196665 WVV196665 M262201 JJ262201 TF262201 ADB262201 AMX262201 AWT262201 BGP262201 BQL262201 CAH262201 CKD262201 CTZ262201 DDV262201 DNR262201 DXN262201 EHJ262201 ERF262201 FBB262201 FKX262201 FUT262201 GEP262201 GOL262201 GYH262201 HID262201 HRZ262201 IBV262201 ILR262201 IVN262201 JFJ262201 JPF262201 JZB262201 KIX262201 KST262201 LCP262201 LML262201 LWH262201 MGD262201 MPZ262201 MZV262201 NJR262201 NTN262201 ODJ262201 ONF262201 OXB262201 PGX262201 PQT262201 QAP262201 QKL262201 QUH262201 RED262201 RNZ262201 RXV262201 SHR262201 SRN262201 TBJ262201 TLF262201 TVB262201 UEX262201 UOT262201 UYP262201 VIL262201 VSH262201 WCD262201 WLZ262201 WVV262201 M327737 JJ327737 TF327737 ADB327737 AMX327737 AWT327737 BGP327737 BQL327737 CAH327737 CKD327737 CTZ327737 DDV327737 DNR327737 DXN327737 EHJ327737 ERF327737 FBB327737 FKX327737 FUT327737 GEP327737 GOL327737 GYH327737 HID327737 HRZ327737 IBV327737 ILR327737 IVN327737 JFJ327737 JPF327737 JZB327737 KIX327737 KST327737 LCP327737 LML327737 LWH327737 MGD327737 MPZ327737 MZV327737 NJR327737 NTN327737 ODJ327737 ONF327737 OXB327737 PGX327737 PQT327737 QAP327737 QKL327737 QUH327737 RED327737 RNZ327737 RXV327737 SHR327737 SRN327737 TBJ327737 TLF327737 TVB327737 UEX327737 UOT327737 UYP327737 VIL327737 VSH327737 WCD327737 WLZ327737 WVV327737 M393273 JJ393273 TF393273 ADB393273 AMX393273 AWT393273 BGP393273 BQL393273 CAH393273 CKD393273 CTZ393273 DDV393273 DNR393273 DXN393273 EHJ393273 ERF393273 FBB393273 FKX393273 FUT393273 GEP393273 GOL393273 GYH393273 HID393273 HRZ393273 IBV393273 ILR393273 IVN393273 JFJ393273 JPF393273 JZB393273 KIX393273 KST393273 LCP393273 LML393273 LWH393273 MGD393273 MPZ393273 MZV393273 NJR393273 NTN393273 ODJ393273 ONF393273 OXB393273 PGX393273 PQT393273 QAP393273 QKL393273 QUH393273 RED393273 RNZ393273 RXV393273 SHR393273 SRN393273 TBJ393273 TLF393273 TVB393273 UEX393273 UOT393273 UYP393273 VIL393273 VSH393273 WCD393273 WLZ393273 WVV393273 M458809 JJ458809 TF458809 ADB458809 AMX458809 AWT458809 BGP458809 BQL458809 CAH458809 CKD458809 CTZ458809 DDV458809 DNR458809 DXN458809 EHJ458809 ERF458809 FBB458809 FKX458809 FUT458809 GEP458809 GOL458809 GYH458809 HID458809 HRZ458809 IBV458809 ILR458809 IVN458809 JFJ458809 JPF458809 JZB458809 KIX458809 KST458809 LCP458809 LML458809 LWH458809 MGD458809 MPZ458809 MZV458809 NJR458809 NTN458809 ODJ458809 ONF458809 OXB458809 PGX458809 PQT458809 QAP458809 QKL458809 QUH458809 RED458809 RNZ458809 RXV458809 SHR458809 SRN458809 TBJ458809 TLF458809 TVB458809 UEX458809 UOT458809 UYP458809 VIL458809 VSH458809 WCD458809 WLZ458809 WVV458809 M524345 JJ524345 TF524345 ADB524345 AMX524345 AWT524345 BGP524345 BQL524345 CAH524345 CKD524345 CTZ524345 DDV524345 DNR524345 DXN524345 EHJ524345 ERF524345 FBB524345 FKX524345 FUT524345 GEP524345 GOL524345 GYH524345 HID524345 HRZ524345 IBV524345 ILR524345 IVN524345 JFJ524345 JPF524345 JZB524345 KIX524345 KST524345 LCP524345 LML524345 LWH524345 MGD524345 MPZ524345 MZV524345 NJR524345 NTN524345 ODJ524345 ONF524345 OXB524345 PGX524345 PQT524345 QAP524345 QKL524345 QUH524345 RED524345 RNZ524345 RXV524345 SHR524345 SRN524345 TBJ524345 TLF524345 TVB524345 UEX524345 UOT524345 UYP524345 VIL524345 VSH524345 WCD524345 WLZ524345 WVV524345 M589881 JJ589881 TF589881 ADB589881 AMX589881 AWT589881 BGP589881 BQL589881 CAH589881 CKD589881 CTZ589881 DDV589881 DNR589881 DXN589881 EHJ589881 ERF589881 FBB589881 FKX589881 FUT589881 GEP589881 GOL589881 GYH589881 HID589881 HRZ589881 IBV589881 ILR589881 IVN589881 JFJ589881 JPF589881 JZB589881 KIX589881 KST589881 LCP589881 LML589881 LWH589881 MGD589881 MPZ589881 MZV589881 NJR589881 NTN589881 ODJ589881 ONF589881 OXB589881 PGX589881 PQT589881 QAP589881 QKL589881 QUH589881 RED589881 RNZ589881 RXV589881 SHR589881 SRN589881 TBJ589881 TLF589881 TVB589881 UEX589881 UOT589881 UYP589881 VIL589881 VSH589881 WCD589881 WLZ589881 WVV589881 M655417 JJ655417 TF655417 ADB655417 AMX655417 AWT655417 BGP655417 BQL655417 CAH655417 CKD655417 CTZ655417 DDV655417 DNR655417 DXN655417 EHJ655417 ERF655417 FBB655417 FKX655417 FUT655417 GEP655417 GOL655417 GYH655417 HID655417 HRZ655417 IBV655417 ILR655417 IVN655417 JFJ655417 JPF655417 JZB655417 KIX655417 KST655417 LCP655417 LML655417 LWH655417 MGD655417 MPZ655417 MZV655417 NJR655417 NTN655417 ODJ655417 ONF655417 OXB655417 PGX655417 PQT655417 QAP655417 QKL655417 QUH655417 RED655417 RNZ655417 RXV655417 SHR655417 SRN655417 TBJ655417 TLF655417 TVB655417 UEX655417 UOT655417 UYP655417 VIL655417 VSH655417 WCD655417 WLZ655417 WVV655417 M720953 JJ720953 TF720953 ADB720953 AMX720953 AWT720953 BGP720953 BQL720953 CAH720953 CKD720953 CTZ720953 DDV720953 DNR720953 DXN720953 EHJ720953 ERF720953 FBB720953 FKX720953 FUT720953 GEP720953 GOL720953 GYH720953 HID720953 HRZ720953 IBV720953 ILR720953 IVN720953 JFJ720953 JPF720953 JZB720953 KIX720953 KST720953 LCP720953 LML720953 LWH720953 MGD720953 MPZ720953 MZV720953 NJR720953 NTN720953 ODJ720953 ONF720953 OXB720953 PGX720953 PQT720953 QAP720953 QKL720953 QUH720953 RED720953 RNZ720953 RXV720953 SHR720953 SRN720953 TBJ720953 TLF720953 TVB720953 UEX720953 UOT720953 UYP720953 VIL720953 VSH720953 WCD720953 WLZ720953 WVV720953 M786489 JJ786489 TF786489 ADB786489 AMX786489 AWT786489 BGP786489 BQL786489 CAH786489 CKD786489 CTZ786489 DDV786489 DNR786489 DXN786489 EHJ786489 ERF786489 FBB786489 FKX786489 FUT786489 GEP786489 GOL786489 GYH786489 HID786489 HRZ786489 IBV786489 ILR786489 IVN786489 JFJ786489 JPF786489 JZB786489 KIX786489 KST786489 LCP786489 LML786489 LWH786489 MGD786489 MPZ786489 MZV786489 NJR786489 NTN786489 ODJ786489 ONF786489 OXB786489 PGX786489 PQT786489 QAP786489 QKL786489 QUH786489 RED786489 RNZ786489 RXV786489 SHR786489 SRN786489 TBJ786489 TLF786489 TVB786489 UEX786489 UOT786489 UYP786489 VIL786489 VSH786489 WCD786489 WLZ786489 WVV786489 M852025 JJ852025 TF852025 ADB852025 AMX852025 AWT852025 BGP852025 BQL852025 CAH852025 CKD852025 CTZ852025 DDV852025 DNR852025 DXN852025 EHJ852025 ERF852025 FBB852025 FKX852025 FUT852025 GEP852025 GOL852025 GYH852025 HID852025 HRZ852025 IBV852025 ILR852025 IVN852025 JFJ852025 JPF852025 JZB852025 KIX852025 KST852025 LCP852025 LML852025 LWH852025 MGD852025 MPZ852025 MZV852025 NJR852025 NTN852025 ODJ852025 ONF852025 OXB852025 PGX852025 PQT852025 QAP852025 QKL852025 QUH852025 RED852025 RNZ852025 RXV852025 SHR852025 SRN852025 TBJ852025 TLF852025 TVB852025 UEX852025 UOT852025 UYP852025 VIL852025 VSH852025 WCD852025 WLZ852025 WVV852025 M917561 JJ917561 TF917561 ADB917561 AMX917561 AWT917561 BGP917561 BQL917561 CAH917561 CKD917561 CTZ917561 DDV917561 DNR917561 DXN917561 EHJ917561 ERF917561 FBB917561 FKX917561 FUT917561 GEP917561 GOL917561 GYH917561 HID917561 HRZ917561 IBV917561 ILR917561 IVN917561 JFJ917561 JPF917561 JZB917561 KIX917561 KST917561 LCP917561 LML917561 LWH917561 MGD917561 MPZ917561 MZV917561 NJR917561 NTN917561 ODJ917561 ONF917561 OXB917561 PGX917561 PQT917561 QAP917561 QKL917561 QUH917561 RED917561 RNZ917561 RXV917561 SHR917561 SRN917561 TBJ917561 TLF917561 TVB917561 UEX917561 UOT917561 UYP917561 VIL917561 VSH917561 WCD917561 WLZ917561 WVV917561 M983097 JJ983097 TF983097 ADB983097 AMX983097 AWT983097 BGP983097 BQL983097 CAH983097 CKD983097 CTZ983097 DDV983097 DNR983097 DXN983097 EHJ983097 ERF983097 FBB983097 FKX983097 FUT983097 GEP983097 GOL983097 GYH983097 HID983097 HRZ983097 IBV983097 ILR983097 IVN983097 JFJ983097 JPF983097 JZB983097 KIX983097 KST983097 LCP983097 LML983097 LWH983097 MGD983097 MPZ983097 MZV983097 NJR983097 NTN983097 ODJ983097 ONF983097 OXB983097 PGX983097 PQT983097 QAP983097 QKL983097 QUH983097 RED983097 RNZ983097 RXV983097 SHR983097 SRN983097 TBJ983097 TLF983097 TVB983097 UEX983097 UOT983097 UYP983097 VIL983097 VSH983097 WCD983097 WLZ983097 WVV983097 JYT983091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W65593 JS65593 TO65593 ADK65593 ANG65593 AXC65593 BGY65593 BQU65593 CAQ65593 CKM65593 CUI65593 DEE65593 DOA65593 DXW65593 EHS65593 ERO65593 FBK65593 FLG65593 FVC65593 GEY65593 GOU65593 GYQ65593 HIM65593 HSI65593 ICE65593 IMA65593 IVW65593 JFS65593 JPO65593 JZK65593 KJG65593 KTC65593 LCY65593 LMU65593 LWQ65593 MGM65593 MQI65593 NAE65593 NKA65593 NTW65593 ODS65593 ONO65593 OXK65593 PHG65593 PRC65593 QAY65593 QKU65593 QUQ65593 REM65593 ROI65593 RYE65593 SIA65593 SRW65593 TBS65593 TLO65593 TVK65593 UFG65593 UPC65593 UYY65593 VIU65593 VSQ65593 WCM65593 WMI65593 WWE65593 W131129 JS131129 TO131129 ADK131129 ANG131129 AXC131129 BGY131129 BQU131129 CAQ131129 CKM131129 CUI131129 DEE131129 DOA131129 DXW131129 EHS131129 ERO131129 FBK131129 FLG131129 FVC131129 GEY131129 GOU131129 GYQ131129 HIM131129 HSI131129 ICE131129 IMA131129 IVW131129 JFS131129 JPO131129 JZK131129 KJG131129 KTC131129 LCY131129 LMU131129 LWQ131129 MGM131129 MQI131129 NAE131129 NKA131129 NTW131129 ODS131129 ONO131129 OXK131129 PHG131129 PRC131129 QAY131129 QKU131129 QUQ131129 REM131129 ROI131129 RYE131129 SIA131129 SRW131129 TBS131129 TLO131129 TVK131129 UFG131129 UPC131129 UYY131129 VIU131129 VSQ131129 WCM131129 WMI131129 WWE131129 W196665 JS196665 TO196665 ADK196665 ANG196665 AXC196665 BGY196665 BQU196665 CAQ196665 CKM196665 CUI196665 DEE196665 DOA196665 DXW196665 EHS196665 ERO196665 FBK196665 FLG196665 FVC196665 GEY196665 GOU196665 GYQ196665 HIM196665 HSI196665 ICE196665 IMA196665 IVW196665 JFS196665 JPO196665 JZK196665 KJG196665 KTC196665 LCY196665 LMU196665 LWQ196665 MGM196665 MQI196665 NAE196665 NKA196665 NTW196665 ODS196665 ONO196665 OXK196665 PHG196665 PRC196665 QAY196665 QKU196665 QUQ196665 REM196665 ROI196665 RYE196665 SIA196665 SRW196665 TBS196665 TLO196665 TVK196665 UFG196665 UPC196665 UYY196665 VIU196665 VSQ196665 WCM196665 WMI196665 WWE196665 W262201 JS262201 TO262201 ADK262201 ANG262201 AXC262201 BGY262201 BQU262201 CAQ262201 CKM262201 CUI262201 DEE262201 DOA262201 DXW262201 EHS262201 ERO262201 FBK262201 FLG262201 FVC262201 GEY262201 GOU262201 GYQ262201 HIM262201 HSI262201 ICE262201 IMA262201 IVW262201 JFS262201 JPO262201 JZK262201 KJG262201 KTC262201 LCY262201 LMU262201 LWQ262201 MGM262201 MQI262201 NAE262201 NKA262201 NTW262201 ODS262201 ONO262201 OXK262201 PHG262201 PRC262201 QAY262201 QKU262201 QUQ262201 REM262201 ROI262201 RYE262201 SIA262201 SRW262201 TBS262201 TLO262201 TVK262201 UFG262201 UPC262201 UYY262201 VIU262201 VSQ262201 WCM262201 WMI262201 WWE262201 W327737 JS327737 TO327737 ADK327737 ANG327737 AXC327737 BGY327737 BQU327737 CAQ327737 CKM327737 CUI327737 DEE327737 DOA327737 DXW327737 EHS327737 ERO327737 FBK327737 FLG327737 FVC327737 GEY327737 GOU327737 GYQ327737 HIM327737 HSI327737 ICE327737 IMA327737 IVW327737 JFS327737 JPO327737 JZK327737 KJG327737 KTC327737 LCY327737 LMU327737 LWQ327737 MGM327737 MQI327737 NAE327737 NKA327737 NTW327737 ODS327737 ONO327737 OXK327737 PHG327737 PRC327737 QAY327737 QKU327737 QUQ327737 REM327737 ROI327737 RYE327737 SIA327737 SRW327737 TBS327737 TLO327737 TVK327737 UFG327737 UPC327737 UYY327737 VIU327737 VSQ327737 WCM327737 WMI327737 WWE327737 W393273 JS393273 TO393273 ADK393273 ANG393273 AXC393273 BGY393273 BQU393273 CAQ393273 CKM393273 CUI393273 DEE393273 DOA393273 DXW393273 EHS393273 ERO393273 FBK393273 FLG393273 FVC393273 GEY393273 GOU393273 GYQ393273 HIM393273 HSI393273 ICE393273 IMA393273 IVW393273 JFS393273 JPO393273 JZK393273 KJG393273 KTC393273 LCY393273 LMU393273 LWQ393273 MGM393273 MQI393273 NAE393273 NKA393273 NTW393273 ODS393273 ONO393273 OXK393273 PHG393273 PRC393273 QAY393273 QKU393273 QUQ393273 REM393273 ROI393273 RYE393273 SIA393273 SRW393273 TBS393273 TLO393273 TVK393273 UFG393273 UPC393273 UYY393273 VIU393273 VSQ393273 WCM393273 WMI393273 WWE393273 W458809 JS458809 TO458809 ADK458809 ANG458809 AXC458809 BGY458809 BQU458809 CAQ458809 CKM458809 CUI458809 DEE458809 DOA458809 DXW458809 EHS458809 ERO458809 FBK458809 FLG458809 FVC458809 GEY458809 GOU458809 GYQ458809 HIM458809 HSI458809 ICE458809 IMA458809 IVW458809 JFS458809 JPO458809 JZK458809 KJG458809 KTC458809 LCY458809 LMU458809 LWQ458809 MGM458809 MQI458809 NAE458809 NKA458809 NTW458809 ODS458809 ONO458809 OXK458809 PHG458809 PRC458809 QAY458809 QKU458809 QUQ458809 REM458809 ROI458809 RYE458809 SIA458809 SRW458809 TBS458809 TLO458809 TVK458809 UFG458809 UPC458809 UYY458809 VIU458809 VSQ458809 WCM458809 WMI458809 WWE458809 W524345 JS524345 TO524345 ADK524345 ANG524345 AXC524345 BGY524345 BQU524345 CAQ524345 CKM524345 CUI524345 DEE524345 DOA524345 DXW524345 EHS524345 ERO524345 FBK524345 FLG524345 FVC524345 GEY524345 GOU524345 GYQ524345 HIM524345 HSI524345 ICE524345 IMA524345 IVW524345 JFS524345 JPO524345 JZK524345 KJG524345 KTC524345 LCY524345 LMU524345 LWQ524345 MGM524345 MQI524345 NAE524345 NKA524345 NTW524345 ODS524345 ONO524345 OXK524345 PHG524345 PRC524345 QAY524345 QKU524345 QUQ524345 REM524345 ROI524345 RYE524345 SIA524345 SRW524345 TBS524345 TLO524345 TVK524345 UFG524345 UPC524345 UYY524345 VIU524345 VSQ524345 WCM524345 WMI524345 WWE524345 W589881 JS589881 TO589881 ADK589881 ANG589881 AXC589881 BGY589881 BQU589881 CAQ589881 CKM589881 CUI589881 DEE589881 DOA589881 DXW589881 EHS589881 ERO589881 FBK589881 FLG589881 FVC589881 GEY589881 GOU589881 GYQ589881 HIM589881 HSI589881 ICE589881 IMA589881 IVW589881 JFS589881 JPO589881 JZK589881 KJG589881 KTC589881 LCY589881 LMU589881 LWQ589881 MGM589881 MQI589881 NAE589881 NKA589881 NTW589881 ODS589881 ONO589881 OXK589881 PHG589881 PRC589881 QAY589881 QKU589881 QUQ589881 REM589881 ROI589881 RYE589881 SIA589881 SRW589881 TBS589881 TLO589881 TVK589881 UFG589881 UPC589881 UYY589881 VIU589881 VSQ589881 WCM589881 WMI589881 WWE589881 W655417 JS655417 TO655417 ADK655417 ANG655417 AXC655417 BGY655417 BQU655417 CAQ655417 CKM655417 CUI655417 DEE655417 DOA655417 DXW655417 EHS655417 ERO655417 FBK655417 FLG655417 FVC655417 GEY655417 GOU655417 GYQ655417 HIM655417 HSI655417 ICE655417 IMA655417 IVW655417 JFS655417 JPO655417 JZK655417 KJG655417 KTC655417 LCY655417 LMU655417 LWQ655417 MGM655417 MQI655417 NAE655417 NKA655417 NTW655417 ODS655417 ONO655417 OXK655417 PHG655417 PRC655417 QAY655417 QKU655417 QUQ655417 REM655417 ROI655417 RYE655417 SIA655417 SRW655417 TBS655417 TLO655417 TVK655417 UFG655417 UPC655417 UYY655417 VIU655417 VSQ655417 WCM655417 WMI655417 WWE655417 W720953 JS720953 TO720953 ADK720953 ANG720953 AXC720953 BGY720953 BQU720953 CAQ720953 CKM720953 CUI720953 DEE720953 DOA720953 DXW720953 EHS720953 ERO720953 FBK720953 FLG720953 FVC720953 GEY720953 GOU720953 GYQ720953 HIM720953 HSI720953 ICE720953 IMA720953 IVW720953 JFS720953 JPO720953 JZK720953 KJG720953 KTC720953 LCY720953 LMU720953 LWQ720953 MGM720953 MQI720953 NAE720953 NKA720953 NTW720953 ODS720953 ONO720953 OXK720953 PHG720953 PRC720953 QAY720953 QKU720953 QUQ720953 REM720953 ROI720953 RYE720953 SIA720953 SRW720953 TBS720953 TLO720953 TVK720953 UFG720953 UPC720953 UYY720953 VIU720953 VSQ720953 WCM720953 WMI720953 WWE720953 W786489 JS786489 TO786489 ADK786489 ANG786489 AXC786489 BGY786489 BQU786489 CAQ786489 CKM786489 CUI786489 DEE786489 DOA786489 DXW786489 EHS786489 ERO786489 FBK786489 FLG786489 FVC786489 GEY786489 GOU786489 GYQ786489 HIM786489 HSI786489 ICE786489 IMA786489 IVW786489 JFS786489 JPO786489 JZK786489 KJG786489 KTC786489 LCY786489 LMU786489 LWQ786489 MGM786489 MQI786489 NAE786489 NKA786489 NTW786489 ODS786489 ONO786489 OXK786489 PHG786489 PRC786489 QAY786489 QKU786489 QUQ786489 REM786489 ROI786489 RYE786489 SIA786489 SRW786489 TBS786489 TLO786489 TVK786489 UFG786489 UPC786489 UYY786489 VIU786489 VSQ786489 WCM786489 WMI786489 WWE786489 W852025 JS852025 TO852025 ADK852025 ANG852025 AXC852025 BGY852025 BQU852025 CAQ852025 CKM852025 CUI852025 DEE852025 DOA852025 DXW852025 EHS852025 ERO852025 FBK852025 FLG852025 FVC852025 GEY852025 GOU852025 GYQ852025 HIM852025 HSI852025 ICE852025 IMA852025 IVW852025 JFS852025 JPO852025 JZK852025 KJG852025 KTC852025 LCY852025 LMU852025 LWQ852025 MGM852025 MQI852025 NAE852025 NKA852025 NTW852025 ODS852025 ONO852025 OXK852025 PHG852025 PRC852025 QAY852025 QKU852025 QUQ852025 REM852025 ROI852025 RYE852025 SIA852025 SRW852025 TBS852025 TLO852025 TVK852025 UFG852025 UPC852025 UYY852025 VIU852025 VSQ852025 WCM852025 WMI852025 WWE852025 W917561 JS917561 TO917561 ADK917561 ANG917561 AXC917561 BGY917561 BQU917561 CAQ917561 CKM917561 CUI917561 DEE917561 DOA917561 DXW917561 EHS917561 ERO917561 FBK917561 FLG917561 FVC917561 GEY917561 GOU917561 GYQ917561 HIM917561 HSI917561 ICE917561 IMA917561 IVW917561 JFS917561 JPO917561 JZK917561 KJG917561 KTC917561 LCY917561 LMU917561 LWQ917561 MGM917561 MQI917561 NAE917561 NKA917561 NTW917561 ODS917561 ONO917561 OXK917561 PHG917561 PRC917561 QAY917561 QKU917561 QUQ917561 REM917561 ROI917561 RYE917561 SIA917561 SRW917561 TBS917561 TLO917561 TVK917561 UFG917561 UPC917561 UYY917561 VIU917561 VSQ917561 WCM917561 WMI917561 WWE917561 W983097 JS983097 TO983097 ADK983097 ANG983097 AXC983097 BGY983097 BQU983097 CAQ983097 CKM983097 CUI983097 DEE983097 DOA983097 DXW983097 EHS983097 ERO983097 FBK983097 FLG983097 FVC983097 GEY983097 GOU983097 GYQ983097 HIM983097 HSI983097 ICE983097 IMA983097 IVW983097 JFS983097 JPO983097 JZK983097 KJG983097 KTC983097 LCY983097 LMU983097 LWQ983097 MGM983097 MQI983097 NAE983097 NKA983097 NTW983097 ODS983097 ONO983097 OXK983097 PHG983097 PRC983097 QAY983097 QKU983097 QUQ983097 REM983097 ROI983097 RYE983097 SIA983097 SRW983097 TBS983097 TLO983097 TVK983097 UFG983097 UPC983097 UYY983097 VIU983097 VSQ983097 WCM983097 WMI983097 WWE983097 VRZ983091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C131131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C196667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C262203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C327739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C393275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C458811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C524347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C589883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C655419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C720955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C786491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C852027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C917563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C983099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PGP983091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M65595 JJ65595 TF65595 ADB65595 AMX65595 AWT65595 BGP65595 BQL65595 CAH65595 CKD65595 CTZ65595 DDV65595 DNR65595 DXN65595 EHJ65595 ERF65595 FBB65595 FKX65595 FUT65595 GEP65595 GOL65595 GYH65595 HID65595 HRZ65595 IBV65595 ILR65595 IVN65595 JFJ65595 JPF65595 JZB65595 KIX65595 KST65595 LCP65595 LML65595 LWH65595 MGD65595 MPZ65595 MZV65595 NJR65595 NTN65595 ODJ65595 ONF65595 OXB65595 PGX65595 PQT65595 QAP65595 QKL65595 QUH65595 RED65595 RNZ65595 RXV65595 SHR65595 SRN65595 TBJ65595 TLF65595 TVB65595 UEX65595 UOT65595 UYP65595 VIL65595 VSH65595 WCD65595 WLZ65595 WVV65595 M131131 JJ131131 TF131131 ADB131131 AMX131131 AWT131131 BGP131131 BQL131131 CAH131131 CKD131131 CTZ131131 DDV131131 DNR131131 DXN131131 EHJ131131 ERF131131 FBB131131 FKX131131 FUT131131 GEP131131 GOL131131 GYH131131 HID131131 HRZ131131 IBV131131 ILR131131 IVN131131 JFJ131131 JPF131131 JZB131131 KIX131131 KST131131 LCP131131 LML131131 LWH131131 MGD131131 MPZ131131 MZV131131 NJR131131 NTN131131 ODJ131131 ONF131131 OXB131131 PGX131131 PQT131131 QAP131131 QKL131131 QUH131131 RED131131 RNZ131131 RXV131131 SHR131131 SRN131131 TBJ131131 TLF131131 TVB131131 UEX131131 UOT131131 UYP131131 VIL131131 VSH131131 WCD131131 WLZ131131 WVV131131 M196667 JJ196667 TF196667 ADB196667 AMX196667 AWT196667 BGP196667 BQL196667 CAH196667 CKD196667 CTZ196667 DDV196667 DNR196667 DXN196667 EHJ196667 ERF196667 FBB196667 FKX196667 FUT196667 GEP196667 GOL196667 GYH196667 HID196667 HRZ196667 IBV196667 ILR196667 IVN196667 JFJ196667 JPF196667 JZB196667 KIX196667 KST196667 LCP196667 LML196667 LWH196667 MGD196667 MPZ196667 MZV196667 NJR196667 NTN196667 ODJ196667 ONF196667 OXB196667 PGX196667 PQT196667 QAP196667 QKL196667 QUH196667 RED196667 RNZ196667 RXV196667 SHR196667 SRN196667 TBJ196667 TLF196667 TVB196667 UEX196667 UOT196667 UYP196667 VIL196667 VSH196667 WCD196667 WLZ196667 WVV196667 M262203 JJ262203 TF262203 ADB262203 AMX262203 AWT262203 BGP262203 BQL262203 CAH262203 CKD262203 CTZ262203 DDV262203 DNR262203 DXN262203 EHJ262203 ERF262203 FBB262203 FKX262203 FUT262203 GEP262203 GOL262203 GYH262203 HID262203 HRZ262203 IBV262203 ILR262203 IVN262203 JFJ262203 JPF262203 JZB262203 KIX262203 KST262203 LCP262203 LML262203 LWH262203 MGD262203 MPZ262203 MZV262203 NJR262203 NTN262203 ODJ262203 ONF262203 OXB262203 PGX262203 PQT262203 QAP262203 QKL262203 QUH262203 RED262203 RNZ262203 RXV262203 SHR262203 SRN262203 TBJ262203 TLF262203 TVB262203 UEX262203 UOT262203 UYP262203 VIL262203 VSH262203 WCD262203 WLZ262203 WVV262203 M327739 JJ327739 TF327739 ADB327739 AMX327739 AWT327739 BGP327739 BQL327739 CAH327739 CKD327739 CTZ327739 DDV327739 DNR327739 DXN327739 EHJ327739 ERF327739 FBB327739 FKX327739 FUT327739 GEP327739 GOL327739 GYH327739 HID327739 HRZ327739 IBV327739 ILR327739 IVN327739 JFJ327739 JPF327739 JZB327739 KIX327739 KST327739 LCP327739 LML327739 LWH327739 MGD327739 MPZ327739 MZV327739 NJR327739 NTN327739 ODJ327739 ONF327739 OXB327739 PGX327739 PQT327739 QAP327739 QKL327739 QUH327739 RED327739 RNZ327739 RXV327739 SHR327739 SRN327739 TBJ327739 TLF327739 TVB327739 UEX327739 UOT327739 UYP327739 VIL327739 VSH327739 WCD327739 WLZ327739 WVV327739 M393275 JJ393275 TF393275 ADB393275 AMX393275 AWT393275 BGP393275 BQL393275 CAH393275 CKD393275 CTZ393275 DDV393275 DNR393275 DXN393275 EHJ393275 ERF393275 FBB393275 FKX393275 FUT393275 GEP393275 GOL393275 GYH393275 HID393275 HRZ393275 IBV393275 ILR393275 IVN393275 JFJ393275 JPF393275 JZB393275 KIX393275 KST393275 LCP393275 LML393275 LWH393275 MGD393275 MPZ393275 MZV393275 NJR393275 NTN393275 ODJ393275 ONF393275 OXB393275 PGX393275 PQT393275 QAP393275 QKL393275 QUH393275 RED393275 RNZ393275 RXV393275 SHR393275 SRN393275 TBJ393275 TLF393275 TVB393275 UEX393275 UOT393275 UYP393275 VIL393275 VSH393275 WCD393275 WLZ393275 WVV393275 M458811 JJ458811 TF458811 ADB458811 AMX458811 AWT458811 BGP458811 BQL458811 CAH458811 CKD458811 CTZ458811 DDV458811 DNR458811 DXN458811 EHJ458811 ERF458811 FBB458811 FKX458811 FUT458811 GEP458811 GOL458811 GYH458811 HID458811 HRZ458811 IBV458811 ILR458811 IVN458811 JFJ458811 JPF458811 JZB458811 KIX458811 KST458811 LCP458811 LML458811 LWH458811 MGD458811 MPZ458811 MZV458811 NJR458811 NTN458811 ODJ458811 ONF458811 OXB458811 PGX458811 PQT458811 QAP458811 QKL458811 QUH458811 RED458811 RNZ458811 RXV458811 SHR458811 SRN458811 TBJ458811 TLF458811 TVB458811 UEX458811 UOT458811 UYP458811 VIL458811 VSH458811 WCD458811 WLZ458811 WVV458811 M524347 JJ524347 TF524347 ADB524347 AMX524347 AWT524347 BGP524347 BQL524347 CAH524347 CKD524347 CTZ524347 DDV524347 DNR524347 DXN524347 EHJ524347 ERF524347 FBB524347 FKX524347 FUT524347 GEP524347 GOL524347 GYH524347 HID524347 HRZ524347 IBV524347 ILR524347 IVN524347 JFJ524347 JPF524347 JZB524347 KIX524347 KST524347 LCP524347 LML524347 LWH524347 MGD524347 MPZ524347 MZV524347 NJR524347 NTN524347 ODJ524347 ONF524347 OXB524347 PGX524347 PQT524347 QAP524347 QKL524347 QUH524347 RED524347 RNZ524347 RXV524347 SHR524347 SRN524347 TBJ524347 TLF524347 TVB524347 UEX524347 UOT524347 UYP524347 VIL524347 VSH524347 WCD524347 WLZ524347 WVV524347 M589883 JJ589883 TF589883 ADB589883 AMX589883 AWT589883 BGP589883 BQL589883 CAH589883 CKD589883 CTZ589883 DDV589883 DNR589883 DXN589883 EHJ589883 ERF589883 FBB589883 FKX589883 FUT589883 GEP589883 GOL589883 GYH589883 HID589883 HRZ589883 IBV589883 ILR589883 IVN589883 JFJ589883 JPF589883 JZB589883 KIX589883 KST589883 LCP589883 LML589883 LWH589883 MGD589883 MPZ589883 MZV589883 NJR589883 NTN589883 ODJ589883 ONF589883 OXB589883 PGX589883 PQT589883 QAP589883 QKL589883 QUH589883 RED589883 RNZ589883 RXV589883 SHR589883 SRN589883 TBJ589883 TLF589883 TVB589883 UEX589883 UOT589883 UYP589883 VIL589883 VSH589883 WCD589883 WLZ589883 WVV589883 M655419 JJ655419 TF655419 ADB655419 AMX655419 AWT655419 BGP655419 BQL655419 CAH655419 CKD655419 CTZ655419 DDV655419 DNR655419 DXN655419 EHJ655419 ERF655419 FBB655419 FKX655419 FUT655419 GEP655419 GOL655419 GYH655419 HID655419 HRZ655419 IBV655419 ILR655419 IVN655419 JFJ655419 JPF655419 JZB655419 KIX655419 KST655419 LCP655419 LML655419 LWH655419 MGD655419 MPZ655419 MZV655419 NJR655419 NTN655419 ODJ655419 ONF655419 OXB655419 PGX655419 PQT655419 QAP655419 QKL655419 QUH655419 RED655419 RNZ655419 RXV655419 SHR655419 SRN655419 TBJ655419 TLF655419 TVB655419 UEX655419 UOT655419 UYP655419 VIL655419 VSH655419 WCD655419 WLZ655419 WVV655419 M720955 JJ720955 TF720955 ADB720955 AMX720955 AWT720955 BGP720955 BQL720955 CAH720955 CKD720955 CTZ720955 DDV720955 DNR720955 DXN720955 EHJ720955 ERF720955 FBB720955 FKX720955 FUT720955 GEP720955 GOL720955 GYH720955 HID720955 HRZ720955 IBV720955 ILR720955 IVN720955 JFJ720955 JPF720955 JZB720955 KIX720955 KST720955 LCP720955 LML720955 LWH720955 MGD720955 MPZ720955 MZV720955 NJR720955 NTN720955 ODJ720955 ONF720955 OXB720955 PGX720955 PQT720955 QAP720955 QKL720955 QUH720955 RED720955 RNZ720955 RXV720955 SHR720955 SRN720955 TBJ720955 TLF720955 TVB720955 UEX720955 UOT720955 UYP720955 VIL720955 VSH720955 WCD720955 WLZ720955 WVV720955 M786491 JJ786491 TF786491 ADB786491 AMX786491 AWT786491 BGP786491 BQL786491 CAH786491 CKD786491 CTZ786491 DDV786491 DNR786491 DXN786491 EHJ786491 ERF786491 FBB786491 FKX786491 FUT786491 GEP786491 GOL786491 GYH786491 HID786491 HRZ786491 IBV786491 ILR786491 IVN786491 JFJ786491 JPF786491 JZB786491 KIX786491 KST786491 LCP786491 LML786491 LWH786491 MGD786491 MPZ786491 MZV786491 NJR786491 NTN786491 ODJ786491 ONF786491 OXB786491 PGX786491 PQT786491 QAP786491 QKL786491 QUH786491 RED786491 RNZ786491 RXV786491 SHR786491 SRN786491 TBJ786491 TLF786491 TVB786491 UEX786491 UOT786491 UYP786491 VIL786491 VSH786491 WCD786491 WLZ786491 WVV786491 M852027 JJ852027 TF852027 ADB852027 AMX852027 AWT852027 BGP852027 BQL852027 CAH852027 CKD852027 CTZ852027 DDV852027 DNR852027 DXN852027 EHJ852027 ERF852027 FBB852027 FKX852027 FUT852027 GEP852027 GOL852027 GYH852027 HID852027 HRZ852027 IBV852027 ILR852027 IVN852027 JFJ852027 JPF852027 JZB852027 KIX852027 KST852027 LCP852027 LML852027 LWH852027 MGD852027 MPZ852027 MZV852027 NJR852027 NTN852027 ODJ852027 ONF852027 OXB852027 PGX852027 PQT852027 QAP852027 QKL852027 QUH852027 RED852027 RNZ852027 RXV852027 SHR852027 SRN852027 TBJ852027 TLF852027 TVB852027 UEX852027 UOT852027 UYP852027 VIL852027 VSH852027 WCD852027 WLZ852027 WVV852027 M917563 JJ917563 TF917563 ADB917563 AMX917563 AWT917563 BGP917563 BQL917563 CAH917563 CKD917563 CTZ917563 DDV917563 DNR917563 DXN917563 EHJ917563 ERF917563 FBB917563 FKX917563 FUT917563 GEP917563 GOL917563 GYH917563 HID917563 HRZ917563 IBV917563 ILR917563 IVN917563 JFJ917563 JPF917563 JZB917563 KIX917563 KST917563 LCP917563 LML917563 LWH917563 MGD917563 MPZ917563 MZV917563 NJR917563 NTN917563 ODJ917563 ONF917563 OXB917563 PGX917563 PQT917563 QAP917563 QKL917563 QUH917563 RED917563 RNZ917563 RXV917563 SHR917563 SRN917563 TBJ917563 TLF917563 TVB917563 UEX917563 UOT917563 UYP917563 VIL917563 VSH917563 WCD917563 WLZ917563 WVV917563 M983099 JJ983099 TF983099 ADB983099 AMX983099 AWT983099 BGP983099 BQL983099 CAH983099 CKD983099 CTZ983099 DDV983099 DNR983099 DXN983099 EHJ983099 ERF983099 FBB983099 FKX983099 FUT983099 GEP983099 GOL983099 GYH983099 HID983099 HRZ983099 IBV983099 ILR983099 IVN983099 JFJ983099 JPF983099 JZB983099 KIX983099 KST983099 LCP983099 LML983099 LWH983099 MGD983099 MPZ983099 MZV983099 NJR983099 NTN983099 ODJ983099 ONF983099 OXB983099 PGX983099 PQT983099 QAP983099 QKL983099 QUH983099 RED983099 RNZ983099 RXV983099 SHR983099 SRN983099 TBJ983099 TLF983099 TVB983099 UEX983099 UOT983099 UYP983099 VIL983099 VSH983099 WCD983099 WLZ983099 WVV983099 KIP983091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W65595 JS65595 TO65595 ADK65595 ANG65595 AXC65595 BGY65595 BQU65595 CAQ65595 CKM65595 CUI65595 DEE65595 DOA65595 DXW65595 EHS65595 ERO65595 FBK65595 FLG65595 FVC65595 GEY65595 GOU65595 GYQ65595 HIM65595 HSI65595 ICE65595 IMA65595 IVW65595 JFS65595 JPO65595 JZK65595 KJG65595 KTC65595 LCY65595 LMU65595 LWQ65595 MGM65595 MQI65595 NAE65595 NKA65595 NTW65595 ODS65595 ONO65595 OXK65595 PHG65595 PRC65595 QAY65595 QKU65595 QUQ65595 REM65595 ROI65595 RYE65595 SIA65595 SRW65595 TBS65595 TLO65595 TVK65595 UFG65595 UPC65595 UYY65595 VIU65595 VSQ65595 WCM65595 WMI65595 WWE65595 W131131 JS131131 TO131131 ADK131131 ANG131131 AXC131131 BGY131131 BQU131131 CAQ131131 CKM131131 CUI131131 DEE131131 DOA131131 DXW131131 EHS131131 ERO131131 FBK131131 FLG131131 FVC131131 GEY131131 GOU131131 GYQ131131 HIM131131 HSI131131 ICE131131 IMA131131 IVW131131 JFS131131 JPO131131 JZK131131 KJG131131 KTC131131 LCY131131 LMU131131 LWQ131131 MGM131131 MQI131131 NAE131131 NKA131131 NTW131131 ODS131131 ONO131131 OXK131131 PHG131131 PRC131131 QAY131131 QKU131131 QUQ131131 REM131131 ROI131131 RYE131131 SIA131131 SRW131131 TBS131131 TLO131131 TVK131131 UFG131131 UPC131131 UYY131131 VIU131131 VSQ131131 WCM131131 WMI131131 WWE131131 W196667 JS196667 TO196667 ADK196667 ANG196667 AXC196667 BGY196667 BQU196667 CAQ196667 CKM196667 CUI196667 DEE196667 DOA196667 DXW196667 EHS196667 ERO196667 FBK196667 FLG196667 FVC196667 GEY196667 GOU196667 GYQ196667 HIM196667 HSI196667 ICE196667 IMA196667 IVW196667 JFS196667 JPO196667 JZK196667 KJG196667 KTC196667 LCY196667 LMU196667 LWQ196667 MGM196667 MQI196667 NAE196667 NKA196667 NTW196667 ODS196667 ONO196667 OXK196667 PHG196667 PRC196667 QAY196667 QKU196667 QUQ196667 REM196667 ROI196667 RYE196667 SIA196667 SRW196667 TBS196667 TLO196667 TVK196667 UFG196667 UPC196667 UYY196667 VIU196667 VSQ196667 WCM196667 WMI196667 WWE196667 W262203 JS262203 TO262203 ADK262203 ANG262203 AXC262203 BGY262203 BQU262203 CAQ262203 CKM262203 CUI262203 DEE262203 DOA262203 DXW262203 EHS262203 ERO262203 FBK262203 FLG262203 FVC262203 GEY262203 GOU262203 GYQ262203 HIM262203 HSI262203 ICE262203 IMA262203 IVW262203 JFS262203 JPO262203 JZK262203 KJG262203 KTC262203 LCY262203 LMU262203 LWQ262203 MGM262203 MQI262203 NAE262203 NKA262203 NTW262203 ODS262203 ONO262203 OXK262203 PHG262203 PRC262203 QAY262203 QKU262203 QUQ262203 REM262203 ROI262203 RYE262203 SIA262203 SRW262203 TBS262203 TLO262203 TVK262203 UFG262203 UPC262203 UYY262203 VIU262203 VSQ262203 WCM262203 WMI262203 WWE262203 W327739 JS327739 TO327739 ADK327739 ANG327739 AXC327739 BGY327739 BQU327739 CAQ327739 CKM327739 CUI327739 DEE327739 DOA327739 DXW327739 EHS327739 ERO327739 FBK327739 FLG327739 FVC327739 GEY327739 GOU327739 GYQ327739 HIM327739 HSI327739 ICE327739 IMA327739 IVW327739 JFS327739 JPO327739 JZK327739 KJG327739 KTC327739 LCY327739 LMU327739 LWQ327739 MGM327739 MQI327739 NAE327739 NKA327739 NTW327739 ODS327739 ONO327739 OXK327739 PHG327739 PRC327739 QAY327739 QKU327739 QUQ327739 REM327739 ROI327739 RYE327739 SIA327739 SRW327739 TBS327739 TLO327739 TVK327739 UFG327739 UPC327739 UYY327739 VIU327739 VSQ327739 WCM327739 WMI327739 WWE327739 W393275 JS393275 TO393275 ADK393275 ANG393275 AXC393275 BGY393275 BQU393275 CAQ393275 CKM393275 CUI393275 DEE393275 DOA393275 DXW393275 EHS393275 ERO393275 FBK393275 FLG393275 FVC393275 GEY393275 GOU393275 GYQ393275 HIM393275 HSI393275 ICE393275 IMA393275 IVW393275 JFS393275 JPO393275 JZK393275 KJG393275 KTC393275 LCY393275 LMU393275 LWQ393275 MGM393275 MQI393275 NAE393275 NKA393275 NTW393275 ODS393275 ONO393275 OXK393275 PHG393275 PRC393275 QAY393275 QKU393275 QUQ393275 REM393275 ROI393275 RYE393275 SIA393275 SRW393275 TBS393275 TLO393275 TVK393275 UFG393275 UPC393275 UYY393275 VIU393275 VSQ393275 WCM393275 WMI393275 WWE393275 W458811 JS458811 TO458811 ADK458811 ANG458811 AXC458811 BGY458811 BQU458811 CAQ458811 CKM458811 CUI458811 DEE458811 DOA458811 DXW458811 EHS458811 ERO458811 FBK458811 FLG458811 FVC458811 GEY458811 GOU458811 GYQ458811 HIM458811 HSI458811 ICE458811 IMA458811 IVW458811 JFS458811 JPO458811 JZK458811 KJG458811 KTC458811 LCY458811 LMU458811 LWQ458811 MGM458811 MQI458811 NAE458811 NKA458811 NTW458811 ODS458811 ONO458811 OXK458811 PHG458811 PRC458811 QAY458811 QKU458811 QUQ458811 REM458811 ROI458811 RYE458811 SIA458811 SRW458811 TBS458811 TLO458811 TVK458811 UFG458811 UPC458811 UYY458811 VIU458811 VSQ458811 WCM458811 WMI458811 WWE458811 W524347 JS524347 TO524347 ADK524347 ANG524347 AXC524347 BGY524347 BQU524347 CAQ524347 CKM524347 CUI524347 DEE524347 DOA524347 DXW524347 EHS524347 ERO524347 FBK524347 FLG524347 FVC524347 GEY524347 GOU524347 GYQ524347 HIM524347 HSI524347 ICE524347 IMA524347 IVW524347 JFS524347 JPO524347 JZK524347 KJG524347 KTC524347 LCY524347 LMU524347 LWQ524347 MGM524347 MQI524347 NAE524347 NKA524347 NTW524347 ODS524347 ONO524347 OXK524347 PHG524347 PRC524347 QAY524347 QKU524347 QUQ524347 REM524347 ROI524347 RYE524347 SIA524347 SRW524347 TBS524347 TLO524347 TVK524347 UFG524347 UPC524347 UYY524347 VIU524347 VSQ524347 WCM524347 WMI524347 WWE524347 W589883 JS589883 TO589883 ADK589883 ANG589883 AXC589883 BGY589883 BQU589883 CAQ589883 CKM589883 CUI589883 DEE589883 DOA589883 DXW589883 EHS589883 ERO589883 FBK589883 FLG589883 FVC589883 GEY589883 GOU589883 GYQ589883 HIM589883 HSI589883 ICE589883 IMA589883 IVW589883 JFS589883 JPO589883 JZK589883 KJG589883 KTC589883 LCY589883 LMU589883 LWQ589883 MGM589883 MQI589883 NAE589883 NKA589883 NTW589883 ODS589883 ONO589883 OXK589883 PHG589883 PRC589883 QAY589883 QKU589883 QUQ589883 REM589883 ROI589883 RYE589883 SIA589883 SRW589883 TBS589883 TLO589883 TVK589883 UFG589883 UPC589883 UYY589883 VIU589883 VSQ589883 WCM589883 WMI589883 WWE589883 W655419 JS655419 TO655419 ADK655419 ANG655419 AXC655419 BGY655419 BQU655419 CAQ655419 CKM655419 CUI655419 DEE655419 DOA655419 DXW655419 EHS655419 ERO655419 FBK655419 FLG655419 FVC655419 GEY655419 GOU655419 GYQ655419 HIM655419 HSI655419 ICE655419 IMA655419 IVW655419 JFS655419 JPO655419 JZK655419 KJG655419 KTC655419 LCY655419 LMU655419 LWQ655419 MGM655419 MQI655419 NAE655419 NKA655419 NTW655419 ODS655419 ONO655419 OXK655419 PHG655419 PRC655419 QAY655419 QKU655419 QUQ655419 REM655419 ROI655419 RYE655419 SIA655419 SRW655419 TBS655419 TLO655419 TVK655419 UFG655419 UPC655419 UYY655419 VIU655419 VSQ655419 WCM655419 WMI655419 WWE655419 W720955 JS720955 TO720955 ADK720955 ANG720955 AXC720955 BGY720955 BQU720955 CAQ720955 CKM720955 CUI720955 DEE720955 DOA720955 DXW720955 EHS720955 ERO720955 FBK720955 FLG720955 FVC720955 GEY720955 GOU720955 GYQ720955 HIM720955 HSI720955 ICE720955 IMA720955 IVW720955 JFS720955 JPO720955 JZK720955 KJG720955 KTC720955 LCY720955 LMU720955 LWQ720955 MGM720955 MQI720955 NAE720955 NKA720955 NTW720955 ODS720955 ONO720955 OXK720955 PHG720955 PRC720955 QAY720955 QKU720955 QUQ720955 REM720955 ROI720955 RYE720955 SIA720955 SRW720955 TBS720955 TLO720955 TVK720955 UFG720955 UPC720955 UYY720955 VIU720955 VSQ720955 WCM720955 WMI720955 WWE720955 W786491 JS786491 TO786491 ADK786491 ANG786491 AXC786491 BGY786491 BQU786491 CAQ786491 CKM786491 CUI786491 DEE786491 DOA786491 DXW786491 EHS786491 ERO786491 FBK786491 FLG786491 FVC786491 GEY786491 GOU786491 GYQ786491 HIM786491 HSI786491 ICE786491 IMA786491 IVW786491 JFS786491 JPO786491 JZK786491 KJG786491 KTC786491 LCY786491 LMU786491 LWQ786491 MGM786491 MQI786491 NAE786491 NKA786491 NTW786491 ODS786491 ONO786491 OXK786491 PHG786491 PRC786491 QAY786491 QKU786491 QUQ786491 REM786491 ROI786491 RYE786491 SIA786491 SRW786491 TBS786491 TLO786491 TVK786491 UFG786491 UPC786491 UYY786491 VIU786491 VSQ786491 WCM786491 WMI786491 WWE786491 W852027 JS852027 TO852027 ADK852027 ANG852027 AXC852027 BGY852027 BQU852027 CAQ852027 CKM852027 CUI852027 DEE852027 DOA852027 DXW852027 EHS852027 ERO852027 FBK852027 FLG852027 FVC852027 GEY852027 GOU852027 GYQ852027 HIM852027 HSI852027 ICE852027 IMA852027 IVW852027 JFS852027 JPO852027 JZK852027 KJG852027 KTC852027 LCY852027 LMU852027 LWQ852027 MGM852027 MQI852027 NAE852027 NKA852027 NTW852027 ODS852027 ONO852027 OXK852027 PHG852027 PRC852027 QAY852027 QKU852027 QUQ852027 REM852027 ROI852027 RYE852027 SIA852027 SRW852027 TBS852027 TLO852027 TVK852027 UFG852027 UPC852027 UYY852027 VIU852027 VSQ852027 WCM852027 WMI852027 WWE852027 W917563 JS917563 TO917563 ADK917563 ANG917563 AXC917563 BGY917563 BQU917563 CAQ917563 CKM917563 CUI917563 DEE917563 DOA917563 DXW917563 EHS917563 ERO917563 FBK917563 FLG917563 FVC917563 GEY917563 GOU917563 GYQ917563 HIM917563 HSI917563 ICE917563 IMA917563 IVW917563 JFS917563 JPO917563 JZK917563 KJG917563 KTC917563 LCY917563 LMU917563 LWQ917563 MGM917563 MQI917563 NAE917563 NKA917563 NTW917563 ODS917563 ONO917563 OXK917563 PHG917563 PRC917563 QAY917563 QKU917563 QUQ917563 REM917563 ROI917563 RYE917563 SIA917563 SRW917563 TBS917563 TLO917563 TVK917563 UFG917563 UPC917563 UYY917563 VIU917563 VSQ917563 WCM917563 WMI917563 WWE917563 W983099 JS983099 TO983099 ADK983099 ANG983099 AXC983099 BGY983099 BQU983099 CAQ983099 CKM983099 CUI983099 DEE983099 DOA983099 DXW983099 EHS983099 ERO983099 FBK983099 FLG983099 FVC983099 GEY983099 GOU983099 GYQ983099 HIM983099 HSI983099 ICE983099 IMA983099 IVW983099 JFS983099 JPO983099 JZK983099 KJG983099 KTC983099 LCY983099 LMU983099 LWQ983099 MGM983099 MQI983099 NAE983099 NKA983099 NTW983099 ODS983099 ONO983099 OXK983099 PHG983099 PRC983099 QAY983099 QKU983099 QUQ983099 REM983099 ROI983099 RYE983099 SIA983099 SRW983099 TBS983099 TLO983099 TVK983099 UFG983099 UPC983099 UYY983099 VIU983099 VSQ983099 WCM983099 WMI983099 WWE983099 TUT983091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C131133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C196669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C262205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C327741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C393277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C458813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C524349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C589885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C655421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C720957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C786493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C852029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C917565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C983101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PQL983091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M131133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M196669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M262205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M327741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M393277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M458813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M524349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M589885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M655421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M720957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M786493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M852029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M917565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M983101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KSL983091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W65597 JS65597 TO65597 ADK65597 ANG65597 AXC65597 BGY65597 BQU65597 CAQ65597 CKM65597 CUI65597 DEE65597 DOA65597 DXW65597 EHS65597 ERO65597 FBK65597 FLG65597 FVC65597 GEY65597 GOU65597 GYQ65597 HIM65597 HSI65597 ICE65597 IMA65597 IVW65597 JFS65597 JPO65597 JZK65597 KJG65597 KTC65597 LCY65597 LMU65597 LWQ65597 MGM65597 MQI65597 NAE65597 NKA65597 NTW65597 ODS65597 ONO65597 OXK65597 PHG65597 PRC65597 QAY65597 QKU65597 QUQ65597 REM65597 ROI65597 RYE65597 SIA65597 SRW65597 TBS65597 TLO65597 TVK65597 UFG65597 UPC65597 UYY65597 VIU65597 VSQ65597 WCM65597 WMI65597 WWE65597 W131133 JS131133 TO131133 ADK131133 ANG131133 AXC131133 BGY131133 BQU131133 CAQ131133 CKM131133 CUI131133 DEE131133 DOA131133 DXW131133 EHS131133 ERO131133 FBK131133 FLG131133 FVC131133 GEY131133 GOU131133 GYQ131133 HIM131133 HSI131133 ICE131133 IMA131133 IVW131133 JFS131133 JPO131133 JZK131133 KJG131133 KTC131133 LCY131133 LMU131133 LWQ131133 MGM131133 MQI131133 NAE131133 NKA131133 NTW131133 ODS131133 ONO131133 OXK131133 PHG131133 PRC131133 QAY131133 QKU131133 QUQ131133 REM131133 ROI131133 RYE131133 SIA131133 SRW131133 TBS131133 TLO131133 TVK131133 UFG131133 UPC131133 UYY131133 VIU131133 VSQ131133 WCM131133 WMI131133 WWE131133 W196669 JS196669 TO196669 ADK196669 ANG196669 AXC196669 BGY196669 BQU196669 CAQ196669 CKM196669 CUI196669 DEE196669 DOA196669 DXW196669 EHS196669 ERO196669 FBK196669 FLG196669 FVC196669 GEY196669 GOU196669 GYQ196669 HIM196669 HSI196669 ICE196669 IMA196669 IVW196669 JFS196669 JPO196669 JZK196669 KJG196669 KTC196669 LCY196669 LMU196669 LWQ196669 MGM196669 MQI196669 NAE196669 NKA196669 NTW196669 ODS196669 ONO196669 OXK196669 PHG196669 PRC196669 QAY196669 QKU196669 QUQ196669 REM196669 ROI196669 RYE196669 SIA196669 SRW196669 TBS196669 TLO196669 TVK196669 UFG196669 UPC196669 UYY196669 VIU196669 VSQ196669 WCM196669 WMI196669 WWE196669 W262205 JS262205 TO262205 ADK262205 ANG262205 AXC262205 BGY262205 BQU262205 CAQ262205 CKM262205 CUI262205 DEE262205 DOA262205 DXW262205 EHS262205 ERO262205 FBK262205 FLG262205 FVC262205 GEY262205 GOU262205 GYQ262205 HIM262205 HSI262205 ICE262205 IMA262205 IVW262205 JFS262205 JPO262205 JZK262205 KJG262205 KTC262205 LCY262205 LMU262205 LWQ262205 MGM262205 MQI262205 NAE262205 NKA262205 NTW262205 ODS262205 ONO262205 OXK262205 PHG262205 PRC262205 QAY262205 QKU262205 QUQ262205 REM262205 ROI262205 RYE262205 SIA262205 SRW262205 TBS262205 TLO262205 TVK262205 UFG262205 UPC262205 UYY262205 VIU262205 VSQ262205 WCM262205 WMI262205 WWE262205 W327741 JS327741 TO327741 ADK327741 ANG327741 AXC327741 BGY327741 BQU327741 CAQ327741 CKM327741 CUI327741 DEE327741 DOA327741 DXW327741 EHS327741 ERO327741 FBK327741 FLG327741 FVC327741 GEY327741 GOU327741 GYQ327741 HIM327741 HSI327741 ICE327741 IMA327741 IVW327741 JFS327741 JPO327741 JZK327741 KJG327741 KTC327741 LCY327741 LMU327741 LWQ327741 MGM327741 MQI327741 NAE327741 NKA327741 NTW327741 ODS327741 ONO327741 OXK327741 PHG327741 PRC327741 QAY327741 QKU327741 QUQ327741 REM327741 ROI327741 RYE327741 SIA327741 SRW327741 TBS327741 TLO327741 TVK327741 UFG327741 UPC327741 UYY327741 VIU327741 VSQ327741 WCM327741 WMI327741 WWE327741 W393277 JS393277 TO393277 ADK393277 ANG393277 AXC393277 BGY393277 BQU393277 CAQ393277 CKM393277 CUI393277 DEE393277 DOA393277 DXW393277 EHS393277 ERO393277 FBK393277 FLG393277 FVC393277 GEY393277 GOU393277 GYQ393277 HIM393277 HSI393277 ICE393277 IMA393277 IVW393277 JFS393277 JPO393277 JZK393277 KJG393277 KTC393277 LCY393277 LMU393277 LWQ393277 MGM393277 MQI393277 NAE393277 NKA393277 NTW393277 ODS393277 ONO393277 OXK393277 PHG393277 PRC393277 QAY393277 QKU393277 QUQ393277 REM393277 ROI393277 RYE393277 SIA393277 SRW393277 TBS393277 TLO393277 TVK393277 UFG393277 UPC393277 UYY393277 VIU393277 VSQ393277 WCM393277 WMI393277 WWE393277 W458813 JS458813 TO458813 ADK458813 ANG458813 AXC458813 BGY458813 BQU458813 CAQ458813 CKM458813 CUI458813 DEE458813 DOA458813 DXW458813 EHS458813 ERO458813 FBK458813 FLG458813 FVC458813 GEY458813 GOU458813 GYQ458813 HIM458813 HSI458813 ICE458813 IMA458813 IVW458813 JFS458813 JPO458813 JZK458813 KJG458813 KTC458813 LCY458813 LMU458813 LWQ458813 MGM458813 MQI458813 NAE458813 NKA458813 NTW458813 ODS458813 ONO458813 OXK458813 PHG458813 PRC458813 QAY458813 QKU458813 QUQ458813 REM458813 ROI458813 RYE458813 SIA458813 SRW458813 TBS458813 TLO458813 TVK458813 UFG458813 UPC458813 UYY458813 VIU458813 VSQ458813 WCM458813 WMI458813 WWE458813 W524349 JS524349 TO524349 ADK524349 ANG524349 AXC524349 BGY524349 BQU524349 CAQ524349 CKM524349 CUI524349 DEE524349 DOA524349 DXW524349 EHS524349 ERO524349 FBK524349 FLG524349 FVC524349 GEY524349 GOU524349 GYQ524349 HIM524349 HSI524349 ICE524349 IMA524349 IVW524349 JFS524349 JPO524349 JZK524349 KJG524349 KTC524349 LCY524349 LMU524349 LWQ524349 MGM524349 MQI524349 NAE524349 NKA524349 NTW524349 ODS524349 ONO524349 OXK524349 PHG524349 PRC524349 QAY524349 QKU524349 QUQ524349 REM524349 ROI524349 RYE524349 SIA524349 SRW524349 TBS524349 TLO524349 TVK524349 UFG524349 UPC524349 UYY524349 VIU524349 VSQ524349 WCM524349 WMI524349 WWE524349 W589885 JS589885 TO589885 ADK589885 ANG589885 AXC589885 BGY589885 BQU589885 CAQ589885 CKM589885 CUI589885 DEE589885 DOA589885 DXW589885 EHS589885 ERO589885 FBK589885 FLG589885 FVC589885 GEY589885 GOU589885 GYQ589885 HIM589885 HSI589885 ICE589885 IMA589885 IVW589885 JFS589885 JPO589885 JZK589885 KJG589885 KTC589885 LCY589885 LMU589885 LWQ589885 MGM589885 MQI589885 NAE589885 NKA589885 NTW589885 ODS589885 ONO589885 OXK589885 PHG589885 PRC589885 QAY589885 QKU589885 QUQ589885 REM589885 ROI589885 RYE589885 SIA589885 SRW589885 TBS589885 TLO589885 TVK589885 UFG589885 UPC589885 UYY589885 VIU589885 VSQ589885 WCM589885 WMI589885 WWE589885 W655421 JS655421 TO655421 ADK655421 ANG655421 AXC655421 BGY655421 BQU655421 CAQ655421 CKM655421 CUI655421 DEE655421 DOA655421 DXW655421 EHS655421 ERO655421 FBK655421 FLG655421 FVC655421 GEY655421 GOU655421 GYQ655421 HIM655421 HSI655421 ICE655421 IMA655421 IVW655421 JFS655421 JPO655421 JZK655421 KJG655421 KTC655421 LCY655421 LMU655421 LWQ655421 MGM655421 MQI655421 NAE655421 NKA655421 NTW655421 ODS655421 ONO655421 OXK655421 PHG655421 PRC655421 QAY655421 QKU655421 QUQ655421 REM655421 ROI655421 RYE655421 SIA655421 SRW655421 TBS655421 TLO655421 TVK655421 UFG655421 UPC655421 UYY655421 VIU655421 VSQ655421 WCM655421 WMI655421 WWE655421 W720957 JS720957 TO720957 ADK720957 ANG720957 AXC720957 BGY720957 BQU720957 CAQ720957 CKM720957 CUI720957 DEE720957 DOA720957 DXW720957 EHS720957 ERO720957 FBK720957 FLG720957 FVC720957 GEY720957 GOU720957 GYQ720957 HIM720957 HSI720957 ICE720957 IMA720957 IVW720957 JFS720957 JPO720957 JZK720957 KJG720957 KTC720957 LCY720957 LMU720957 LWQ720957 MGM720957 MQI720957 NAE720957 NKA720957 NTW720957 ODS720957 ONO720957 OXK720957 PHG720957 PRC720957 QAY720957 QKU720957 QUQ720957 REM720957 ROI720957 RYE720957 SIA720957 SRW720957 TBS720957 TLO720957 TVK720957 UFG720957 UPC720957 UYY720957 VIU720957 VSQ720957 WCM720957 WMI720957 WWE720957 W786493 JS786493 TO786493 ADK786493 ANG786493 AXC786493 BGY786493 BQU786493 CAQ786493 CKM786493 CUI786493 DEE786493 DOA786493 DXW786493 EHS786493 ERO786493 FBK786493 FLG786493 FVC786493 GEY786493 GOU786493 GYQ786493 HIM786493 HSI786493 ICE786493 IMA786493 IVW786493 JFS786493 JPO786493 JZK786493 KJG786493 KTC786493 LCY786493 LMU786493 LWQ786493 MGM786493 MQI786493 NAE786493 NKA786493 NTW786493 ODS786493 ONO786493 OXK786493 PHG786493 PRC786493 QAY786493 QKU786493 QUQ786493 REM786493 ROI786493 RYE786493 SIA786493 SRW786493 TBS786493 TLO786493 TVK786493 UFG786493 UPC786493 UYY786493 VIU786493 VSQ786493 WCM786493 WMI786493 WWE786493 W852029 JS852029 TO852029 ADK852029 ANG852029 AXC852029 BGY852029 BQU852029 CAQ852029 CKM852029 CUI852029 DEE852029 DOA852029 DXW852029 EHS852029 ERO852029 FBK852029 FLG852029 FVC852029 GEY852029 GOU852029 GYQ852029 HIM852029 HSI852029 ICE852029 IMA852029 IVW852029 JFS852029 JPO852029 JZK852029 KJG852029 KTC852029 LCY852029 LMU852029 LWQ852029 MGM852029 MQI852029 NAE852029 NKA852029 NTW852029 ODS852029 ONO852029 OXK852029 PHG852029 PRC852029 QAY852029 QKU852029 QUQ852029 REM852029 ROI852029 RYE852029 SIA852029 SRW852029 TBS852029 TLO852029 TVK852029 UFG852029 UPC852029 UYY852029 VIU852029 VSQ852029 WCM852029 WMI852029 WWE852029 W917565 JS917565 TO917565 ADK917565 ANG917565 AXC917565 BGY917565 BQU917565 CAQ917565 CKM917565 CUI917565 DEE917565 DOA917565 DXW917565 EHS917565 ERO917565 FBK917565 FLG917565 FVC917565 GEY917565 GOU917565 GYQ917565 HIM917565 HSI917565 ICE917565 IMA917565 IVW917565 JFS917565 JPO917565 JZK917565 KJG917565 KTC917565 LCY917565 LMU917565 LWQ917565 MGM917565 MQI917565 NAE917565 NKA917565 NTW917565 ODS917565 ONO917565 OXK917565 PHG917565 PRC917565 QAY917565 QKU917565 QUQ917565 REM917565 ROI917565 RYE917565 SIA917565 SRW917565 TBS917565 TLO917565 TVK917565 UFG917565 UPC917565 UYY917565 VIU917565 VSQ917565 WCM917565 WMI917565 WWE917565 W983101 JS983101 TO983101 ADK983101 ANG983101 AXC983101 BGY983101 BQU983101 CAQ983101 CKM983101 CUI983101 DEE983101 DOA983101 DXW983101 EHS983101 ERO983101 FBK983101 FLG983101 FVC983101 GEY983101 GOU983101 GYQ983101 HIM983101 HSI983101 ICE983101 IMA983101 IVW983101 JFS983101 JPO983101 JZK983101 KJG983101 KTC983101 LCY983101 LMU983101 LWQ983101 MGM983101 MQI983101 NAE983101 NKA983101 NTW983101 ODS983101 ONO983101 OXK983101 PHG983101 PRC983101 QAY983101 QKU983101 QUQ983101 REM983101 ROI983101 RYE983101 SIA983101 SRW983101 TBS983101 TLO983101 TVK983101 UFG983101 UPC983101 UYY983101 VIU983101 VSQ983101 WCM983101 WMI983101 WWE983101 UEP983091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C131135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C196671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C262207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C327743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C393279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C458815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C524351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C589887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C655423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C720959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C786495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C852031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C917567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C983103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QAH983091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M65599 JJ65599 TF65599 ADB65599 AMX65599 AWT65599 BGP65599 BQL65599 CAH65599 CKD65599 CTZ65599 DDV65599 DNR65599 DXN65599 EHJ65599 ERF65599 FBB65599 FKX65599 FUT65599 GEP65599 GOL65599 GYH65599 HID65599 HRZ65599 IBV65599 ILR65599 IVN65599 JFJ65599 JPF65599 JZB65599 KIX65599 KST65599 LCP65599 LML65599 LWH65599 MGD65599 MPZ65599 MZV65599 NJR65599 NTN65599 ODJ65599 ONF65599 OXB65599 PGX65599 PQT65599 QAP65599 QKL65599 QUH65599 RED65599 RNZ65599 RXV65599 SHR65599 SRN65599 TBJ65599 TLF65599 TVB65599 UEX65599 UOT65599 UYP65599 VIL65599 VSH65599 WCD65599 WLZ65599 WVV65599 M131135 JJ131135 TF131135 ADB131135 AMX131135 AWT131135 BGP131135 BQL131135 CAH131135 CKD131135 CTZ131135 DDV131135 DNR131135 DXN131135 EHJ131135 ERF131135 FBB131135 FKX131135 FUT131135 GEP131135 GOL131135 GYH131135 HID131135 HRZ131135 IBV131135 ILR131135 IVN131135 JFJ131135 JPF131135 JZB131135 KIX131135 KST131135 LCP131135 LML131135 LWH131135 MGD131135 MPZ131135 MZV131135 NJR131135 NTN131135 ODJ131135 ONF131135 OXB131135 PGX131135 PQT131135 QAP131135 QKL131135 QUH131135 RED131135 RNZ131135 RXV131135 SHR131135 SRN131135 TBJ131135 TLF131135 TVB131135 UEX131135 UOT131135 UYP131135 VIL131135 VSH131135 WCD131135 WLZ131135 WVV131135 M196671 JJ196671 TF196671 ADB196671 AMX196671 AWT196671 BGP196671 BQL196671 CAH196671 CKD196671 CTZ196671 DDV196671 DNR196671 DXN196671 EHJ196671 ERF196671 FBB196671 FKX196671 FUT196671 GEP196671 GOL196671 GYH196671 HID196671 HRZ196671 IBV196671 ILR196671 IVN196671 JFJ196671 JPF196671 JZB196671 KIX196671 KST196671 LCP196671 LML196671 LWH196671 MGD196671 MPZ196671 MZV196671 NJR196671 NTN196671 ODJ196671 ONF196671 OXB196671 PGX196671 PQT196671 QAP196671 QKL196671 QUH196671 RED196671 RNZ196671 RXV196671 SHR196671 SRN196671 TBJ196671 TLF196671 TVB196671 UEX196671 UOT196671 UYP196671 VIL196671 VSH196671 WCD196671 WLZ196671 WVV196671 M262207 JJ262207 TF262207 ADB262207 AMX262207 AWT262207 BGP262207 BQL262207 CAH262207 CKD262207 CTZ262207 DDV262207 DNR262207 DXN262207 EHJ262207 ERF262207 FBB262207 FKX262207 FUT262207 GEP262207 GOL262207 GYH262207 HID262207 HRZ262207 IBV262207 ILR262207 IVN262207 JFJ262207 JPF262207 JZB262207 KIX262207 KST262207 LCP262207 LML262207 LWH262207 MGD262207 MPZ262207 MZV262207 NJR262207 NTN262207 ODJ262207 ONF262207 OXB262207 PGX262207 PQT262207 QAP262207 QKL262207 QUH262207 RED262207 RNZ262207 RXV262207 SHR262207 SRN262207 TBJ262207 TLF262207 TVB262207 UEX262207 UOT262207 UYP262207 VIL262207 VSH262207 WCD262207 WLZ262207 WVV262207 M327743 JJ327743 TF327743 ADB327743 AMX327743 AWT327743 BGP327743 BQL327743 CAH327743 CKD327743 CTZ327743 DDV327743 DNR327743 DXN327743 EHJ327743 ERF327743 FBB327743 FKX327743 FUT327743 GEP327743 GOL327743 GYH327743 HID327743 HRZ327743 IBV327743 ILR327743 IVN327743 JFJ327743 JPF327743 JZB327743 KIX327743 KST327743 LCP327743 LML327743 LWH327743 MGD327743 MPZ327743 MZV327743 NJR327743 NTN327743 ODJ327743 ONF327743 OXB327743 PGX327743 PQT327743 QAP327743 QKL327743 QUH327743 RED327743 RNZ327743 RXV327743 SHR327743 SRN327743 TBJ327743 TLF327743 TVB327743 UEX327743 UOT327743 UYP327743 VIL327743 VSH327743 WCD327743 WLZ327743 WVV327743 M393279 JJ393279 TF393279 ADB393279 AMX393279 AWT393279 BGP393279 BQL393279 CAH393279 CKD393279 CTZ393279 DDV393279 DNR393279 DXN393279 EHJ393279 ERF393279 FBB393279 FKX393279 FUT393279 GEP393279 GOL393279 GYH393279 HID393279 HRZ393279 IBV393279 ILR393279 IVN393279 JFJ393279 JPF393279 JZB393279 KIX393279 KST393279 LCP393279 LML393279 LWH393279 MGD393279 MPZ393279 MZV393279 NJR393279 NTN393279 ODJ393279 ONF393279 OXB393279 PGX393279 PQT393279 QAP393279 QKL393279 QUH393279 RED393279 RNZ393279 RXV393279 SHR393279 SRN393279 TBJ393279 TLF393279 TVB393279 UEX393279 UOT393279 UYP393279 VIL393279 VSH393279 WCD393279 WLZ393279 WVV393279 M458815 JJ458815 TF458815 ADB458815 AMX458815 AWT458815 BGP458815 BQL458815 CAH458815 CKD458815 CTZ458815 DDV458815 DNR458815 DXN458815 EHJ458815 ERF458815 FBB458815 FKX458815 FUT458815 GEP458815 GOL458815 GYH458815 HID458815 HRZ458815 IBV458815 ILR458815 IVN458815 JFJ458815 JPF458815 JZB458815 KIX458815 KST458815 LCP458815 LML458815 LWH458815 MGD458815 MPZ458815 MZV458815 NJR458815 NTN458815 ODJ458815 ONF458815 OXB458815 PGX458815 PQT458815 QAP458815 QKL458815 QUH458815 RED458815 RNZ458815 RXV458815 SHR458815 SRN458815 TBJ458815 TLF458815 TVB458815 UEX458815 UOT458815 UYP458815 VIL458815 VSH458815 WCD458815 WLZ458815 WVV458815 M524351 JJ524351 TF524351 ADB524351 AMX524351 AWT524351 BGP524351 BQL524351 CAH524351 CKD524351 CTZ524351 DDV524351 DNR524351 DXN524351 EHJ524351 ERF524351 FBB524351 FKX524351 FUT524351 GEP524351 GOL524351 GYH524351 HID524351 HRZ524351 IBV524351 ILR524351 IVN524351 JFJ524351 JPF524351 JZB524351 KIX524351 KST524351 LCP524351 LML524351 LWH524351 MGD524351 MPZ524351 MZV524351 NJR524351 NTN524351 ODJ524351 ONF524351 OXB524351 PGX524351 PQT524351 QAP524351 QKL524351 QUH524351 RED524351 RNZ524351 RXV524351 SHR524351 SRN524351 TBJ524351 TLF524351 TVB524351 UEX524351 UOT524351 UYP524351 VIL524351 VSH524351 WCD524351 WLZ524351 WVV524351 M589887 JJ589887 TF589887 ADB589887 AMX589887 AWT589887 BGP589887 BQL589887 CAH589887 CKD589887 CTZ589887 DDV589887 DNR589887 DXN589887 EHJ589887 ERF589887 FBB589887 FKX589887 FUT589887 GEP589887 GOL589887 GYH589887 HID589887 HRZ589887 IBV589887 ILR589887 IVN589887 JFJ589887 JPF589887 JZB589887 KIX589887 KST589887 LCP589887 LML589887 LWH589887 MGD589887 MPZ589887 MZV589887 NJR589887 NTN589887 ODJ589887 ONF589887 OXB589887 PGX589887 PQT589887 QAP589887 QKL589887 QUH589887 RED589887 RNZ589887 RXV589887 SHR589887 SRN589887 TBJ589887 TLF589887 TVB589887 UEX589887 UOT589887 UYP589887 VIL589887 VSH589887 WCD589887 WLZ589887 WVV589887 M655423 JJ655423 TF655423 ADB655423 AMX655423 AWT655423 BGP655423 BQL655423 CAH655423 CKD655423 CTZ655423 DDV655423 DNR655423 DXN655423 EHJ655423 ERF655423 FBB655423 FKX655423 FUT655423 GEP655423 GOL655423 GYH655423 HID655423 HRZ655423 IBV655423 ILR655423 IVN655423 JFJ655423 JPF655423 JZB655423 KIX655423 KST655423 LCP655423 LML655423 LWH655423 MGD655423 MPZ655423 MZV655423 NJR655423 NTN655423 ODJ655423 ONF655423 OXB655423 PGX655423 PQT655423 QAP655423 QKL655423 QUH655423 RED655423 RNZ655423 RXV655423 SHR655423 SRN655423 TBJ655423 TLF655423 TVB655423 UEX655423 UOT655423 UYP655423 VIL655423 VSH655423 WCD655423 WLZ655423 WVV655423 M720959 JJ720959 TF720959 ADB720959 AMX720959 AWT720959 BGP720959 BQL720959 CAH720959 CKD720959 CTZ720959 DDV720959 DNR720959 DXN720959 EHJ720959 ERF720959 FBB720959 FKX720959 FUT720959 GEP720959 GOL720959 GYH720959 HID720959 HRZ720959 IBV720959 ILR720959 IVN720959 JFJ720959 JPF720959 JZB720959 KIX720959 KST720959 LCP720959 LML720959 LWH720959 MGD720959 MPZ720959 MZV720959 NJR720959 NTN720959 ODJ720959 ONF720959 OXB720959 PGX720959 PQT720959 QAP720959 QKL720959 QUH720959 RED720959 RNZ720959 RXV720959 SHR720959 SRN720959 TBJ720959 TLF720959 TVB720959 UEX720959 UOT720959 UYP720959 VIL720959 VSH720959 WCD720959 WLZ720959 WVV720959 M786495 JJ786495 TF786495 ADB786495 AMX786495 AWT786495 BGP786495 BQL786495 CAH786495 CKD786495 CTZ786495 DDV786495 DNR786495 DXN786495 EHJ786495 ERF786495 FBB786495 FKX786495 FUT786495 GEP786495 GOL786495 GYH786495 HID786495 HRZ786495 IBV786495 ILR786495 IVN786495 JFJ786495 JPF786495 JZB786495 KIX786495 KST786495 LCP786495 LML786495 LWH786495 MGD786495 MPZ786495 MZV786495 NJR786495 NTN786495 ODJ786495 ONF786495 OXB786495 PGX786495 PQT786495 QAP786495 QKL786495 QUH786495 RED786495 RNZ786495 RXV786495 SHR786495 SRN786495 TBJ786495 TLF786495 TVB786495 UEX786495 UOT786495 UYP786495 VIL786495 VSH786495 WCD786495 WLZ786495 WVV786495 M852031 JJ852031 TF852031 ADB852031 AMX852031 AWT852031 BGP852031 BQL852031 CAH852031 CKD852031 CTZ852031 DDV852031 DNR852031 DXN852031 EHJ852031 ERF852031 FBB852031 FKX852031 FUT852031 GEP852031 GOL852031 GYH852031 HID852031 HRZ852031 IBV852031 ILR852031 IVN852031 JFJ852031 JPF852031 JZB852031 KIX852031 KST852031 LCP852031 LML852031 LWH852031 MGD852031 MPZ852031 MZV852031 NJR852031 NTN852031 ODJ852031 ONF852031 OXB852031 PGX852031 PQT852031 QAP852031 QKL852031 QUH852031 RED852031 RNZ852031 RXV852031 SHR852031 SRN852031 TBJ852031 TLF852031 TVB852031 UEX852031 UOT852031 UYP852031 VIL852031 VSH852031 WCD852031 WLZ852031 WVV852031 M917567 JJ917567 TF917567 ADB917567 AMX917567 AWT917567 BGP917567 BQL917567 CAH917567 CKD917567 CTZ917567 DDV917567 DNR917567 DXN917567 EHJ917567 ERF917567 FBB917567 FKX917567 FUT917567 GEP917567 GOL917567 GYH917567 HID917567 HRZ917567 IBV917567 ILR917567 IVN917567 JFJ917567 JPF917567 JZB917567 KIX917567 KST917567 LCP917567 LML917567 LWH917567 MGD917567 MPZ917567 MZV917567 NJR917567 NTN917567 ODJ917567 ONF917567 OXB917567 PGX917567 PQT917567 QAP917567 QKL917567 QUH917567 RED917567 RNZ917567 RXV917567 SHR917567 SRN917567 TBJ917567 TLF917567 TVB917567 UEX917567 UOT917567 UYP917567 VIL917567 VSH917567 WCD917567 WLZ917567 WVV917567 M983103 JJ983103 TF983103 ADB983103 AMX983103 AWT983103 BGP983103 BQL983103 CAH983103 CKD983103 CTZ983103 DDV983103 DNR983103 DXN983103 EHJ983103 ERF983103 FBB983103 FKX983103 FUT983103 GEP983103 GOL983103 GYH983103 HID983103 HRZ983103 IBV983103 ILR983103 IVN983103 JFJ983103 JPF983103 JZB983103 KIX983103 KST983103 LCP983103 LML983103 LWH983103 MGD983103 MPZ983103 MZV983103 NJR983103 NTN983103 ODJ983103 ONF983103 OXB983103 PGX983103 PQT983103 QAP983103 QKL983103 QUH983103 RED983103 RNZ983103 RXV983103 SHR983103 SRN983103 TBJ983103 TLF983103 TVB983103 UEX983103 UOT983103 UYP983103 VIL983103 VSH983103 WCD983103 WLZ983103 WVV983103 LCH983091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W65599 JS65599 TO65599 ADK65599 ANG65599 AXC65599 BGY65599 BQU65599 CAQ65599 CKM65599 CUI65599 DEE65599 DOA65599 DXW65599 EHS65599 ERO65599 FBK65599 FLG65599 FVC65599 GEY65599 GOU65599 GYQ65599 HIM65599 HSI65599 ICE65599 IMA65599 IVW65599 JFS65599 JPO65599 JZK65599 KJG65599 KTC65599 LCY65599 LMU65599 LWQ65599 MGM65599 MQI65599 NAE65599 NKA65599 NTW65599 ODS65599 ONO65599 OXK65599 PHG65599 PRC65599 QAY65599 QKU65599 QUQ65599 REM65599 ROI65599 RYE65599 SIA65599 SRW65599 TBS65599 TLO65599 TVK65599 UFG65599 UPC65599 UYY65599 VIU65599 VSQ65599 WCM65599 WMI65599 WWE65599 W131135 JS131135 TO131135 ADK131135 ANG131135 AXC131135 BGY131135 BQU131135 CAQ131135 CKM131135 CUI131135 DEE131135 DOA131135 DXW131135 EHS131135 ERO131135 FBK131135 FLG131135 FVC131135 GEY131135 GOU131135 GYQ131135 HIM131135 HSI131135 ICE131135 IMA131135 IVW131135 JFS131135 JPO131135 JZK131135 KJG131135 KTC131135 LCY131135 LMU131135 LWQ131135 MGM131135 MQI131135 NAE131135 NKA131135 NTW131135 ODS131135 ONO131135 OXK131135 PHG131135 PRC131135 QAY131135 QKU131135 QUQ131135 REM131135 ROI131135 RYE131135 SIA131135 SRW131135 TBS131135 TLO131135 TVK131135 UFG131135 UPC131135 UYY131135 VIU131135 VSQ131135 WCM131135 WMI131135 WWE131135 W196671 JS196671 TO196671 ADK196671 ANG196671 AXC196671 BGY196671 BQU196671 CAQ196671 CKM196671 CUI196671 DEE196671 DOA196671 DXW196671 EHS196671 ERO196671 FBK196671 FLG196671 FVC196671 GEY196671 GOU196671 GYQ196671 HIM196671 HSI196671 ICE196671 IMA196671 IVW196671 JFS196671 JPO196671 JZK196671 KJG196671 KTC196671 LCY196671 LMU196671 LWQ196671 MGM196671 MQI196671 NAE196671 NKA196671 NTW196671 ODS196671 ONO196671 OXK196671 PHG196671 PRC196671 QAY196671 QKU196671 QUQ196671 REM196671 ROI196671 RYE196671 SIA196671 SRW196671 TBS196671 TLO196671 TVK196671 UFG196671 UPC196671 UYY196671 VIU196671 VSQ196671 WCM196671 WMI196671 WWE196671 W262207 JS262207 TO262207 ADK262207 ANG262207 AXC262207 BGY262207 BQU262207 CAQ262207 CKM262207 CUI262207 DEE262207 DOA262207 DXW262207 EHS262207 ERO262207 FBK262207 FLG262207 FVC262207 GEY262207 GOU262207 GYQ262207 HIM262207 HSI262207 ICE262207 IMA262207 IVW262207 JFS262207 JPO262207 JZK262207 KJG262207 KTC262207 LCY262207 LMU262207 LWQ262207 MGM262207 MQI262207 NAE262207 NKA262207 NTW262207 ODS262207 ONO262207 OXK262207 PHG262207 PRC262207 QAY262207 QKU262207 QUQ262207 REM262207 ROI262207 RYE262207 SIA262207 SRW262207 TBS262207 TLO262207 TVK262207 UFG262207 UPC262207 UYY262207 VIU262207 VSQ262207 WCM262207 WMI262207 WWE262207 W327743 JS327743 TO327743 ADK327743 ANG327743 AXC327743 BGY327743 BQU327743 CAQ327743 CKM327743 CUI327743 DEE327743 DOA327743 DXW327743 EHS327743 ERO327743 FBK327743 FLG327743 FVC327743 GEY327743 GOU327743 GYQ327743 HIM327743 HSI327743 ICE327743 IMA327743 IVW327743 JFS327743 JPO327743 JZK327743 KJG327743 KTC327743 LCY327743 LMU327743 LWQ327743 MGM327743 MQI327743 NAE327743 NKA327743 NTW327743 ODS327743 ONO327743 OXK327743 PHG327743 PRC327743 QAY327743 QKU327743 QUQ327743 REM327743 ROI327743 RYE327743 SIA327743 SRW327743 TBS327743 TLO327743 TVK327743 UFG327743 UPC327743 UYY327743 VIU327743 VSQ327743 WCM327743 WMI327743 WWE327743 W393279 JS393279 TO393279 ADK393279 ANG393279 AXC393279 BGY393279 BQU393279 CAQ393279 CKM393279 CUI393279 DEE393279 DOA393279 DXW393279 EHS393279 ERO393279 FBK393279 FLG393279 FVC393279 GEY393279 GOU393279 GYQ393279 HIM393279 HSI393279 ICE393279 IMA393279 IVW393279 JFS393279 JPO393279 JZK393279 KJG393279 KTC393279 LCY393279 LMU393279 LWQ393279 MGM393279 MQI393279 NAE393279 NKA393279 NTW393279 ODS393279 ONO393279 OXK393279 PHG393279 PRC393279 QAY393279 QKU393279 QUQ393279 REM393279 ROI393279 RYE393279 SIA393279 SRW393279 TBS393279 TLO393279 TVK393279 UFG393279 UPC393279 UYY393279 VIU393279 VSQ393279 WCM393279 WMI393279 WWE393279 W458815 JS458815 TO458815 ADK458815 ANG458815 AXC458815 BGY458815 BQU458815 CAQ458815 CKM458815 CUI458815 DEE458815 DOA458815 DXW458815 EHS458815 ERO458815 FBK458815 FLG458815 FVC458815 GEY458815 GOU458815 GYQ458815 HIM458815 HSI458815 ICE458815 IMA458815 IVW458815 JFS458815 JPO458815 JZK458815 KJG458815 KTC458815 LCY458815 LMU458815 LWQ458815 MGM458815 MQI458815 NAE458815 NKA458815 NTW458815 ODS458815 ONO458815 OXK458815 PHG458815 PRC458815 QAY458815 QKU458815 QUQ458815 REM458815 ROI458815 RYE458815 SIA458815 SRW458815 TBS458815 TLO458815 TVK458815 UFG458815 UPC458815 UYY458815 VIU458815 VSQ458815 WCM458815 WMI458815 WWE458815 W524351 JS524351 TO524351 ADK524351 ANG524351 AXC524351 BGY524351 BQU524351 CAQ524351 CKM524351 CUI524351 DEE524351 DOA524351 DXW524351 EHS524351 ERO524351 FBK524351 FLG524351 FVC524351 GEY524351 GOU524351 GYQ524351 HIM524351 HSI524351 ICE524351 IMA524351 IVW524351 JFS524351 JPO524351 JZK524351 KJG524351 KTC524351 LCY524351 LMU524351 LWQ524351 MGM524351 MQI524351 NAE524351 NKA524351 NTW524351 ODS524351 ONO524351 OXK524351 PHG524351 PRC524351 QAY524351 QKU524351 QUQ524351 REM524351 ROI524351 RYE524351 SIA524351 SRW524351 TBS524351 TLO524351 TVK524351 UFG524351 UPC524351 UYY524351 VIU524351 VSQ524351 WCM524351 WMI524351 WWE524351 W589887 JS589887 TO589887 ADK589887 ANG589887 AXC589887 BGY589887 BQU589887 CAQ589887 CKM589887 CUI589887 DEE589887 DOA589887 DXW589887 EHS589887 ERO589887 FBK589887 FLG589887 FVC589887 GEY589887 GOU589887 GYQ589887 HIM589887 HSI589887 ICE589887 IMA589887 IVW589887 JFS589887 JPO589887 JZK589887 KJG589887 KTC589887 LCY589887 LMU589887 LWQ589887 MGM589887 MQI589887 NAE589887 NKA589887 NTW589887 ODS589887 ONO589887 OXK589887 PHG589887 PRC589887 QAY589887 QKU589887 QUQ589887 REM589887 ROI589887 RYE589887 SIA589887 SRW589887 TBS589887 TLO589887 TVK589887 UFG589887 UPC589887 UYY589887 VIU589887 VSQ589887 WCM589887 WMI589887 WWE589887 W655423 JS655423 TO655423 ADK655423 ANG655423 AXC655423 BGY655423 BQU655423 CAQ655423 CKM655423 CUI655423 DEE655423 DOA655423 DXW655423 EHS655423 ERO655423 FBK655423 FLG655423 FVC655423 GEY655423 GOU655423 GYQ655423 HIM655423 HSI655423 ICE655423 IMA655423 IVW655423 JFS655423 JPO655423 JZK655423 KJG655423 KTC655423 LCY655423 LMU655423 LWQ655423 MGM655423 MQI655423 NAE655423 NKA655423 NTW655423 ODS655423 ONO655423 OXK655423 PHG655423 PRC655423 QAY655423 QKU655423 QUQ655423 REM655423 ROI655423 RYE655423 SIA655423 SRW655423 TBS655423 TLO655423 TVK655423 UFG655423 UPC655423 UYY655423 VIU655423 VSQ655423 WCM655423 WMI655423 WWE655423 W720959 JS720959 TO720959 ADK720959 ANG720959 AXC720959 BGY720959 BQU720959 CAQ720959 CKM720959 CUI720959 DEE720959 DOA720959 DXW720959 EHS720959 ERO720959 FBK720959 FLG720959 FVC720959 GEY720959 GOU720959 GYQ720959 HIM720959 HSI720959 ICE720959 IMA720959 IVW720959 JFS720959 JPO720959 JZK720959 KJG720959 KTC720959 LCY720959 LMU720959 LWQ720959 MGM720959 MQI720959 NAE720959 NKA720959 NTW720959 ODS720959 ONO720959 OXK720959 PHG720959 PRC720959 QAY720959 QKU720959 QUQ720959 REM720959 ROI720959 RYE720959 SIA720959 SRW720959 TBS720959 TLO720959 TVK720959 UFG720959 UPC720959 UYY720959 VIU720959 VSQ720959 WCM720959 WMI720959 WWE720959 W786495 JS786495 TO786495 ADK786495 ANG786495 AXC786495 BGY786495 BQU786495 CAQ786495 CKM786495 CUI786495 DEE786495 DOA786495 DXW786495 EHS786495 ERO786495 FBK786495 FLG786495 FVC786495 GEY786495 GOU786495 GYQ786495 HIM786495 HSI786495 ICE786495 IMA786495 IVW786495 JFS786495 JPO786495 JZK786495 KJG786495 KTC786495 LCY786495 LMU786495 LWQ786495 MGM786495 MQI786495 NAE786495 NKA786495 NTW786495 ODS786495 ONO786495 OXK786495 PHG786495 PRC786495 QAY786495 QKU786495 QUQ786495 REM786495 ROI786495 RYE786495 SIA786495 SRW786495 TBS786495 TLO786495 TVK786495 UFG786495 UPC786495 UYY786495 VIU786495 VSQ786495 WCM786495 WMI786495 WWE786495 W852031 JS852031 TO852031 ADK852031 ANG852031 AXC852031 BGY852031 BQU852031 CAQ852031 CKM852031 CUI852031 DEE852031 DOA852031 DXW852031 EHS852031 ERO852031 FBK852031 FLG852031 FVC852031 GEY852031 GOU852031 GYQ852031 HIM852031 HSI852031 ICE852031 IMA852031 IVW852031 JFS852031 JPO852031 JZK852031 KJG852031 KTC852031 LCY852031 LMU852031 LWQ852031 MGM852031 MQI852031 NAE852031 NKA852031 NTW852031 ODS852031 ONO852031 OXK852031 PHG852031 PRC852031 QAY852031 QKU852031 QUQ852031 REM852031 ROI852031 RYE852031 SIA852031 SRW852031 TBS852031 TLO852031 TVK852031 UFG852031 UPC852031 UYY852031 VIU852031 VSQ852031 WCM852031 WMI852031 WWE852031 W917567 JS917567 TO917567 ADK917567 ANG917567 AXC917567 BGY917567 BQU917567 CAQ917567 CKM917567 CUI917567 DEE917567 DOA917567 DXW917567 EHS917567 ERO917567 FBK917567 FLG917567 FVC917567 GEY917567 GOU917567 GYQ917567 HIM917567 HSI917567 ICE917567 IMA917567 IVW917567 JFS917567 JPO917567 JZK917567 KJG917567 KTC917567 LCY917567 LMU917567 LWQ917567 MGM917567 MQI917567 NAE917567 NKA917567 NTW917567 ODS917567 ONO917567 OXK917567 PHG917567 PRC917567 QAY917567 QKU917567 QUQ917567 REM917567 ROI917567 RYE917567 SIA917567 SRW917567 TBS917567 TLO917567 TVK917567 UFG917567 UPC917567 UYY917567 VIU917567 VSQ917567 WCM917567 WMI917567 WWE917567 W983103 JS983103 TO983103 ADK983103 ANG983103 AXC983103 BGY983103 BQU983103 CAQ983103 CKM983103 CUI983103 DEE983103 DOA983103 DXW983103 EHS983103 ERO983103 FBK983103 FLG983103 FVC983103 GEY983103 GOU983103 GYQ983103 HIM983103 HSI983103 ICE983103 IMA983103 IVW983103 JFS983103 JPO983103 JZK983103 KJG983103 KTC983103 LCY983103 LMU983103 LWQ983103 MGM983103 MQI983103 NAE983103 NKA983103 NTW983103 ODS983103 ONO983103 OXK983103 PHG983103 PRC983103 QAY983103 QKU983103 QUQ983103 REM983103 ROI983103 RYE983103 SIA983103 SRW983103 TBS983103 TLO983103 TVK983103 UFG983103 UPC983103 UYY983103 VIU983103 VSQ983103 WCM983103 WMI983103 WWE983103 UOL983091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C131137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C196673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C262209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C327745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C393281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C458817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C524353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C589889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C655425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C720961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C786497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C852033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C917569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C983105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QKD983091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M65601 JJ65601 TF65601 ADB65601 AMX65601 AWT65601 BGP65601 BQL65601 CAH65601 CKD65601 CTZ65601 DDV65601 DNR65601 DXN65601 EHJ65601 ERF65601 FBB65601 FKX65601 FUT65601 GEP65601 GOL65601 GYH65601 HID65601 HRZ65601 IBV65601 ILR65601 IVN65601 JFJ65601 JPF65601 JZB65601 KIX65601 KST65601 LCP65601 LML65601 LWH65601 MGD65601 MPZ65601 MZV65601 NJR65601 NTN65601 ODJ65601 ONF65601 OXB65601 PGX65601 PQT65601 QAP65601 QKL65601 QUH65601 RED65601 RNZ65601 RXV65601 SHR65601 SRN65601 TBJ65601 TLF65601 TVB65601 UEX65601 UOT65601 UYP65601 VIL65601 VSH65601 WCD65601 WLZ65601 WVV65601 M131137 JJ131137 TF131137 ADB131137 AMX131137 AWT131137 BGP131137 BQL131137 CAH131137 CKD131137 CTZ131137 DDV131137 DNR131137 DXN131137 EHJ131137 ERF131137 FBB131137 FKX131137 FUT131137 GEP131137 GOL131137 GYH131137 HID131137 HRZ131137 IBV131137 ILR131137 IVN131137 JFJ131137 JPF131137 JZB131137 KIX131137 KST131137 LCP131137 LML131137 LWH131137 MGD131137 MPZ131137 MZV131137 NJR131137 NTN131137 ODJ131137 ONF131137 OXB131137 PGX131137 PQT131137 QAP131137 QKL131137 QUH131137 RED131137 RNZ131137 RXV131137 SHR131137 SRN131137 TBJ131137 TLF131137 TVB131137 UEX131137 UOT131137 UYP131137 VIL131137 VSH131137 WCD131137 WLZ131137 WVV131137 M196673 JJ196673 TF196673 ADB196673 AMX196673 AWT196673 BGP196673 BQL196673 CAH196673 CKD196673 CTZ196673 DDV196673 DNR196673 DXN196673 EHJ196673 ERF196673 FBB196673 FKX196673 FUT196673 GEP196673 GOL196673 GYH196673 HID196673 HRZ196673 IBV196673 ILR196673 IVN196673 JFJ196673 JPF196673 JZB196673 KIX196673 KST196673 LCP196673 LML196673 LWH196673 MGD196673 MPZ196673 MZV196673 NJR196673 NTN196673 ODJ196673 ONF196673 OXB196673 PGX196673 PQT196673 QAP196673 QKL196673 QUH196673 RED196673 RNZ196673 RXV196673 SHR196673 SRN196673 TBJ196673 TLF196673 TVB196673 UEX196673 UOT196673 UYP196673 VIL196673 VSH196673 WCD196673 WLZ196673 WVV196673 M262209 JJ262209 TF262209 ADB262209 AMX262209 AWT262209 BGP262209 BQL262209 CAH262209 CKD262209 CTZ262209 DDV262209 DNR262209 DXN262209 EHJ262209 ERF262209 FBB262209 FKX262209 FUT262209 GEP262209 GOL262209 GYH262209 HID262209 HRZ262209 IBV262209 ILR262209 IVN262209 JFJ262209 JPF262209 JZB262209 KIX262209 KST262209 LCP262209 LML262209 LWH262209 MGD262209 MPZ262209 MZV262209 NJR262209 NTN262209 ODJ262209 ONF262209 OXB262209 PGX262209 PQT262209 QAP262209 QKL262209 QUH262209 RED262209 RNZ262209 RXV262209 SHR262209 SRN262209 TBJ262209 TLF262209 TVB262209 UEX262209 UOT262209 UYP262209 VIL262209 VSH262209 WCD262209 WLZ262209 WVV262209 M327745 JJ327745 TF327745 ADB327745 AMX327745 AWT327745 BGP327745 BQL327745 CAH327745 CKD327745 CTZ327745 DDV327745 DNR327745 DXN327745 EHJ327745 ERF327745 FBB327745 FKX327745 FUT327745 GEP327745 GOL327745 GYH327745 HID327745 HRZ327745 IBV327745 ILR327745 IVN327745 JFJ327745 JPF327745 JZB327745 KIX327745 KST327745 LCP327745 LML327745 LWH327745 MGD327745 MPZ327745 MZV327745 NJR327745 NTN327745 ODJ327745 ONF327745 OXB327745 PGX327745 PQT327745 QAP327745 QKL327745 QUH327745 RED327745 RNZ327745 RXV327745 SHR327745 SRN327745 TBJ327745 TLF327745 TVB327745 UEX327745 UOT327745 UYP327745 VIL327745 VSH327745 WCD327745 WLZ327745 WVV327745 M393281 JJ393281 TF393281 ADB393281 AMX393281 AWT393281 BGP393281 BQL393281 CAH393281 CKD393281 CTZ393281 DDV393281 DNR393281 DXN393281 EHJ393281 ERF393281 FBB393281 FKX393281 FUT393281 GEP393281 GOL393281 GYH393281 HID393281 HRZ393281 IBV393281 ILR393281 IVN393281 JFJ393281 JPF393281 JZB393281 KIX393281 KST393281 LCP393281 LML393281 LWH393281 MGD393281 MPZ393281 MZV393281 NJR393281 NTN393281 ODJ393281 ONF393281 OXB393281 PGX393281 PQT393281 QAP393281 QKL393281 QUH393281 RED393281 RNZ393281 RXV393281 SHR393281 SRN393281 TBJ393281 TLF393281 TVB393281 UEX393281 UOT393281 UYP393281 VIL393281 VSH393281 WCD393281 WLZ393281 WVV393281 M458817 JJ458817 TF458817 ADB458817 AMX458817 AWT458817 BGP458817 BQL458817 CAH458817 CKD458817 CTZ458817 DDV458817 DNR458817 DXN458817 EHJ458817 ERF458817 FBB458817 FKX458817 FUT458817 GEP458817 GOL458817 GYH458817 HID458817 HRZ458817 IBV458817 ILR458817 IVN458817 JFJ458817 JPF458817 JZB458817 KIX458817 KST458817 LCP458817 LML458817 LWH458817 MGD458817 MPZ458817 MZV458817 NJR458817 NTN458817 ODJ458817 ONF458817 OXB458817 PGX458817 PQT458817 QAP458817 QKL458817 QUH458817 RED458817 RNZ458817 RXV458817 SHR458817 SRN458817 TBJ458817 TLF458817 TVB458817 UEX458817 UOT458817 UYP458817 VIL458817 VSH458817 WCD458817 WLZ458817 WVV458817 M524353 JJ524353 TF524353 ADB524353 AMX524353 AWT524353 BGP524353 BQL524353 CAH524353 CKD524353 CTZ524353 DDV524353 DNR524353 DXN524353 EHJ524353 ERF524353 FBB524353 FKX524353 FUT524353 GEP524353 GOL524353 GYH524353 HID524353 HRZ524353 IBV524353 ILR524353 IVN524353 JFJ524353 JPF524353 JZB524353 KIX524353 KST524353 LCP524353 LML524353 LWH524353 MGD524353 MPZ524353 MZV524353 NJR524353 NTN524353 ODJ524353 ONF524353 OXB524353 PGX524353 PQT524353 QAP524353 QKL524353 QUH524353 RED524353 RNZ524353 RXV524353 SHR524353 SRN524353 TBJ524353 TLF524353 TVB524353 UEX524353 UOT524353 UYP524353 VIL524353 VSH524353 WCD524353 WLZ524353 WVV524353 M589889 JJ589889 TF589889 ADB589889 AMX589889 AWT589889 BGP589889 BQL589889 CAH589889 CKD589889 CTZ589889 DDV589889 DNR589889 DXN589889 EHJ589889 ERF589889 FBB589889 FKX589889 FUT589889 GEP589889 GOL589889 GYH589889 HID589889 HRZ589889 IBV589889 ILR589889 IVN589889 JFJ589889 JPF589889 JZB589889 KIX589889 KST589889 LCP589889 LML589889 LWH589889 MGD589889 MPZ589889 MZV589889 NJR589889 NTN589889 ODJ589889 ONF589889 OXB589889 PGX589889 PQT589889 QAP589889 QKL589889 QUH589889 RED589889 RNZ589889 RXV589889 SHR589889 SRN589889 TBJ589889 TLF589889 TVB589889 UEX589889 UOT589889 UYP589889 VIL589889 VSH589889 WCD589889 WLZ589889 WVV589889 M655425 JJ655425 TF655425 ADB655425 AMX655425 AWT655425 BGP655425 BQL655425 CAH655425 CKD655425 CTZ655425 DDV655425 DNR655425 DXN655425 EHJ655425 ERF655425 FBB655425 FKX655425 FUT655425 GEP655425 GOL655425 GYH655425 HID655425 HRZ655425 IBV655425 ILR655425 IVN655425 JFJ655425 JPF655425 JZB655425 KIX655425 KST655425 LCP655425 LML655425 LWH655425 MGD655425 MPZ655425 MZV655425 NJR655425 NTN655425 ODJ655425 ONF655425 OXB655425 PGX655425 PQT655425 QAP655425 QKL655425 QUH655425 RED655425 RNZ655425 RXV655425 SHR655425 SRN655425 TBJ655425 TLF655425 TVB655425 UEX655425 UOT655425 UYP655425 VIL655425 VSH655425 WCD655425 WLZ655425 WVV655425 M720961 JJ720961 TF720961 ADB720961 AMX720961 AWT720961 BGP720961 BQL720961 CAH720961 CKD720961 CTZ720961 DDV720961 DNR720961 DXN720961 EHJ720961 ERF720961 FBB720961 FKX720961 FUT720961 GEP720961 GOL720961 GYH720961 HID720961 HRZ720961 IBV720961 ILR720961 IVN720961 JFJ720961 JPF720961 JZB720961 KIX720961 KST720961 LCP720961 LML720961 LWH720961 MGD720961 MPZ720961 MZV720961 NJR720961 NTN720961 ODJ720961 ONF720961 OXB720961 PGX720961 PQT720961 QAP720961 QKL720961 QUH720961 RED720961 RNZ720961 RXV720961 SHR720961 SRN720961 TBJ720961 TLF720961 TVB720961 UEX720961 UOT720961 UYP720961 VIL720961 VSH720961 WCD720961 WLZ720961 WVV720961 M786497 JJ786497 TF786497 ADB786497 AMX786497 AWT786497 BGP786497 BQL786497 CAH786497 CKD786497 CTZ786497 DDV786497 DNR786497 DXN786497 EHJ786497 ERF786497 FBB786497 FKX786497 FUT786497 GEP786497 GOL786497 GYH786497 HID786497 HRZ786497 IBV786497 ILR786497 IVN786497 JFJ786497 JPF786497 JZB786497 KIX786497 KST786497 LCP786497 LML786497 LWH786497 MGD786497 MPZ786497 MZV786497 NJR786497 NTN786497 ODJ786497 ONF786497 OXB786497 PGX786497 PQT786497 QAP786497 QKL786497 QUH786497 RED786497 RNZ786497 RXV786497 SHR786497 SRN786497 TBJ786497 TLF786497 TVB786497 UEX786497 UOT786497 UYP786497 VIL786497 VSH786497 WCD786497 WLZ786497 WVV786497 M852033 JJ852033 TF852033 ADB852033 AMX852033 AWT852033 BGP852033 BQL852033 CAH852033 CKD852033 CTZ852033 DDV852033 DNR852033 DXN852033 EHJ852033 ERF852033 FBB852033 FKX852033 FUT852033 GEP852033 GOL852033 GYH852033 HID852033 HRZ852033 IBV852033 ILR852033 IVN852033 JFJ852033 JPF852033 JZB852033 KIX852033 KST852033 LCP852033 LML852033 LWH852033 MGD852033 MPZ852033 MZV852033 NJR852033 NTN852033 ODJ852033 ONF852033 OXB852033 PGX852033 PQT852033 QAP852033 QKL852033 QUH852033 RED852033 RNZ852033 RXV852033 SHR852033 SRN852033 TBJ852033 TLF852033 TVB852033 UEX852033 UOT852033 UYP852033 VIL852033 VSH852033 WCD852033 WLZ852033 WVV852033 M917569 JJ917569 TF917569 ADB917569 AMX917569 AWT917569 BGP917569 BQL917569 CAH917569 CKD917569 CTZ917569 DDV917569 DNR917569 DXN917569 EHJ917569 ERF917569 FBB917569 FKX917569 FUT917569 GEP917569 GOL917569 GYH917569 HID917569 HRZ917569 IBV917569 ILR917569 IVN917569 JFJ917569 JPF917569 JZB917569 KIX917569 KST917569 LCP917569 LML917569 LWH917569 MGD917569 MPZ917569 MZV917569 NJR917569 NTN917569 ODJ917569 ONF917569 OXB917569 PGX917569 PQT917569 QAP917569 QKL917569 QUH917569 RED917569 RNZ917569 RXV917569 SHR917569 SRN917569 TBJ917569 TLF917569 TVB917569 UEX917569 UOT917569 UYP917569 VIL917569 VSH917569 WCD917569 WLZ917569 WVV917569 M983105 JJ983105 TF983105 ADB983105 AMX983105 AWT983105 BGP983105 BQL983105 CAH983105 CKD983105 CTZ983105 DDV983105 DNR983105 DXN983105 EHJ983105 ERF983105 FBB983105 FKX983105 FUT983105 GEP983105 GOL983105 GYH983105 HID983105 HRZ983105 IBV983105 ILR983105 IVN983105 JFJ983105 JPF983105 JZB983105 KIX983105 KST983105 LCP983105 LML983105 LWH983105 MGD983105 MPZ983105 MZV983105 NJR983105 NTN983105 ODJ983105 ONF983105 OXB983105 PGX983105 PQT983105 QAP983105 QKL983105 QUH983105 RED983105 RNZ983105 RXV983105 SHR983105 SRN983105 TBJ983105 TLF983105 TVB983105 UEX983105 UOT983105 UYP983105 VIL983105 VSH983105 WCD983105 WLZ983105 WVV983105 LMD983091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W65601 JS65601 TO65601 ADK65601 ANG65601 AXC65601 BGY65601 BQU65601 CAQ65601 CKM65601 CUI65601 DEE65601 DOA65601 DXW65601 EHS65601 ERO65601 FBK65601 FLG65601 FVC65601 GEY65601 GOU65601 GYQ65601 HIM65601 HSI65601 ICE65601 IMA65601 IVW65601 JFS65601 JPO65601 JZK65601 KJG65601 KTC65601 LCY65601 LMU65601 LWQ65601 MGM65601 MQI65601 NAE65601 NKA65601 NTW65601 ODS65601 ONO65601 OXK65601 PHG65601 PRC65601 QAY65601 QKU65601 QUQ65601 REM65601 ROI65601 RYE65601 SIA65601 SRW65601 TBS65601 TLO65601 TVK65601 UFG65601 UPC65601 UYY65601 VIU65601 VSQ65601 WCM65601 WMI65601 WWE65601 W131137 JS131137 TO131137 ADK131137 ANG131137 AXC131137 BGY131137 BQU131137 CAQ131137 CKM131137 CUI131137 DEE131137 DOA131137 DXW131137 EHS131137 ERO131137 FBK131137 FLG131137 FVC131137 GEY131137 GOU131137 GYQ131137 HIM131137 HSI131137 ICE131137 IMA131137 IVW131137 JFS131137 JPO131137 JZK131137 KJG131137 KTC131137 LCY131137 LMU131137 LWQ131137 MGM131137 MQI131137 NAE131137 NKA131137 NTW131137 ODS131137 ONO131137 OXK131137 PHG131137 PRC131137 QAY131137 QKU131137 QUQ131137 REM131137 ROI131137 RYE131137 SIA131137 SRW131137 TBS131137 TLO131137 TVK131137 UFG131137 UPC131137 UYY131137 VIU131137 VSQ131137 WCM131137 WMI131137 WWE131137 W196673 JS196673 TO196673 ADK196673 ANG196673 AXC196673 BGY196673 BQU196673 CAQ196673 CKM196673 CUI196673 DEE196673 DOA196673 DXW196673 EHS196673 ERO196673 FBK196673 FLG196673 FVC196673 GEY196673 GOU196673 GYQ196673 HIM196673 HSI196673 ICE196673 IMA196673 IVW196673 JFS196673 JPO196673 JZK196673 KJG196673 KTC196673 LCY196673 LMU196673 LWQ196673 MGM196673 MQI196673 NAE196673 NKA196673 NTW196673 ODS196673 ONO196673 OXK196673 PHG196673 PRC196673 QAY196673 QKU196673 QUQ196673 REM196673 ROI196673 RYE196673 SIA196673 SRW196673 TBS196673 TLO196673 TVK196673 UFG196673 UPC196673 UYY196673 VIU196673 VSQ196673 WCM196673 WMI196673 WWE196673 W262209 JS262209 TO262209 ADK262209 ANG262209 AXC262209 BGY262209 BQU262209 CAQ262209 CKM262209 CUI262209 DEE262209 DOA262209 DXW262209 EHS262209 ERO262209 FBK262209 FLG262209 FVC262209 GEY262209 GOU262209 GYQ262209 HIM262209 HSI262209 ICE262209 IMA262209 IVW262209 JFS262209 JPO262209 JZK262209 KJG262209 KTC262209 LCY262209 LMU262209 LWQ262209 MGM262209 MQI262209 NAE262209 NKA262209 NTW262209 ODS262209 ONO262209 OXK262209 PHG262209 PRC262209 QAY262209 QKU262209 QUQ262209 REM262209 ROI262209 RYE262209 SIA262209 SRW262209 TBS262209 TLO262209 TVK262209 UFG262209 UPC262209 UYY262209 VIU262209 VSQ262209 WCM262209 WMI262209 WWE262209 W327745 JS327745 TO327745 ADK327745 ANG327745 AXC327745 BGY327745 BQU327745 CAQ327745 CKM327745 CUI327745 DEE327745 DOA327745 DXW327745 EHS327745 ERO327745 FBK327745 FLG327745 FVC327745 GEY327745 GOU327745 GYQ327745 HIM327745 HSI327745 ICE327745 IMA327745 IVW327745 JFS327745 JPO327745 JZK327745 KJG327745 KTC327745 LCY327745 LMU327745 LWQ327745 MGM327745 MQI327745 NAE327745 NKA327745 NTW327745 ODS327745 ONO327745 OXK327745 PHG327745 PRC327745 QAY327745 QKU327745 QUQ327745 REM327745 ROI327745 RYE327745 SIA327745 SRW327745 TBS327745 TLO327745 TVK327745 UFG327745 UPC327745 UYY327745 VIU327745 VSQ327745 WCM327745 WMI327745 WWE327745 W393281 JS393281 TO393281 ADK393281 ANG393281 AXC393281 BGY393281 BQU393281 CAQ393281 CKM393281 CUI393281 DEE393281 DOA393281 DXW393281 EHS393281 ERO393281 FBK393281 FLG393281 FVC393281 GEY393281 GOU393281 GYQ393281 HIM393281 HSI393281 ICE393281 IMA393281 IVW393281 JFS393281 JPO393281 JZK393281 KJG393281 KTC393281 LCY393281 LMU393281 LWQ393281 MGM393281 MQI393281 NAE393281 NKA393281 NTW393281 ODS393281 ONO393281 OXK393281 PHG393281 PRC393281 QAY393281 QKU393281 QUQ393281 REM393281 ROI393281 RYE393281 SIA393281 SRW393281 TBS393281 TLO393281 TVK393281 UFG393281 UPC393281 UYY393281 VIU393281 VSQ393281 WCM393281 WMI393281 WWE393281 W458817 JS458817 TO458817 ADK458817 ANG458817 AXC458817 BGY458817 BQU458817 CAQ458817 CKM458817 CUI458817 DEE458817 DOA458817 DXW458817 EHS458817 ERO458817 FBK458817 FLG458817 FVC458817 GEY458817 GOU458817 GYQ458817 HIM458817 HSI458817 ICE458817 IMA458817 IVW458817 JFS458817 JPO458817 JZK458817 KJG458817 KTC458817 LCY458817 LMU458817 LWQ458817 MGM458817 MQI458817 NAE458817 NKA458817 NTW458817 ODS458817 ONO458817 OXK458817 PHG458817 PRC458817 QAY458817 QKU458817 QUQ458817 REM458817 ROI458817 RYE458817 SIA458817 SRW458817 TBS458817 TLO458817 TVK458817 UFG458817 UPC458817 UYY458817 VIU458817 VSQ458817 WCM458817 WMI458817 WWE458817 W524353 JS524353 TO524353 ADK524353 ANG524353 AXC524353 BGY524353 BQU524353 CAQ524353 CKM524353 CUI524353 DEE524353 DOA524353 DXW524353 EHS524353 ERO524353 FBK524353 FLG524353 FVC524353 GEY524353 GOU524353 GYQ524353 HIM524353 HSI524353 ICE524353 IMA524353 IVW524353 JFS524353 JPO524353 JZK524353 KJG524353 KTC524353 LCY524353 LMU524353 LWQ524353 MGM524353 MQI524353 NAE524353 NKA524353 NTW524353 ODS524353 ONO524353 OXK524353 PHG524353 PRC524353 QAY524353 QKU524353 QUQ524353 REM524353 ROI524353 RYE524353 SIA524353 SRW524353 TBS524353 TLO524353 TVK524353 UFG524353 UPC524353 UYY524353 VIU524353 VSQ524353 WCM524353 WMI524353 WWE524353 W589889 JS589889 TO589889 ADK589889 ANG589889 AXC589889 BGY589889 BQU589889 CAQ589889 CKM589889 CUI589889 DEE589889 DOA589889 DXW589889 EHS589889 ERO589889 FBK589889 FLG589889 FVC589889 GEY589889 GOU589889 GYQ589889 HIM589889 HSI589889 ICE589889 IMA589889 IVW589889 JFS589889 JPO589889 JZK589889 KJG589889 KTC589889 LCY589889 LMU589889 LWQ589889 MGM589889 MQI589889 NAE589889 NKA589889 NTW589889 ODS589889 ONO589889 OXK589889 PHG589889 PRC589889 QAY589889 QKU589889 QUQ589889 REM589889 ROI589889 RYE589889 SIA589889 SRW589889 TBS589889 TLO589889 TVK589889 UFG589889 UPC589889 UYY589889 VIU589889 VSQ589889 WCM589889 WMI589889 WWE589889 W655425 JS655425 TO655425 ADK655425 ANG655425 AXC655425 BGY655425 BQU655425 CAQ655425 CKM655425 CUI655425 DEE655425 DOA655425 DXW655425 EHS655425 ERO655425 FBK655425 FLG655425 FVC655425 GEY655425 GOU655425 GYQ655425 HIM655425 HSI655425 ICE655425 IMA655425 IVW655425 JFS655425 JPO655425 JZK655425 KJG655425 KTC655425 LCY655425 LMU655425 LWQ655425 MGM655425 MQI655425 NAE655425 NKA655425 NTW655425 ODS655425 ONO655425 OXK655425 PHG655425 PRC655425 QAY655425 QKU655425 QUQ655425 REM655425 ROI655425 RYE655425 SIA655425 SRW655425 TBS655425 TLO655425 TVK655425 UFG655425 UPC655425 UYY655425 VIU655425 VSQ655425 WCM655425 WMI655425 WWE655425 W720961 JS720961 TO720961 ADK720961 ANG720961 AXC720961 BGY720961 BQU720961 CAQ720961 CKM720961 CUI720961 DEE720961 DOA720961 DXW720961 EHS720961 ERO720961 FBK720961 FLG720961 FVC720961 GEY720961 GOU720961 GYQ720961 HIM720961 HSI720961 ICE720961 IMA720961 IVW720961 JFS720961 JPO720961 JZK720961 KJG720961 KTC720961 LCY720961 LMU720961 LWQ720961 MGM720961 MQI720961 NAE720961 NKA720961 NTW720961 ODS720961 ONO720961 OXK720961 PHG720961 PRC720961 QAY720961 QKU720961 QUQ720961 REM720961 ROI720961 RYE720961 SIA720961 SRW720961 TBS720961 TLO720961 TVK720961 UFG720961 UPC720961 UYY720961 VIU720961 VSQ720961 WCM720961 WMI720961 WWE720961 W786497 JS786497 TO786497 ADK786497 ANG786497 AXC786497 BGY786497 BQU786497 CAQ786497 CKM786497 CUI786497 DEE786497 DOA786497 DXW786497 EHS786497 ERO786497 FBK786497 FLG786497 FVC786497 GEY786497 GOU786497 GYQ786497 HIM786497 HSI786497 ICE786497 IMA786497 IVW786497 JFS786497 JPO786497 JZK786497 KJG786497 KTC786497 LCY786497 LMU786497 LWQ786497 MGM786497 MQI786497 NAE786497 NKA786497 NTW786497 ODS786497 ONO786497 OXK786497 PHG786497 PRC786497 QAY786497 QKU786497 QUQ786497 REM786497 ROI786497 RYE786497 SIA786497 SRW786497 TBS786497 TLO786497 TVK786497 UFG786497 UPC786497 UYY786497 VIU786497 VSQ786497 WCM786497 WMI786497 WWE786497 W852033 JS852033 TO852033 ADK852033 ANG852033 AXC852033 BGY852033 BQU852033 CAQ852033 CKM852033 CUI852033 DEE852033 DOA852033 DXW852033 EHS852033 ERO852033 FBK852033 FLG852033 FVC852033 GEY852033 GOU852033 GYQ852033 HIM852033 HSI852033 ICE852033 IMA852033 IVW852033 JFS852033 JPO852033 JZK852033 KJG852033 KTC852033 LCY852033 LMU852033 LWQ852033 MGM852033 MQI852033 NAE852033 NKA852033 NTW852033 ODS852033 ONO852033 OXK852033 PHG852033 PRC852033 QAY852033 QKU852033 QUQ852033 REM852033 ROI852033 RYE852033 SIA852033 SRW852033 TBS852033 TLO852033 TVK852033 UFG852033 UPC852033 UYY852033 VIU852033 VSQ852033 WCM852033 WMI852033 WWE852033 W917569 JS917569 TO917569 ADK917569 ANG917569 AXC917569 BGY917569 BQU917569 CAQ917569 CKM917569 CUI917569 DEE917569 DOA917569 DXW917569 EHS917569 ERO917569 FBK917569 FLG917569 FVC917569 GEY917569 GOU917569 GYQ917569 HIM917569 HSI917569 ICE917569 IMA917569 IVW917569 JFS917569 JPO917569 JZK917569 KJG917569 KTC917569 LCY917569 LMU917569 LWQ917569 MGM917569 MQI917569 NAE917569 NKA917569 NTW917569 ODS917569 ONO917569 OXK917569 PHG917569 PRC917569 QAY917569 QKU917569 QUQ917569 REM917569 ROI917569 RYE917569 SIA917569 SRW917569 TBS917569 TLO917569 TVK917569 UFG917569 UPC917569 UYY917569 VIU917569 VSQ917569 WCM917569 WMI917569 WWE917569 W983105 JS983105 TO983105 ADK983105 ANG983105 AXC983105 BGY983105 BQU983105 CAQ983105 CKM983105 CUI983105 DEE983105 DOA983105 DXW983105 EHS983105 ERO983105 FBK983105 FLG983105 FVC983105 GEY983105 GOU983105 GYQ983105 HIM983105 HSI983105 ICE983105 IMA983105 IVW983105 JFS983105 JPO983105 JZK983105 KJG983105 KTC983105 LCY983105 LMU983105 LWQ983105 MGM983105 MQI983105 NAE983105 NKA983105 NTW983105 ODS983105 ONO983105 OXK983105 PHG983105 PRC983105 QAY983105 QKU983105 QUQ983105 REM983105 ROI983105 RYE983105 SIA983105 SRW983105 TBS983105 TLO983105 TVK983105 UFG983105 UPC983105 UYY983105 VIU983105 VSQ983105 WCM983105 WMI983105 WWE983105 SRF983091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C131139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C196675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C262211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C327747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C393283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C458819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C524355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C589891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C655427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C720963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C786499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C852035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C917571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C983107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QTZ983091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M65603 JJ65603 TF65603 ADB65603 AMX65603 AWT65603 BGP65603 BQL65603 CAH65603 CKD65603 CTZ65603 DDV65603 DNR65603 DXN65603 EHJ65603 ERF65603 FBB65603 FKX65603 FUT65603 GEP65603 GOL65603 GYH65603 HID65603 HRZ65603 IBV65603 ILR65603 IVN65603 JFJ65603 JPF65603 JZB65603 KIX65603 KST65603 LCP65603 LML65603 LWH65603 MGD65603 MPZ65603 MZV65603 NJR65603 NTN65603 ODJ65603 ONF65603 OXB65603 PGX65603 PQT65603 QAP65603 QKL65603 QUH65603 RED65603 RNZ65603 RXV65603 SHR65603 SRN65603 TBJ65603 TLF65603 TVB65603 UEX65603 UOT65603 UYP65603 VIL65603 VSH65603 WCD65603 WLZ65603 WVV65603 M131139 JJ131139 TF131139 ADB131139 AMX131139 AWT131139 BGP131139 BQL131139 CAH131139 CKD131139 CTZ131139 DDV131139 DNR131139 DXN131139 EHJ131139 ERF131139 FBB131139 FKX131139 FUT131139 GEP131139 GOL131139 GYH131139 HID131139 HRZ131139 IBV131139 ILR131139 IVN131139 JFJ131139 JPF131139 JZB131139 KIX131139 KST131139 LCP131139 LML131139 LWH131139 MGD131139 MPZ131139 MZV131139 NJR131139 NTN131139 ODJ131139 ONF131139 OXB131139 PGX131139 PQT131139 QAP131139 QKL131139 QUH131139 RED131139 RNZ131139 RXV131139 SHR131139 SRN131139 TBJ131139 TLF131139 TVB131139 UEX131139 UOT131139 UYP131139 VIL131139 VSH131139 WCD131139 WLZ131139 WVV131139 M196675 JJ196675 TF196675 ADB196675 AMX196675 AWT196675 BGP196675 BQL196675 CAH196675 CKD196675 CTZ196675 DDV196675 DNR196675 DXN196675 EHJ196675 ERF196675 FBB196675 FKX196675 FUT196675 GEP196675 GOL196675 GYH196675 HID196675 HRZ196675 IBV196675 ILR196675 IVN196675 JFJ196675 JPF196675 JZB196675 KIX196675 KST196675 LCP196675 LML196675 LWH196675 MGD196675 MPZ196675 MZV196675 NJR196675 NTN196675 ODJ196675 ONF196675 OXB196675 PGX196675 PQT196675 QAP196675 QKL196675 QUH196675 RED196675 RNZ196675 RXV196675 SHR196675 SRN196675 TBJ196675 TLF196675 TVB196675 UEX196675 UOT196675 UYP196675 VIL196675 VSH196675 WCD196675 WLZ196675 WVV196675 M262211 JJ262211 TF262211 ADB262211 AMX262211 AWT262211 BGP262211 BQL262211 CAH262211 CKD262211 CTZ262211 DDV262211 DNR262211 DXN262211 EHJ262211 ERF262211 FBB262211 FKX262211 FUT262211 GEP262211 GOL262211 GYH262211 HID262211 HRZ262211 IBV262211 ILR262211 IVN262211 JFJ262211 JPF262211 JZB262211 KIX262211 KST262211 LCP262211 LML262211 LWH262211 MGD262211 MPZ262211 MZV262211 NJR262211 NTN262211 ODJ262211 ONF262211 OXB262211 PGX262211 PQT262211 QAP262211 QKL262211 QUH262211 RED262211 RNZ262211 RXV262211 SHR262211 SRN262211 TBJ262211 TLF262211 TVB262211 UEX262211 UOT262211 UYP262211 VIL262211 VSH262211 WCD262211 WLZ262211 WVV262211 M327747 JJ327747 TF327747 ADB327747 AMX327747 AWT327747 BGP327747 BQL327747 CAH327747 CKD327747 CTZ327747 DDV327747 DNR327747 DXN327747 EHJ327747 ERF327747 FBB327747 FKX327747 FUT327747 GEP327747 GOL327747 GYH327747 HID327747 HRZ327747 IBV327747 ILR327747 IVN327747 JFJ327747 JPF327747 JZB327747 KIX327747 KST327747 LCP327747 LML327747 LWH327747 MGD327747 MPZ327747 MZV327747 NJR327747 NTN327747 ODJ327747 ONF327747 OXB327747 PGX327747 PQT327747 QAP327747 QKL327747 QUH327747 RED327747 RNZ327747 RXV327747 SHR327747 SRN327747 TBJ327747 TLF327747 TVB327747 UEX327747 UOT327747 UYP327747 VIL327747 VSH327747 WCD327747 WLZ327747 WVV327747 M393283 JJ393283 TF393283 ADB393283 AMX393283 AWT393283 BGP393283 BQL393283 CAH393283 CKD393283 CTZ393283 DDV393283 DNR393283 DXN393283 EHJ393283 ERF393283 FBB393283 FKX393283 FUT393283 GEP393283 GOL393283 GYH393283 HID393283 HRZ393283 IBV393283 ILR393283 IVN393283 JFJ393283 JPF393283 JZB393283 KIX393283 KST393283 LCP393283 LML393283 LWH393283 MGD393283 MPZ393283 MZV393283 NJR393283 NTN393283 ODJ393283 ONF393283 OXB393283 PGX393283 PQT393283 QAP393283 QKL393283 QUH393283 RED393283 RNZ393283 RXV393283 SHR393283 SRN393283 TBJ393283 TLF393283 TVB393283 UEX393283 UOT393283 UYP393283 VIL393283 VSH393283 WCD393283 WLZ393283 WVV393283 M458819 JJ458819 TF458819 ADB458819 AMX458819 AWT458819 BGP458819 BQL458819 CAH458819 CKD458819 CTZ458819 DDV458819 DNR458819 DXN458819 EHJ458819 ERF458819 FBB458819 FKX458819 FUT458819 GEP458819 GOL458819 GYH458819 HID458819 HRZ458819 IBV458819 ILR458819 IVN458819 JFJ458819 JPF458819 JZB458819 KIX458819 KST458819 LCP458819 LML458819 LWH458819 MGD458819 MPZ458819 MZV458819 NJR458819 NTN458819 ODJ458819 ONF458819 OXB458819 PGX458819 PQT458819 QAP458819 QKL458819 QUH458819 RED458819 RNZ458819 RXV458819 SHR458819 SRN458819 TBJ458819 TLF458819 TVB458819 UEX458819 UOT458819 UYP458819 VIL458819 VSH458819 WCD458819 WLZ458819 WVV458819 M524355 JJ524355 TF524355 ADB524355 AMX524355 AWT524355 BGP524355 BQL524355 CAH524355 CKD524355 CTZ524355 DDV524355 DNR524355 DXN524355 EHJ524355 ERF524355 FBB524355 FKX524355 FUT524355 GEP524355 GOL524355 GYH524355 HID524355 HRZ524355 IBV524355 ILR524355 IVN524355 JFJ524355 JPF524355 JZB524355 KIX524355 KST524355 LCP524355 LML524355 LWH524355 MGD524355 MPZ524355 MZV524355 NJR524355 NTN524355 ODJ524355 ONF524355 OXB524355 PGX524355 PQT524355 QAP524355 QKL524355 QUH524355 RED524355 RNZ524355 RXV524355 SHR524355 SRN524355 TBJ524355 TLF524355 TVB524355 UEX524355 UOT524355 UYP524355 VIL524355 VSH524355 WCD524355 WLZ524355 WVV524355 M589891 JJ589891 TF589891 ADB589891 AMX589891 AWT589891 BGP589891 BQL589891 CAH589891 CKD589891 CTZ589891 DDV589891 DNR589891 DXN589891 EHJ589891 ERF589891 FBB589891 FKX589891 FUT589891 GEP589891 GOL589891 GYH589891 HID589891 HRZ589891 IBV589891 ILR589891 IVN589891 JFJ589891 JPF589891 JZB589891 KIX589891 KST589891 LCP589891 LML589891 LWH589891 MGD589891 MPZ589891 MZV589891 NJR589891 NTN589891 ODJ589891 ONF589891 OXB589891 PGX589891 PQT589891 QAP589891 QKL589891 QUH589891 RED589891 RNZ589891 RXV589891 SHR589891 SRN589891 TBJ589891 TLF589891 TVB589891 UEX589891 UOT589891 UYP589891 VIL589891 VSH589891 WCD589891 WLZ589891 WVV589891 M655427 JJ655427 TF655427 ADB655427 AMX655427 AWT655427 BGP655427 BQL655427 CAH655427 CKD655427 CTZ655427 DDV655427 DNR655427 DXN655427 EHJ655427 ERF655427 FBB655427 FKX655427 FUT655427 GEP655427 GOL655427 GYH655427 HID655427 HRZ655427 IBV655427 ILR655427 IVN655427 JFJ655427 JPF655427 JZB655427 KIX655427 KST655427 LCP655427 LML655427 LWH655427 MGD655427 MPZ655427 MZV655427 NJR655427 NTN655427 ODJ655427 ONF655427 OXB655427 PGX655427 PQT655427 QAP655427 QKL655427 QUH655427 RED655427 RNZ655427 RXV655427 SHR655427 SRN655427 TBJ655427 TLF655427 TVB655427 UEX655427 UOT655427 UYP655427 VIL655427 VSH655427 WCD655427 WLZ655427 WVV655427 M720963 JJ720963 TF720963 ADB720963 AMX720963 AWT720963 BGP720963 BQL720963 CAH720963 CKD720963 CTZ720963 DDV720963 DNR720963 DXN720963 EHJ720963 ERF720963 FBB720963 FKX720963 FUT720963 GEP720963 GOL720963 GYH720963 HID720963 HRZ720963 IBV720963 ILR720963 IVN720963 JFJ720963 JPF720963 JZB720963 KIX720963 KST720963 LCP720963 LML720963 LWH720963 MGD720963 MPZ720963 MZV720963 NJR720963 NTN720963 ODJ720963 ONF720963 OXB720963 PGX720963 PQT720963 QAP720963 QKL720963 QUH720963 RED720963 RNZ720963 RXV720963 SHR720963 SRN720963 TBJ720963 TLF720963 TVB720963 UEX720963 UOT720963 UYP720963 VIL720963 VSH720963 WCD720963 WLZ720963 WVV720963 M786499 JJ786499 TF786499 ADB786499 AMX786499 AWT786499 BGP786499 BQL786499 CAH786499 CKD786499 CTZ786499 DDV786499 DNR786499 DXN786499 EHJ786499 ERF786499 FBB786499 FKX786499 FUT786499 GEP786499 GOL786499 GYH786499 HID786499 HRZ786499 IBV786499 ILR786499 IVN786499 JFJ786499 JPF786499 JZB786499 KIX786499 KST786499 LCP786499 LML786499 LWH786499 MGD786499 MPZ786499 MZV786499 NJR786499 NTN786499 ODJ786499 ONF786499 OXB786499 PGX786499 PQT786499 QAP786499 QKL786499 QUH786499 RED786499 RNZ786499 RXV786499 SHR786499 SRN786499 TBJ786499 TLF786499 TVB786499 UEX786499 UOT786499 UYP786499 VIL786499 VSH786499 WCD786499 WLZ786499 WVV786499 M852035 JJ852035 TF852035 ADB852035 AMX852035 AWT852035 BGP852035 BQL852035 CAH852035 CKD852035 CTZ852035 DDV852035 DNR852035 DXN852035 EHJ852035 ERF852035 FBB852035 FKX852035 FUT852035 GEP852035 GOL852035 GYH852035 HID852035 HRZ852035 IBV852035 ILR852035 IVN852035 JFJ852035 JPF852035 JZB852035 KIX852035 KST852035 LCP852035 LML852035 LWH852035 MGD852035 MPZ852035 MZV852035 NJR852035 NTN852035 ODJ852035 ONF852035 OXB852035 PGX852035 PQT852035 QAP852035 QKL852035 QUH852035 RED852035 RNZ852035 RXV852035 SHR852035 SRN852035 TBJ852035 TLF852035 TVB852035 UEX852035 UOT852035 UYP852035 VIL852035 VSH852035 WCD852035 WLZ852035 WVV852035 M917571 JJ917571 TF917571 ADB917571 AMX917571 AWT917571 BGP917571 BQL917571 CAH917571 CKD917571 CTZ917571 DDV917571 DNR917571 DXN917571 EHJ917571 ERF917571 FBB917571 FKX917571 FUT917571 GEP917571 GOL917571 GYH917571 HID917571 HRZ917571 IBV917571 ILR917571 IVN917571 JFJ917571 JPF917571 JZB917571 KIX917571 KST917571 LCP917571 LML917571 LWH917571 MGD917571 MPZ917571 MZV917571 NJR917571 NTN917571 ODJ917571 ONF917571 OXB917571 PGX917571 PQT917571 QAP917571 QKL917571 QUH917571 RED917571 RNZ917571 RXV917571 SHR917571 SRN917571 TBJ917571 TLF917571 TVB917571 UEX917571 UOT917571 UYP917571 VIL917571 VSH917571 WCD917571 WLZ917571 WVV917571 M983107 JJ983107 TF983107 ADB983107 AMX983107 AWT983107 BGP983107 BQL983107 CAH983107 CKD983107 CTZ983107 DDV983107 DNR983107 DXN983107 EHJ983107 ERF983107 FBB983107 FKX983107 FUT983107 GEP983107 GOL983107 GYH983107 HID983107 HRZ983107 IBV983107 ILR983107 IVN983107 JFJ983107 JPF983107 JZB983107 KIX983107 KST983107 LCP983107 LML983107 LWH983107 MGD983107 MPZ983107 MZV983107 NJR983107 NTN983107 ODJ983107 ONF983107 OXB983107 PGX983107 PQT983107 QAP983107 QKL983107 QUH983107 RED983107 RNZ983107 RXV983107 SHR983107 SRN983107 TBJ983107 TLF983107 TVB983107 UEX983107 UOT983107 UYP983107 VIL983107 VSH983107 WCD983107 WLZ983107 WVV983107 LVZ983091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ILJ983091 W65603 JS65603 TO65603 ADK65603 ANG65603 AXC65603 BGY65603 BQU65603 CAQ65603 CKM65603 CUI65603 DEE65603 DOA65603 DXW65603 EHS65603 ERO65603 FBK65603 FLG65603 FVC65603 GEY65603 GOU65603 GYQ65603 HIM65603 HSI65603 ICE65603 IMA65603 IVW65603 JFS65603 JPO65603 JZK65603 KJG65603 KTC65603 LCY65603 LMU65603 LWQ65603 MGM65603 MQI65603 NAE65603 NKA65603 NTW65603 ODS65603 ONO65603 OXK65603 PHG65603 PRC65603 QAY65603 QKU65603 QUQ65603 REM65603 ROI65603 RYE65603 SIA65603 SRW65603 TBS65603 TLO65603 TVK65603 UFG65603 UPC65603 UYY65603 VIU65603 VSQ65603 WCM65603 WMI65603 WWE65603 W131139 JS131139 TO131139 ADK131139 ANG131139 AXC131139 BGY131139 BQU131139 CAQ131139 CKM131139 CUI131139 DEE131139 DOA131139 DXW131139 EHS131139 ERO131139 FBK131139 FLG131139 FVC131139 GEY131139 GOU131139 GYQ131139 HIM131139 HSI131139 ICE131139 IMA131139 IVW131139 JFS131139 JPO131139 JZK131139 KJG131139 KTC131139 LCY131139 LMU131139 LWQ131139 MGM131139 MQI131139 NAE131139 NKA131139 NTW131139 ODS131139 ONO131139 OXK131139 PHG131139 PRC131139 QAY131139 QKU131139 QUQ131139 REM131139 ROI131139 RYE131139 SIA131139 SRW131139 TBS131139 TLO131139 TVK131139 UFG131139 UPC131139 UYY131139 VIU131139 VSQ131139 WCM131139 WMI131139 WWE131139 W196675 JS196675 TO196675 ADK196675 ANG196675 AXC196675 BGY196675 BQU196675 CAQ196675 CKM196675 CUI196675 DEE196675 DOA196675 DXW196675 EHS196675 ERO196675 FBK196675 FLG196675 FVC196675 GEY196675 GOU196675 GYQ196675 HIM196675 HSI196675 ICE196675 IMA196675 IVW196675 JFS196675 JPO196675 JZK196675 KJG196675 KTC196675 LCY196675 LMU196675 LWQ196675 MGM196675 MQI196675 NAE196675 NKA196675 NTW196675 ODS196675 ONO196675 OXK196675 PHG196675 PRC196675 QAY196675 QKU196675 QUQ196675 REM196675 ROI196675 RYE196675 SIA196675 SRW196675 TBS196675 TLO196675 TVK196675 UFG196675 UPC196675 UYY196675 VIU196675 VSQ196675 WCM196675 WMI196675 WWE196675 W262211 JS262211 TO262211 ADK262211 ANG262211 AXC262211 BGY262211 BQU262211 CAQ262211 CKM262211 CUI262211 DEE262211 DOA262211 DXW262211 EHS262211 ERO262211 FBK262211 FLG262211 FVC262211 GEY262211 GOU262211 GYQ262211 HIM262211 HSI262211 ICE262211 IMA262211 IVW262211 JFS262211 JPO262211 JZK262211 KJG262211 KTC262211 LCY262211 LMU262211 LWQ262211 MGM262211 MQI262211 NAE262211 NKA262211 NTW262211 ODS262211 ONO262211 OXK262211 PHG262211 PRC262211 QAY262211 QKU262211 QUQ262211 REM262211 ROI262211 RYE262211 SIA262211 SRW262211 TBS262211 TLO262211 TVK262211 UFG262211 UPC262211 UYY262211 VIU262211 VSQ262211 WCM262211 WMI262211 WWE262211 W327747 JS327747 TO327747 ADK327747 ANG327747 AXC327747 BGY327747 BQU327747 CAQ327747 CKM327747 CUI327747 DEE327747 DOA327747 DXW327747 EHS327747 ERO327747 FBK327747 FLG327747 FVC327747 GEY327747 GOU327747 GYQ327747 HIM327747 HSI327747 ICE327747 IMA327747 IVW327747 JFS327747 JPO327747 JZK327747 KJG327747 KTC327747 LCY327747 LMU327747 LWQ327747 MGM327747 MQI327747 NAE327747 NKA327747 NTW327747 ODS327747 ONO327747 OXK327747 PHG327747 PRC327747 QAY327747 QKU327747 QUQ327747 REM327747 ROI327747 RYE327747 SIA327747 SRW327747 TBS327747 TLO327747 TVK327747 UFG327747 UPC327747 UYY327747 VIU327747 VSQ327747 WCM327747 WMI327747 WWE327747 W393283 JS393283 TO393283 ADK393283 ANG393283 AXC393283 BGY393283 BQU393283 CAQ393283 CKM393283 CUI393283 DEE393283 DOA393283 DXW393283 EHS393283 ERO393283 FBK393283 FLG393283 FVC393283 GEY393283 GOU393283 GYQ393283 HIM393283 HSI393283 ICE393283 IMA393283 IVW393283 JFS393283 JPO393283 JZK393283 KJG393283 KTC393283 LCY393283 LMU393283 LWQ393283 MGM393283 MQI393283 NAE393283 NKA393283 NTW393283 ODS393283 ONO393283 OXK393283 PHG393283 PRC393283 QAY393283 QKU393283 QUQ393283 REM393283 ROI393283 RYE393283 SIA393283 SRW393283 TBS393283 TLO393283 TVK393283 UFG393283 UPC393283 UYY393283 VIU393283 VSQ393283 WCM393283 WMI393283 WWE393283 W458819 JS458819 TO458819 ADK458819 ANG458819 AXC458819 BGY458819 BQU458819 CAQ458819 CKM458819 CUI458819 DEE458819 DOA458819 DXW458819 EHS458819 ERO458819 FBK458819 FLG458819 FVC458819 GEY458819 GOU458819 GYQ458819 HIM458819 HSI458819 ICE458819 IMA458819 IVW458819 JFS458819 JPO458819 JZK458819 KJG458819 KTC458819 LCY458819 LMU458819 LWQ458819 MGM458819 MQI458819 NAE458819 NKA458819 NTW458819 ODS458819 ONO458819 OXK458819 PHG458819 PRC458819 QAY458819 QKU458819 QUQ458819 REM458819 ROI458819 RYE458819 SIA458819 SRW458819 TBS458819 TLO458819 TVK458819 UFG458819 UPC458819 UYY458819 VIU458819 VSQ458819 WCM458819 WMI458819 WWE458819 W524355 JS524355 TO524355 ADK524355 ANG524355 AXC524355 BGY524355 BQU524355 CAQ524355 CKM524355 CUI524355 DEE524355 DOA524355 DXW524355 EHS524355 ERO524355 FBK524355 FLG524355 FVC524355 GEY524355 GOU524355 GYQ524355 HIM524355 HSI524355 ICE524355 IMA524355 IVW524355 JFS524355 JPO524355 JZK524355 KJG524355 KTC524355 LCY524355 LMU524355 LWQ524355 MGM524355 MQI524355 NAE524355 NKA524355 NTW524355 ODS524355 ONO524355 OXK524355 PHG524355 PRC524355 QAY524355 QKU524355 QUQ524355 REM524355 ROI524355 RYE524355 SIA524355 SRW524355 TBS524355 TLO524355 TVK524355 UFG524355 UPC524355 UYY524355 VIU524355 VSQ524355 WCM524355 WMI524355 WWE524355 W589891 JS589891 TO589891 ADK589891 ANG589891 AXC589891 BGY589891 BQU589891 CAQ589891 CKM589891 CUI589891 DEE589891 DOA589891 DXW589891 EHS589891 ERO589891 FBK589891 FLG589891 FVC589891 GEY589891 GOU589891 GYQ589891 HIM589891 HSI589891 ICE589891 IMA589891 IVW589891 JFS589891 JPO589891 JZK589891 KJG589891 KTC589891 LCY589891 LMU589891 LWQ589891 MGM589891 MQI589891 NAE589891 NKA589891 NTW589891 ODS589891 ONO589891 OXK589891 PHG589891 PRC589891 QAY589891 QKU589891 QUQ589891 REM589891 ROI589891 RYE589891 SIA589891 SRW589891 TBS589891 TLO589891 TVK589891 UFG589891 UPC589891 UYY589891 VIU589891 VSQ589891 WCM589891 WMI589891 WWE589891 W655427 JS655427 TO655427 ADK655427 ANG655427 AXC655427 BGY655427 BQU655427 CAQ655427 CKM655427 CUI655427 DEE655427 DOA655427 DXW655427 EHS655427 ERO655427 FBK655427 FLG655427 FVC655427 GEY655427 GOU655427 GYQ655427 HIM655427 HSI655427 ICE655427 IMA655427 IVW655427 JFS655427 JPO655427 JZK655427 KJG655427 KTC655427 LCY655427 LMU655427 LWQ655427 MGM655427 MQI655427 NAE655427 NKA655427 NTW655427 ODS655427 ONO655427 OXK655427 PHG655427 PRC655427 QAY655427 QKU655427 QUQ655427 REM655427 ROI655427 RYE655427 SIA655427 SRW655427 TBS655427 TLO655427 TVK655427 UFG655427 UPC655427 UYY655427 VIU655427 VSQ655427 WCM655427 WMI655427 WWE655427 W720963 JS720963 TO720963 ADK720963 ANG720963 AXC720963 BGY720963 BQU720963 CAQ720963 CKM720963 CUI720963 DEE720963 DOA720963 DXW720963 EHS720963 ERO720963 FBK720963 FLG720963 FVC720963 GEY720963 GOU720963 GYQ720963 HIM720963 HSI720963 ICE720963 IMA720963 IVW720963 JFS720963 JPO720963 JZK720963 KJG720963 KTC720963 LCY720963 LMU720963 LWQ720963 MGM720963 MQI720963 NAE720963 NKA720963 NTW720963 ODS720963 ONO720963 OXK720963 PHG720963 PRC720963 QAY720963 QKU720963 QUQ720963 REM720963 ROI720963 RYE720963 SIA720963 SRW720963 TBS720963 TLO720963 TVK720963 UFG720963 UPC720963 UYY720963 VIU720963 VSQ720963 WCM720963 WMI720963 WWE720963 W786499 JS786499 TO786499 ADK786499 ANG786499 AXC786499 BGY786499 BQU786499 CAQ786499 CKM786499 CUI786499 DEE786499 DOA786499 DXW786499 EHS786499 ERO786499 FBK786499 FLG786499 FVC786499 GEY786499 GOU786499 GYQ786499 HIM786499 HSI786499 ICE786499 IMA786499 IVW786499 JFS786499 JPO786499 JZK786499 KJG786499 KTC786499 LCY786499 LMU786499 LWQ786499 MGM786499 MQI786499 NAE786499 NKA786499 NTW786499 ODS786499 ONO786499 OXK786499 PHG786499 PRC786499 QAY786499 QKU786499 QUQ786499 REM786499 ROI786499 RYE786499 SIA786499 SRW786499 TBS786499 TLO786499 TVK786499 UFG786499 UPC786499 UYY786499 VIU786499 VSQ786499 WCM786499 WMI786499 WWE786499 W852035 JS852035 TO852035 ADK852035 ANG852035 AXC852035 BGY852035 BQU852035 CAQ852035 CKM852035 CUI852035 DEE852035 DOA852035 DXW852035 EHS852035 ERO852035 FBK852035 FLG852035 FVC852035 GEY852035 GOU852035 GYQ852035 HIM852035 HSI852035 ICE852035 IMA852035 IVW852035 JFS852035 JPO852035 JZK852035 KJG852035 KTC852035 LCY852035 LMU852035 LWQ852035 MGM852035 MQI852035 NAE852035 NKA852035 NTW852035 ODS852035 ONO852035 OXK852035 PHG852035 PRC852035 QAY852035 QKU852035 QUQ852035 REM852035 ROI852035 RYE852035 SIA852035 SRW852035 TBS852035 TLO852035 TVK852035 UFG852035 UPC852035 UYY852035 VIU852035 VSQ852035 WCM852035 WMI852035 WWE852035 W917571 JS917571 TO917571 ADK917571 ANG917571 AXC917571 BGY917571 BQU917571 CAQ917571 CKM917571 CUI917571 DEE917571 DOA917571 DXW917571 EHS917571 ERO917571 FBK917571 FLG917571 FVC917571 GEY917571 GOU917571 GYQ917571 HIM917571 HSI917571 ICE917571 IMA917571 IVW917571 JFS917571 JPO917571 JZK917571 KJG917571 KTC917571 LCY917571 LMU917571 LWQ917571 MGM917571 MQI917571 NAE917571 NKA917571 NTW917571 ODS917571 ONO917571 OXK917571 PHG917571 PRC917571 QAY917571 QKU917571 QUQ917571 REM917571 ROI917571 RYE917571 SIA917571 SRW917571 TBS917571 TLO917571 TVK917571 UFG917571 UPC917571 UYY917571 VIU917571 VSQ917571 WCM917571 WMI917571 WWE917571 W983107 JS983107 TO983107 ADK983107 ANG983107 AXC983107 BGY983107 BQU983107 CAQ983107 CKM983107 CUI983107 DEE983107 DOA983107 DXW983107 EHS983107 ERO983107 FBK983107 FLG983107 FVC983107 GEY983107 GOU983107 GYQ983107 HIM983107 HSI983107 ICE983107 IMA983107 IVW983107 JFS983107 JPO983107 JZK983107 KJG983107 KTC983107 LCY983107 LMU983107 LWQ983107 MGM983107 MQI983107 NAE983107 NKA983107 NTW983107 ODS983107 ONO983107 OXK983107 PHG983107 PRC983107 QAY983107 QKU983107 QUQ983107 REM983107 ROI983107 RYE983107 SIA983107 SRW983107 TBS983107 TLO983107 TVK983107 UFG983107 UPC983107 UYY983107 VIU983107 VSQ983107 WCM983107 WMI983107 WWE983107 TBB983091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C131141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C196677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C262213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C327749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C393285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C458821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C524357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C589893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C655429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C720965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C786501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C852037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C917573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C983109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RDV983091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M131141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M196677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M262213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M327749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M393285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M458821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M524357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M589893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M655429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M720965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M786501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M852037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M917573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M983109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MFV983091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TKX983091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C131143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C196679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C262215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C327751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C393287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C458823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C524359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C589895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C655431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C720967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C786503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C852039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C917575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C983111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RNR983091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M131143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M196679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M262215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M327751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M393287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M458823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M524359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M589895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M655431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M720967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M786503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M852039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M917575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M983111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MPR983091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W65607 JS65607 TO65607 ADK65607 ANG65607 AXC65607 BGY65607 BQU65607 CAQ65607 CKM65607 CUI65607 DEE65607 DOA65607 DXW65607 EHS65607 ERO65607 FBK65607 FLG65607 FVC65607 GEY65607 GOU65607 GYQ65607 HIM65607 HSI65607 ICE65607 IMA65607 IVW65607 JFS65607 JPO65607 JZK65607 KJG65607 KTC65607 LCY65607 LMU65607 LWQ65607 MGM65607 MQI65607 NAE65607 NKA65607 NTW65607 ODS65607 ONO65607 OXK65607 PHG65607 PRC65607 QAY65607 QKU65607 QUQ65607 REM65607 ROI65607 RYE65607 SIA65607 SRW65607 TBS65607 TLO65607 TVK65607 UFG65607 UPC65607 UYY65607 VIU65607 VSQ65607 WCM65607 WMI65607 WWE65607 W131143 JS131143 TO131143 ADK131143 ANG131143 AXC131143 BGY131143 BQU131143 CAQ131143 CKM131143 CUI131143 DEE131143 DOA131143 DXW131143 EHS131143 ERO131143 FBK131143 FLG131143 FVC131143 GEY131143 GOU131143 GYQ131143 HIM131143 HSI131143 ICE131143 IMA131143 IVW131143 JFS131143 JPO131143 JZK131143 KJG131143 KTC131143 LCY131143 LMU131143 LWQ131143 MGM131143 MQI131143 NAE131143 NKA131143 NTW131143 ODS131143 ONO131143 OXK131143 PHG131143 PRC131143 QAY131143 QKU131143 QUQ131143 REM131143 ROI131143 RYE131143 SIA131143 SRW131143 TBS131143 TLO131143 TVK131143 UFG131143 UPC131143 UYY131143 VIU131143 VSQ131143 WCM131143 WMI131143 WWE131143 W196679 JS196679 TO196679 ADK196679 ANG196679 AXC196679 BGY196679 BQU196679 CAQ196679 CKM196679 CUI196679 DEE196679 DOA196679 DXW196679 EHS196679 ERO196679 FBK196679 FLG196679 FVC196679 GEY196679 GOU196679 GYQ196679 HIM196679 HSI196679 ICE196679 IMA196679 IVW196679 JFS196679 JPO196679 JZK196679 KJG196679 KTC196679 LCY196679 LMU196679 LWQ196679 MGM196679 MQI196679 NAE196679 NKA196679 NTW196679 ODS196679 ONO196679 OXK196679 PHG196679 PRC196679 QAY196679 QKU196679 QUQ196679 REM196679 ROI196679 RYE196679 SIA196679 SRW196679 TBS196679 TLO196679 TVK196679 UFG196679 UPC196679 UYY196679 VIU196679 VSQ196679 WCM196679 WMI196679 WWE196679 W262215 JS262215 TO262215 ADK262215 ANG262215 AXC262215 BGY262215 BQU262215 CAQ262215 CKM262215 CUI262215 DEE262215 DOA262215 DXW262215 EHS262215 ERO262215 FBK262215 FLG262215 FVC262215 GEY262215 GOU262215 GYQ262215 HIM262215 HSI262215 ICE262215 IMA262215 IVW262215 JFS262215 JPO262215 JZK262215 KJG262215 KTC262215 LCY262215 LMU262215 LWQ262215 MGM262215 MQI262215 NAE262215 NKA262215 NTW262215 ODS262215 ONO262215 OXK262215 PHG262215 PRC262215 QAY262215 QKU262215 QUQ262215 REM262215 ROI262215 RYE262215 SIA262215 SRW262215 TBS262215 TLO262215 TVK262215 UFG262215 UPC262215 UYY262215 VIU262215 VSQ262215 WCM262215 WMI262215 WWE262215 W327751 JS327751 TO327751 ADK327751 ANG327751 AXC327751 BGY327751 BQU327751 CAQ327751 CKM327751 CUI327751 DEE327751 DOA327751 DXW327751 EHS327751 ERO327751 FBK327751 FLG327751 FVC327751 GEY327751 GOU327751 GYQ327751 HIM327751 HSI327751 ICE327751 IMA327751 IVW327751 JFS327751 JPO327751 JZK327751 KJG327751 KTC327751 LCY327751 LMU327751 LWQ327751 MGM327751 MQI327751 NAE327751 NKA327751 NTW327751 ODS327751 ONO327751 OXK327751 PHG327751 PRC327751 QAY327751 QKU327751 QUQ327751 REM327751 ROI327751 RYE327751 SIA327751 SRW327751 TBS327751 TLO327751 TVK327751 UFG327751 UPC327751 UYY327751 VIU327751 VSQ327751 WCM327751 WMI327751 WWE327751 W393287 JS393287 TO393287 ADK393287 ANG393287 AXC393287 BGY393287 BQU393287 CAQ393287 CKM393287 CUI393287 DEE393287 DOA393287 DXW393287 EHS393287 ERO393287 FBK393287 FLG393287 FVC393287 GEY393287 GOU393287 GYQ393287 HIM393287 HSI393287 ICE393287 IMA393287 IVW393287 JFS393287 JPO393287 JZK393287 KJG393287 KTC393287 LCY393287 LMU393287 LWQ393287 MGM393287 MQI393287 NAE393287 NKA393287 NTW393287 ODS393287 ONO393287 OXK393287 PHG393287 PRC393287 QAY393287 QKU393287 QUQ393287 REM393287 ROI393287 RYE393287 SIA393287 SRW393287 TBS393287 TLO393287 TVK393287 UFG393287 UPC393287 UYY393287 VIU393287 VSQ393287 WCM393287 WMI393287 WWE393287 W458823 JS458823 TO458823 ADK458823 ANG458823 AXC458823 BGY458823 BQU458823 CAQ458823 CKM458823 CUI458823 DEE458823 DOA458823 DXW458823 EHS458823 ERO458823 FBK458823 FLG458823 FVC458823 GEY458823 GOU458823 GYQ458823 HIM458823 HSI458823 ICE458823 IMA458823 IVW458823 JFS458823 JPO458823 JZK458823 KJG458823 KTC458823 LCY458823 LMU458823 LWQ458823 MGM458823 MQI458823 NAE458823 NKA458823 NTW458823 ODS458823 ONO458823 OXK458823 PHG458823 PRC458823 QAY458823 QKU458823 QUQ458823 REM458823 ROI458823 RYE458823 SIA458823 SRW458823 TBS458823 TLO458823 TVK458823 UFG458823 UPC458823 UYY458823 VIU458823 VSQ458823 WCM458823 WMI458823 WWE458823 W524359 JS524359 TO524359 ADK524359 ANG524359 AXC524359 BGY524359 BQU524359 CAQ524359 CKM524359 CUI524359 DEE524359 DOA524359 DXW524359 EHS524359 ERO524359 FBK524359 FLG524359 FVC524359 GEY524359 GOU524359 GYQ524359 HIM524359 HSI524359 ICE524359 IMA524359 IVW524359 JFS524359 JPO524359 JZK524359 KJG524359 KTC524359 LCY524359 LMU524359 LWQ524359 MGM524359 MQI524359 NAE524359 NKA524359 NTW524359 ODS524359 ONO524359 OXK524359 PHG524359 PRC524359 QAY524359 QKU524359 QUQ524359 REM524359 ROI524359 RYE524359 SIA524359 SRW524359 TBS524359 TLO524359 TVK524359 UFG524359 UPC524359 UYY524359 VIU524359 VSQ524359 WCM524359 WMI524359 WWE524359 W589895 JS589895 TO589895 ADK589895 ANG589895 AXC589895 BGY589895 BQU589895 CAQ589895 CKM589895 CUI589895 DEE589895 DOA589895 DXW589895 EHS589895 ERO589895 FBK589895 FLG589895 FVC589895 GEY589895 GOU589895 GYQ589895 HIM589895 HSI589895 ICE589895 IMA589895 IVW589895 JFS589895 JPO589895 JZK589895 KJG589895 KTC589895 LCY589895 LMU589895 LWQ589895 MGM589895 MQI589895 NAE589895 NKA589895 NTW589895 ODS589895 ONO589895 OXK589895 PHG589895 PRC589895 QAY589895 QKU589895 QUQ589895 REM589895 ROI589895 RYE589895 SIA589895 SRW589895 TBS589895 TLO589895 TVK589895 UFG589895 UPC589895 UYY589895 VIU589895 VSQ589895 WCM589895 WMI589895 WWE589895 W655431 JS655431 TO655431 ADK655431 ANG655431 AXC655431 BGY655431 BQU655431 CAQ655431 CKM655431 CUI655431 DEE655431 DOA655431 DXW655431 EHS655431 ERO655431 FBK655431 FLG655431 FVC655431 GEY655431 GOU655431 GYQ655431 HIM655431 HSI655431 ICE655431 IMA655431 IVW655431 JFS655431 JPO655431 JZK655431 KJG655431 KTC655431 LCY655431 LMU655431 LWQ655431 MGM655431 MQI655431 NAE655431 NKA655431 NTW655431 ODS655431 ONO655431 OXK655431 PHG655431 PRC655431 QAY655431 QKU655431 QUQ655431 REM655431 ROI655431 RYE655431 SIA655431 SRW655431 TBS655431 TLO655431 TVK655431 UFG655431 UPC655431 UYY655431 VIU655431 VSQ655431 WCM655431 WMI655431 WWE655431 W720967 JS720967 TO720967 ADK720967 ANG720967 AXC720967 BGY720967 BQU720967 CAQ720967 CKM720967 CUI720967 DEE720967 DOA720967 DXW720967 EHS720967 ERO720967 FBK720967 FLG720967 FVC720967 GEY720967 GOU720967 GYQ720967 HIM720967 HSI720967 ICE720967 IMA720967 IVW720967 JFS720967 JPO720967 JZK720967 KJG720967 KTC720967 LCY720967 LMU720967 LWQ720967 MGM720967 MQI720967 NAE720967 NKA720967 NTW720967 ODS720967 ONO720967 OXK720967 PHG720967 PRC720967 QAY720967 QKU720967 QUQ720967 REM720967 ROI720967 RYE720967 SIA720967 SRW720967 TBS720967 TLO720967 TVK720967 UFG720967 UPC720967 UYY720967 VIU720967 VSQ720967 WCM720967 WMI720967 WWE720967 W786503 JS786503 TO786503 ADK786503 ANG786503 AXC786503 BGY786503 BQU786503 CAQ786503 CKM786503 CUI786503 DEE786503 DOA786503 DXW786503 EHS786503 ERO786503 FBK786503 FLG786503 FVC786503 GEY786503 GOU786503 GYQ786503 HIM786503 HSI786503 ICE786503 IMA786503 IVW786503 JFS786503 JPO786503 JZK786503 KJG786503 KTC786503 LCY786503 LMU786503 LWQ786503 MGM786503 MQI786503 NAE786503 NKA786503 NTW786503 ODS786503 ONO786503 OXK786503 PHG786503 PRC786503 QAY786503 QKU786503 QUQ786503 REM786503 ROI786503 RYE786503 SIA786503 SRW786503 TBS786503 TLO786503 TVK786503 UFG786503 UPC786503 UYY786503 VIU786503 VSQ786503 WCM786503 WMI786503 WWE786503 W852039 JS852039 TO852039 ADK852039 ANG852039 AXC852039 BGY852039 BQU852039 CAQ852039 CKM852039 CUI852039 DEE852039 DOA852039 DXW852039 EHS852039 ERO852039 FBK852039 FLG852039 FVC852039 GEY852039 GOU852039 GYQ852039 HIM852039 HSI852039 ICE852039 IMA852039 IVW852039 JFS852039 JPO852039 JZK852039 KJG852039 KTC852039 LCY852039 LMU852039 LWQ852039 MGM852039 MQI852039 NAE852039 NKA852039 NTW852039 ODS852039 ONO852039 OXK852039 PHG852039 PRC852039 QAY852039 QKU852039 QUQ852039 REM852039 ROI852039 RYE852039 SIA852039 SRW852039 TBS852039 TLO852039 TVK852039 UFG852039 UPC852039 UYY852039 VIU852039 VSQ852039 WCM852039 WMI852039 WWE852039 W917575 JS917575 TO917575 ADK917575 ANG917575 AXC917575 BGY917575 BQU917575 CAQ917575 CKM917575 CUI917575 DEE917575 DOA917575 DXW917575 EHS917575 ERO917575 FBK917575 FLG917575 FVC917575 GEY917575 GOU917575 GYQ917575 HIM917575 HSI917575 ICE917575 IMA917575 IVW917575 JFS917575 JPO917575 JZK917575 KJG917575 KTC917575 LCY917575 LMU917575 LWQ917575 MGM917575 MQI917575 NAE917575 NKA917575 NTW917575 ODS917575 ONO917575 OXK917575 PHG917575 PRC917575 QAY917575 QKU917575 QUQ917575 REM917575 ROI917575 RYE917575 SIA917575 SRW917575 TBS917575 TLO917575 TVK917575 UFG917575 UPC917575 UYY917575 VIU917575 VSQ917575 WCM917575 WMI917575 WWE917575 W983111 JS983111 TO983111 ADK983111 ANG983111 AXC983111 BGY983111 BQU983111 CAQ983111 CKM983111 CUI983111 DEE983111 DOA983111 DXW983111 EHS983111 ERO983111 FBK983111 FLG983111 FVC983111 GEY983111 GOU983111 GYQ983111 HIM983111 HSI983111 ICE983111 IMA983111 IVW983111 JFS983111 JPO983111 JZK983111 KJG983111 KTC983111 LCY983111 LMU983111 LWQ983111 MGM983111 MQI983111 NAE983111 NKA983111 NTW983111 ODS983111 ONO983111 OXK983111 PHG983111 PRC983111 QAY983111 QKU983111 QUQ983111 REM983111 ROI983111 RYE983111 SIA983111 SRW983111 TBS983111 TLO983111 TVK983111 UFG983111 UPC983111 UYY983111 VIU983111 VSQ983111 WCM983111 WMI983111 WWE983111 SHJ983091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ADB48 C65609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C131145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C196681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C262217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C327753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C393289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C458825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C524361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C589897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C655433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C720969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C786505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C852041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C917577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C983113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RXN983091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ADK48 M65609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M131145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M196681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M262217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M327753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M393289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M458825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M524361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M589897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M655433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M720969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M786505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M852041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M917577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M983113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MZN983091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W65585 JS65585 TO65585 ADK65585 ANG65585 AXC65585 BGY65585 BQU65585 CAQ65585 CKM65585 CUI65585 DEE65585 DOA65585 DXW65585 EHS65585 ERO65585 FBK65585 FLG65585 FVC65585 GEY65585 GOU65585 GYQ65585 HIM65585 HSI65585 ICE65585 IMA65585 IVW65585 JFS65585 JPO65585 JZK65585 KJG65585 KTC65585 LCY65585 LMU65585 LWQ65585 MGM65585 MQI65585 NAE65585 NKA65585 NTW65585 ODS65585 ONO65585 OXK65585 PHG65585 PRC65585 QAY65585 QKU65585 QUQ65585 REM65585 ROI65585 RYE65585 SIA65585 SRW65585 TBS65585 TLO65585 TVK65585 UFG65585 UPC65585 UYY65585 VIU65585 VSQ65585 WCM65585 WMI65585 WWE65585 W131121 JS131121 TO131121 ADK131121 ANG131121 AXC131121 BGY131121 BQU131121 CAQ131121 CKM131121 CUI131121 DEE131121 DOA131121 DXW131121 EHS131121 ERO131121 FBK131121 FLG131121 FVC131121 GEY131121 GOU131121 GYQ131121 HIM131121 HSI131121 ICE131121 IMA131121 IVW131121 JFS131121 JPO131121 JZK131121 KJG131121 KTC131121 LCY131121 LMU131121 LWQ131121 MGM131121 MQI131121 NAE131121 NKA131121 NTW131121 ODS131121 ONO131121 OXK131121 PHG131121 PRC131121 QAY131121 QKU131121 QUQ131121 REM131121 ROI131121 RYE131121 SIA131121 SRW131121 TBS131121 TLO131121 TVK131121 UFG131121 UPC131121 UYY131121 VIU131121 VSQ131121 WCM131121 WMI131121 WWE131121 W196657 JS196657 TO196657 ADK196657 ANG196657 AXC196657 BGY196657 BQU196657 CAQ196657 CKM196657 CUI196657 DEE196657 DOA196657 DXW196657 EHS196657 ERO196657 FBK196657 FLG196657 FVC196657 GEY196657 GOU196657 GYQ196657 HIM196657 HSI196657 ICE196657 IMA196657 IVW196657 JFS196657 JPO196657 JZK196657 KJG196657 KTC196657 LCY196657 LMU196657 LWQ196657 MGM196657 MQI196657 NAE196657 NKA196657 NTW196657 ODS196657 ONO196657 OXK196657 PHG196657 PRC196657 QAY196657 QKU196657 QUQ196657 REM196657 ROI196657 RYE196657 SIA196657 SRW196657 TBS196657 TLO196657 TVK196657 UFG196657 UPC196657 UYY196657 VIU196657 VSQ196657 WCM196657 WMI196657 WWE196657 W262193 JS262193 TO262193 ADK262193 ANG262193 AXC262193 BGY262193 BQU262193 CAQ262193 CKM262193 CUI262193 DEE262193 DOA262193 DXW262193 EHS262193 ERO262193 FBK262193 FLG262193 FVC262193 GEY262193 GOU262193 GYQ262193 HIM262193 HSI262193 ICE262193 IMA262193 IVW262193 JFS262193 JPO262193 JZK262193 KJG262193 KTC262193 LCY262193 LMU262193 LWQ262193 MGM262193 MQI262193 NAE262193 NKA262193 NTW262193 ODS262193 ONO262193 OXK262193 PHG262193 PRC262193 QAY262193 QKU262193 QUQ262193 REM262193 ROI262193 RYE262193 SIA262193 SRW262193 TBS262193 TLO262193 TVK262193 UFG262193 UPC262193 UYY262193 VIU262193 VSQ262193 WCM262193 WMI262193 WWE262193 W327729 JS327729 TO327729 ADK327729 ANG327729 AXC327729 BGY327729 BQU327729 CAQ327729 CKM327729 CUI327729 DEE327729 DOA327729 DXW327729 EHS327729 ERO327729 FBK327729 FLG327729 FVC327729 GEY327729 GOU327729 GYQ327729 HIM327729 HSI327729 ICE327729 IMA327729 IVW327729 JFS327729 JPO327729 JZK327729 KJG327729 KTC327729 LCY327729 LMU327729 LWQ327729 MGM327729 MQI327729 NAE327729 NKA327729 NTW327729 ODS327729 ONO327729 OXK327729 PHG327729 PRC327729 QAY327729 QKU327729 QUQ327729 REM327729 ROI327729 RYE327729 SIA327729 SRW327729 TBS327729 TLO327729 TVK327729 UFG327729 UPC327729 UYY327729 VIU327729 VSQ327729 WCM327729 WMI327729 WWE327729 W393265 JS393265 TO393265 ADK393265 ANG393265 AXC393265 BGY393265 BQU393265 CAQ393265 CKM393265 CUI393265 DEE393265 DOA393265 DXW393265 EHS393265 ERO393265 FBK393265 FLG393265 FVC393265 GEY393265 GOU393265 GYQ393265 HIM393265 HSI393265 ICE393265 IMA393265 IVW393265 JFS393265 JPO393265 JZK393265 KJG393265 KTC393265 LCY393265 LMU393265 LWQ393265 MGM393265 MQI393265 NAE393265 NKA393265 NTW393265 ODS393265 ONO393265 OXK393265 PHG393265 PRC393265 QAY393265 QKU393265 QUQ393265 REM393265 ROI393265 RYE393265 SIA393265 SRW393265 TBS393265 TLO393265 TVK393265 UFG393265 UPC393265 UYY393265 VIU393265 VSQ393265 WCM393265 WMI393265 WWE393265 W458801 JS458801 TO458801 ADK458801 ANG458801 AXC458801 BGY458801 BQU458801 CAQ458801 CKM458801 CUI458801 DEE458801 DOA458801 DXW458801 EHS458801 ERO458801 FBK458801 FLG458801 FVC458801 GEY458801 GOU458801 GYQ458801 HIM458801 HSI458801 ICE458801 IMA458801 IVW458801 JFS458801 JPO458801 JZK458801 KJG458801 KTC458801 LCY458801 LMU458801 LWQ458801 MGM458801 MQI458801 NAE458801 NKA458801 NTW458801 ODS458801 ONO458801 OXK458801 PHG458801 PRC458801 QAY458801 QKU458801 QUQ458801 REM458801 ROI458801 RYE458801 SIA458801 SRW458801 TBS458801 TLO458801 TVK458801 UFG458801 UPC458801 UYY458801 VIU458801 VSQ458801 WCM458801 WMI458801 WWE458801 W524337 JS524337 TO524337 ADK524337 ANG524337 AXC524337 BGY524337 BQU524337 CAQ524337 CKM524337 CUI524337 DEE524337 DOA524337 DXW524337 EHS524337 ERO524337 FBK524337 FLG524337 FVC524337 GEY524337 GOU524337 GYQ524337 HIM524337 HSI524337 ICE524337 IMA524337 IVW524337 JFS524337 JPO524337 JZK524337 KJG524337 KTC524337 LCY524337 LMU524337 LWQ524337 MGM524337 MQI524337 NAE524337 NKA524337 NTW524337 ODS524337 ONO524337 OXK524337 PHG524337 PRC524337 QAY524337 QKU524337 QUQ524337 REM524337 ROI524337 RYE524337 SIA524337 SRW524337 TBS524337 TLO524337 TVK524337 UFG524337 UPC524337 UYY524337 VIU524337 VSQ524337 WCM524337 WMI524337 WWE524337 W589873 JS589873 TO589873 ADK589873 ANG589873 AXC589873 BGY589873 BQU589873 CAQ589873 CKM589873 CUI589873 DEE589873 DOA589873 DXW589873 EHS589873 ERO589873 FBK589873 FLG589873 FVC589873 GEY589873 GOU589873 GYQ589873 HIM589873 HSI589873 ICE589873 IMA589873 IVW589873 JFS589873 JPO589873 JZK589873 KJG589873 KTC589873 LCY589873 LMU589873 LWQ589873 MGM589873 MQI589873 NAE589873 NKA589873 NTW589873 ODS589873 ONO589873 OXK589873 PHG589873 PRC589873 QAY589873 QKU589873 QUQ589873 REM589873 ROI589873 RYE589873 SIA589873 SRW589873 TBS589873 TLO589873 TVK589873 UFG589873 UPC589873 UYY589873 VIU589873 VSQ589873 WCM589873 WMI589873 WWE589873 W655409 JS655409 TO655409 ADK655409 ANG655409 AXC655409 BGY655409 BQU655409 CAQ655409 CKM655409 CUI655409 DEE655409 DOA655409 DXW655409 EHS655409 ERO655409 FBK655409 FLG655409 FVC655409 GEY655409 GOU655409 GYQ655409 HIM655409 HSI655409 ICE655409 IMA655409 IVW655409 JFS655409 JPO655409 JZK655409 KJG655409 KTC655409 LCY655409 LMU655409 LWQ655409 MGM655409 MQI655409 NAE655409 NKA655409 NTW655409 ODS655409 ONO655409 OXK655409 PHG655409 PRC655409 QAY655409 QKU655409 QUQ655409 REM655409 ROI655409 RYE655409 SIA655409 SRW655409 TBS655409 TLO655409 TVK655409 UFG655409 UPC655409 UYY655409 VIU655409 VSQ655409 WCM655409 WMI655409 WWE655409 W720945 JS720945 TO720945 ADK720945 ANG720945 AXC720945 BGY720945 BQU720945 CAQ720945 CKM720945 CUI720945 DEE720945 DOA720945 DXW720945 EHS720945 ERO720945 FBK720945 FLG720945 FVC720945 GEY720945 GOU720945 GYQ720945 HIM720945 HSI720945 ICE720945 IMA720945 IVW720945 JFS720945 JPO720945 JZK720945 KJG720945 KTC720945 LCY720945 LMU720945 LWQ720945 MGM720945 MQI720945 NAE720945 NKA720945 NTW720945 ODS720945 ONO720945 OXK720945 PHG720945 PRC720945 QAY720945 QKU720945 QUQ720945 REM720945 ROI720945 RYE720945 SIA720945 SRW720945 TBS720945 TLO720945 TVK720945 UFG720945 UPC720945 UYY720945 VIU720945 VSQ720945 WCM720945 WMI720945 WWE720945 W786481 JS786481 TO786481 ADK786481 ANG786481 AXC786481 BGY786481 BQU786481 CAQ786481 CKM786481 CUI786481 DEE786481 DOA786481 DXW786481 EHS786481 ERO786481 FBK786481 FLG786481 FVC786481 GEY786481 GOU786481 GYQ786481 HIM786481 HSI786481 ICE786481 IMA786481 IVW786481 JFS786481 JPO786481 JZK786481 KJG786481 KTC786481 LCY786481 LMU786481 LWQ786481 MGM786481 MQI786481 NAE786481 NKA786481 NTW786481 ODS786481 ONO786481 OXK786481 PHG786481 PRC786481 QAY786481 QKU786481 QUQ786481 REM786481 ROI786481 RYE786481 SIA786481 SRW786481 TBS786481 TLO786481 TVK786481 UFG786481 UPC786481 UYY786481 VIU786481 VSQ786481 WCM786481 WMI786481 WWE786481 W852017 JS852017 TO852017 ADK852017 ANG852017 AXC852017 BGY852017 BQU852017 CAQ852017 CKM852017 CUI852017 DEE852017 DOA852017 DXW852017 EHS852017 ERO852017 FBK852017 FLG852017 FVC852017 GEY852017 GOU852017 GYQ852017 HIM852017 HSI852017 ICE852017 IMA852017 IVW852017 JFS852017 JPO852017 JZK852017 KJG852017 KTC852017 LCY852017 LMU852017 LWQ852017 MGM852017 MQI852017 NAE852017 NKA852017 NTW852017 ODS852017 ONO852017 OXK852017 PHG852017 PRC852017 QAY852017 QKU852017 QUQ852017 REM852017 ROI852017 RYE852017 SIA852017 SRW852017 TBS852017 TLO852017 TVK852017 UFG852017 UPC852017 UYY852017 VIU852017 VSQ852017 WCM852017 WMI852017 WWE852017 W917553 JS917553 TO917553 ADK917553 ANG917553 AXC917553 BGY917553 BQU917553 CAQ917553 CKM917553 CUI917553 DEE917553 DOA917553 DXW917553 EHS917553 ERO917553 FBK917553 FLG917553 FVC917553 GEY917553 GOU917553 GYQ917553 HIM917553 HSI917553 ICE917553 IMA917553 IVW917553 JFS917553 JPO917553 JZK917553 KJG917553 KTC917553 LCY917553 LMU917553 LWQ917553 MGM917553 MQI917553 NAE917553 NKA917553 NTW917553 ODS917553 ONO917553 OXK917553 PHG917553 PRC917553 QAY917553 QKU917553 QUQ917553 REM917553 ROI917553 RYE917553 SIA917553 SRW917553 TBS917553 TLO917553 TVK917553 UFG917553 UPC917553 UYY917553 VIU917553 VSQ917553 WCM917553 WMI917553 WWE917553 W983089 JS983089 TO983089 ADK983089 ANG983089 AXC983089 BGY983089 BQU983089 CAQ983089 CKM983089 CUI983089 DEE983089 DOA983089 DXW983089 EHS983089 ERO983089 FBK983089 FLG983089 FVC983089 GEY983089 GOU983089 GYQ983089 HIM983089 HSI983089 ICE983089 IMA983089 IVW983089 JFS983089 JPO983089 JZK983089 KJG983089 KTC983089 LCY983089 LMU983089 LWQ983089 MGM983089 MQI983089 NAE983089 NKA983089 NTW983089 ODS983089 ONO983089 OXK983089 PHG983089 PRC983089 QAY983089 QKU983089 QUQ983089 REM983089 ROI983089 RYE983089 SIA983089 SRW983089 TBS983089 TLO983089 TVK983089 UFG983089 UPC983089 UYY983089 VIU983089 VSQ983089 WCM983089 WMI983089 WWE983089 NJJ983091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SX48 WWE42 W65609 JS65609 TO65609 ADK65609 ANG65609 AXC65609 BGY65609 BQU65609 CAQ65609 CKM65609 CUI65609 DEE65609 DOA65609 DXW65609 EHS65609 ERO65609 FBK65609 FLG65609 FVC65609 GEY65609 GOU65609 GYQ65609 HIM65609 HSI65609 ICE65609 IMA65609 IVW65609 JFS65609 JPO65609 JZK65609 KJG65609 KTC65609 LCY65609 LMU65609 LWQ65609 MGM65609 MQI65609 NAE65609 NKA65609 NTW65609 ODS65609 ONO65609 OXK65609 PHG65609 PRC65609 QAY65609 QKU65609 QUQ65609 REM65609 ROI65609 RYE65609 SIA65609 SRW65609 TBS65609 TLO65609 TVK65609 UFG65609 UPC65609 UYY65609 VIU65609 VSQ65609 WCM65609 WMI65609 WWE65609 W131145 JS131145 TO131145 ADK131145 ANG131145 AXC131145 BGY131145 BQU131145 CAQ131145 CKM131145 CUI131145 DEE131145 DOA131145 DXW131145 EHS131145 ERO131145 FBK131145 FLG131145 FVC131145 GEY131145 GOU131145 GYQ131145 HIM131145 HSI131145 ICE131145 IMA131145 IVW131145 JFS131145 JPO131145 JZK131145 KJG131145 KTC131145 LCY131145 LMU131145 LWQ131145 MGM131145 MQI131145 NAE131145 NKA131145 NTW131145 ODS131145 ONO131145 OXK131145 PHG131145 PRC131145 QAY131145 QKU131145 QUQ131145 REM131145 ROI131145 RYE131145 SIA131145 SRW131145 TBS131145 TLO131145 TVK131145 UFG131145 UPC131145 UYY131145 VIU131145 VSQ131145 WCM131145 WMI131145 WWE131145 W196681 JS196681 TO196681 ADK196681 ANG196681 AXC196681 BGY196681 BQU196681 CAQ196681 CKM196681 CUI196681 DEE196681 DOA196681 DXW196681 EHS196681 ERO196681 FBK196681 FLG196681 FVC196681 GEY196681 GOU196681 GYQ196681 HIM196681 HSI196681 ICE196681 IMA196681 IVW196681 JFS196681 JPO196681 JZK196681 KJG196681 KTC196681 LCY196681 LMU196681 LWQ196681 MGM196681 MQI196681 NAE196681 NKA196681 NTW196681 ODS196681 ONO196681 OXK196681 PHG196681 PRC196681 QAY196681 QKU196681 QUQ196681 REM196681 ROI196681 RYE196681 SIA196681 SRW196681 TBS196681 TLO196681 TVK196681 UFG196681 UPC196681 UYY196681 VIU196681 VSQ196681 WCM196681 WMI196681 WWE196681 W262217 JS262217 TO262217 ADK262217 ANG262217 AXC262217 BGY262217 BQU262217 CAQ262217 CKM262217 CUI262217 DEE262217 DOA262217 DXW262217 EHS262217 ERO262217 FBK262217 FLG262217 FVC262217 GEY262217 GOU262217 GYQ262217 HIM262217 HSI262217 ICE262217 IMA262217 IVW262217 JFS262217 JPO262217 JZK262217 KJG262217 KTC262217 LCY262217 LMU262217 LWQ262217 MGM262217 MQI262217 NAE262217 NKA262217 NTW262217 ODS262217 ONO262217 OXK262217 PHG262217 PRC262217 QAY262217 QKU262217 QUQ262217 REM262217 ROI262217 RYE262217 SIA262217 SRW262217 TBS262217 TLO262217 TVK262217 UFG262217 UPC262217 UYY262217 VIU262217 VSQ262217 WCM262217 WMI262217 WWE262217 W327753 JS327753 TO327753 ADK327753 ANG327753 AXC327753 BGY327753 BQU327753 CAQ327753 CKM327753 CUI327753 DEE327753 DOA327753 DXW327753 EHS327753 ERO327753 FBK327753 FLG327753 FVC327753 GEY327753 GOU327753 GYQ327753 HIM327753 HSI327753 ICE327753 IMA327753 IVW327753 JFS327753 JPO327753 JZK327753 KJG327753 KTC327753 LCY327753 LMU327753 LWQ327753 MGM327753 MQI327753 NAE327753 NKA327753 NTW327753 ODS327753 ONO327753 OXK327753 PHG327753 PRC327753 QAY327753 QKU327753 QUQ327753 REM327753 ROI327753 RYE327753 SIA327753 SRW327753 TBS327753 TLO327753 TVK327753 UFG327753 UPC327753 UYY327753 VIU327753 VSQ327753 WCM327753 WMI327753 WWE327753 W393289 JS393289 TO393289 ADK393289 ANG393289 AXC393289 BGY393289 BQU393289 CAQ393289 CKM393289 CUI393289 DEE393289 DOA393289 DXW393289 EHS393289 ERO393289 FBK393289 FLG393289 FVC393289 GEY393289 GOU393289 GYQ393289 HIM393289 HSI393289 ICE393289 IMA393289 IVW393289 JFS393289 JPO393289 JZK393289 KJG393289 KTC393289 LCY393289 LMU393289 LWQ393289 MGM393289 MQI393289 NAE393289 NKA393289 NTW393289 ODS393289 ONO393289 OXK393289 PHG393289 PRC393289 QAY393289 QKU393289 QUQ393289 REM393289 ROI393289 RYE393289 SIA393289 SRW393289 TBS393289 TLO393289 TVK393289 UFG393289 UPC393289 UYY393289 VIU393289 VSQ393289 WCM393289 WMI393289 WWE393289 W458825 JS458825 TO458825 ADK458825 ANG458825 AXC458825 BGY458825 BQU458825 CAQ458825 CKM458825 CUI458825 DEE458825 DOA458825 DXW458825 EHS458825 ERO458825 FBK458825 FLG458825 FVC458825 GEY458825 GOU458825 GYQ458825 HIM458825 HSI458825 ICE458825 IMA458825 IVW458825 JFS458825 JPO458825 JZK458825 KJG458825 KTC458825 LCY458825 LMU458825 LWQ458825 MGM458825 MQI458825 NAE458825 NKA458825 NTW458825 ODS458825 ONO458825 OXK458825 PHG458825 PRC458825 QAY458825 QKU458825 QUQ458825 REM458825 ROI458825 RYE458825 SIA458825 SRW458825 TBS458825 TLO458825 TVK458825 UFG458825 UPC458825 UYY458825 VIU458825 VSQ458825 WCM458825 WMI458825 WWE458825 W524361 JS524361 TO524361 ADK524361 ANG524361 AXC524361 BGY524361 BQU524361 CAQ524361 CKM524361 CUI524361 DEE524361 DOA524361 DXW524361 EHS524361 ERO524361 FBK524361 FLG524361 FVC524361 GEY524361 GOU524361 GYQ524361 HIM524361 HSI524361 ICE524361 IMA524361 IVW524361 JFS524361 JPO524361 JZK524361 KJG524361 KTC524361 LCY524361 LMU524361 LWQ524361 MGM524361 MQI524361 NAE524361 NKA524361 NTW524361 ODS524361 ONO524361 OXK524361 PHG524361 PRC524361 QAY524361 QKU524361 QUQ524361 REM524361 ROI524361 RYE524361 SIA524361 SRW524361 TBS524361 TLO524361 TVK524361 UFG524361 UPC524361 UYY524361 VIU524361 VSQ524361 WCM524361 WMI524361 WWE524361 W589897 JS589897 TO589897 ADK589897 ANG589897 AXC589897 BGY589897 BQU589897 CAQ589897 CKM589897 CUI589897 DEE589897 DOA589897 DXW589897 EHS589897 ERO589897 FBK589897 FLG589897 FVC589897 GEY589897 GOU589897 GYQ589897 HIM589897 HSI589897 ICE589897 IMA589897 IVW589897 JFS589897 JPO589897 JZK589897 KJG589897 KTC589897 LCY589897 LMU589897 LWQ589897 MGM589897 MQI589897 NAE589897 NKA589897 NTW589897 ODS589897 ONO589897 OXK589897 PHG589897 PRC589897 QAY589897 QKU589897 QUQ589897 REM589897 ROI589897 RYE589897 SIA589897 SRW589897 TBS589897 TLO589897 TVK589897 UFG589897 UPC589897 UYY589897 VIU589897 VSQ589897 WCM589897 WMI589897 WWE589897 W655433 JS655433 TO655433 ADK655433 ANG655433 AXC655433 BGY655433 BQU655433 CAQ655433 CKM655433 CUI655433 DEE655433 DOA655433 DXW655433 EHS655433 ERO655433 FBK655433 FLG655433 FVC655433 GEY655433 GOU655433 GYQ655433 HIM655433 HSI655433 ICE655433 IMA655433 IVW655433 JFS655433 JPO655433 JZK655433 KJG655433 KTC655433 LCY655433 LMU655433 LWQ655433 MGM655433 MQI655433 NAE655433 NKA655433 NTW655433 ODS655433 ONO655433 OXK655433 PHG655433 PRC655433 QAY655433 QKU655433 QUQ655433 REM655433 ROI655433 RYE655433 SIA655433 SRW655433 TBS655433 TLO655433 TVK655433 UFG655433 UPC655433 UYY655433 VIU655433 VSQ655433 WCM655433 WMI655433 WWE655433 W720969 JS720969 TO720969 ADK720969 ANG720969 AXC720969 BGY720969 BQU720969 CAQ720969 CKM720969 CUI720969 DEE720969 DOA720969 DXW720969 EHS720969 ERO720969 FBK720969 FLG720969 FVC720969 GEY720969 GOU720969 GYQ720969 HIM720969 HSI720969 ICE720969 IMA720969 IVW720969 JFS720969 JPO720969 JZK720969 KJG720969 KTC720969 LCY720969 LMU720969 LWQ720969 MGM720969 MQI720969 NAE720969 NKA720969 NTW720969 ODS720969 ONO720969 OXK720969 PHG720969 PRC720969 QAY720969 QKU720969 QUQ720969 REM720969 ROI720969 RYE720969 SIA720969 SRW720969 TBS720969 TLO720969 TVK720969 UFG720969 UPC720969 UYY720969 VIU720969 VSQ720969 WCM720969 WMI720969 WWE720969 W786505 JS786505 TO786505 ADK786505 ANG786505 AXC786505 BGY786505 BQU786505 CAQ786505 CKM786505 CUI786505 DEE786505 DOA786505 DXW786505 EHS786505 ERO786505 FBK786505 FLG786505 FVC786505 GEY786505 GOU786505 GYQ786505 HIM786505 HSI786505 ICE786505 IMA786505 IVW786505 JFS786505 JPO786505 JZK786505 KJG786505 KTC786505 LCY786505 LMU786505 LWQ786505 MGM786505 MQI786505 NAE786505 NKA786505 NTW786505 ODS786505 ONO786505 OXK786505 PHG786505 PRC786505 QAY786505 QKU786505 QUQ786505 REM786505 ROI786505 RYE786505 SIA786505 SRW786505 TBS786505 TLO786505 TVK786505 UFG786505 UPC786505 UYY786505 VIU786505 VSQ786505 WCM786505 WMI786505 WWE786505 W852041 JS852041 TO852041 ADK852041 ANG852041 AXC852041 BGY852041 BQU852041 CAQ852041 CKM852041 CUI852041 DEE852041 DOA852041 DXW852041 EHS852041 ERO852041 FBK852041 FLG852041 FVC852041 GEY852041 GOU852041 GYQ852041 HIM852041 HSI852041 ICE852041 IMA852041 IVW852041 JFS852041 JPO852041 JZK852041 KJG852041 KTC852041 LCY852041 LMU852041 LWQ852041 MGM852041 MQI852041 NAE852041 NKA852041 NTW852041 ODS852041 ONO852041 OXK852041 PHG852041 PRC852041 QAY852041 QKU852041 QUQ852041 REM852041 ROI852041 RYE852041 SIA852041 SRW852041 TBS852041 TLO852041 TVK852041 UFG852041 UPC852041 UYY852041 VIU852041 VSQ852041 WCM852041 WMI852041 WWE852041 W917577 JS917577 TO917577 ADK917577 ANG917577 AXC917577 BGY917577 BQU917577 CAQ917577 CKM917577 CUI917577 DEE917577 DOA917577 DXW917577 EHS917577 ERO917577 FBK917577 FLG917577 FVC917577 GEY917577 GOU917577 GYQ917577 HIM917577 HSI917577 ICE917577 IMA917577 IVW917577 JFS917577 JPO917577 JZK917577 KJG917577 KTC917577 LCY917577 LMU917577 LWQ917577 MGM917577 MQI917577 NAE917577 NKA917577 NTW917577 ODS917577 ONO917577 OXK917577 PHG917577 PRC917577 QAY917577 QKU917577 QUQ917577 REM917577 ROI917577 RYE917577 SIA917577 SRW917577 TBS917577 TLO917577 TVK917577 UFG917577 UPC917577 UYY917577 VIU917577 VSQ917577 WCM917577 WMI917577 WWE917577 W983113 JS983113 TO983113 ADK983113 ANG983113 AXC983113 BGY983113 BQU983113 CAQ983113 CKM983113 CUI983113 DEE983113 DOA983113 DXW983113 EHS983113 ERO983113 FBK983113 FLG983113 FVC983113 GEY983113 GOU983113 GYQ983113 HIM983113 HSI983113 ICE983113 IMA983113 IVW983113 JFS983113 JPO983113 JZK983113 KJG983113 KTC983113 LCY983113 LMU983113 LWQ983113 MGM983113 MQI983113 NAE983113 NKA983113 NTW983113 ODS983113 ONO983113 OXK983113 PHG983113 PRC983113 QAY983113 QKU983113 QUQ983113 REM983113 ROI983113 RYE983113 SIA983113 SRW983113 TBS983113 TLO983113 TVK983113 UFG983113 UPC983113 UYY983113 VIU983113 VSQ983113 WCM983113 WMI983113 WWE983113 WLR983091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C131123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C196659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C262195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C327731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C393267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C458803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C524339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C589875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C655411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C720947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C786483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C852019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C917555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C983091 JB983091 SX983091 ACT983091 AMP983091 AWL983091 BGH983091 BQD983091 BZZ983091 CJV983091 CTR983091 DDN983091 DNJ983091 DXF983091 EHB983091 EQX983091 FAT983091 FKP983091 FUL983091 GEH983091 GOD983091 GXZ983091 HHV983091 HRR983091 IBN983091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ACT48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JJ57 TF57 ADB57 AMX57 AWT57 BGP57 BQL57 CAH57 CKD57 CTZ57 DDV57 DNR57 DXN57 EHJ57 ERF57 FBB57 FKX57 FUT57 GEP57 GOL57 GYH57 HID57 HRZ57 IBV57 ILR57 IVN57 JFJ57 JPF57 JZB57 KIX57 KST57 LCP57 LML57 LWH57 MGD57 MPZ57 MZV57 NJR57 NTN57 ODJ57 ONF57 OXB57 PGX57 PQT57 QAP57 QKL57 QUH57 RED57 RNZ57 RXV57 SHR57 SRN57 TBJ57 TLF57 TVB57 UEX57 UOT57 UYP57 VIL57 VSH57 WCD57 WLZ57 WVV57 JS57 TO57 ADK57 ANG57 AXC57 BGY57 BQU57 CAQ57 CKM57 CUI57 DEE57 DOA57 DXW57 EHS57 ERO57 FBK57 FLG57 FVC57 GEY57 GOU57 GYQ57 HIM57 HSI57 ICE57 IMA57 IVW57 JFS57 JPO57 JZK57 KJG57 KTC57 LCY57 LMU57 LWQ57 MGM57 MQI57 NAE57 NKA57 NTW57 ODS57 ONO57 OXK57 PHG57 PRC57 QAY57 QKU57 QUQ57 REM57 ROI57 RYE57 SIA57 SRW57 TBS57 TLO57 TVK57 UFG57 UPC57 UYY57 VIU57 VSQ57 WCM57 WMI57 WWE57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JJ59 TF59 ADB59 AMX59 AWT59 BGP59 BQL59 CAH59 CKD59 CTZ59 DDV59 DNR59 DXN59 EHJ59 ERF59 FBB59 FKX59 FUT59 GEP59 GOL59 GYH59 HID59 HRZ59 IBV59 ILR59 IVN59 JFJ59 JPF59 JZB59 KIX59 KST59 LCP59 LML59 LWH59 MGD59 MPZ59 MZV59 NJR59 NTN59 ODJ59 ONF59 OXB59 PGX59 PQT59 QAP59 QKL59 QUH59 RED59 RNZ59 RXV59 SHR59 SRN59 TBJ59 TLF59 TVB59 UEX59 UOT59 UYP59 VIL59 VSH59 WCD59 WLZ59 WVV59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JS61 TO61 ADK61 ANG61 AXC61 BGY61 BQU61 CAQ61 CKM61 CUI61 DEE61 DOA61 DXW61 EHS61 ERO61 FBK61 FLG61 FVC61 GEY61 GOU61 GYQ61 HIM61 HSI61 ICE61 IMA61 IVW61 JFS61 JPO61 JZK61 KJG61 KTC61 LCY61 LMU61 LWQ61 MGM61 MQI61 NAE61 NKA61 NTW61 ODS61 ONO61 OXK61 PHG61 PRC61 QAY61 QKU61 QUQ61 REM61 ROI61 RYE61 SIA61 SRW61 TBS61 TLO61 TVK61 UFG61 UPC61 UYY61 VIU61 VSQ61 WCM61 WMI61 WWE61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JJ63 TF63 ADB63 AMX63 AWT63 BGP63 BQL63 CAH63 CKD63 CTZ63 DDV63 DNR63 DXN63 EHJ63 ERF63 FBB63 FKX63 FUT63 GEP63 GOL63 GYH63 HID63 HRZ63 IBV63 ILR63 IVN63 JFJ63 JPF63 JZB63 KIX63 KST63 LCP63 LML63 LWH63 MGD63 MPZ63 MZV63 NJR63 NTN63 ODJ63 ONF63 OXB63 PGX63 PQT63 QAP63 QKL63 QUH63 RED63 RNZ63 RXV63 SHR63 SRN63 TBJ63 TLF63 TVB63 UEX63 UOT63 UYP63 VIL63 VSH63 WCD63 WLZ63 WVV63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JJ65 TF65 ADB65 AMX65 AWT65 BGP65 BQL65 CAH65 CKD65 CTZ65 DDV65 DNR65 DXN65 EHJ65 ERF65 FBB65 FKX65 FUT65 GEP65 GOL65 GYH65 HID65 HRZ65 IBV65 ILR65 IVN65 JFJ65 JPF65 JZB65 KIX65 KST65 LCP65 LML65 LWH65 MGD65 MPZ65 MZV65 NJR65 NTN65 ODJ65 ONF65 OXB65 PGX65 PQT65 QAP65 QKL65 QUH65 RED65 RNZ65 RXV65 SHR65 SRN65 TBJ65 TLF65 TVB65 UEX65 UOT65 UYP65 VIL65 VSH65 WCD65 WLZ65 WVV65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JJ77 TF77 ADB77 AMX77 AWT77 BGP77 BQL77 CAH77 CKD77 CTZ77 DDV77 DNR77 DXN77 EHJ77 ERF77 FBB77 FKX77 FUT77 GEP77 GOL77 GYH77 HID77 HRZ77 IBV77 ILR77 IVN77 JFJ77 JPF77 JZB77 KIX77 KST77 LCP77 LML77 LWH77 MGD77 MPZ77 MZV77 NJR77 NTN77 ODJ77 ONF77 OXB77 PGX77 PQT77 QAP77 QKL77 QUH77 RED77 RNZ77 RXV77 SHR77 SRN77 TBJ77 TLF77 TVB77 UEX77 UOT77 UYP77 VIL77 VSH77 WCD77 WLZ77 WVV77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JS79 TO79 ADK79 ANG79 AXC79 BGY79 BQU79 CAQ79 CKM79 CUI79 DEE79 DOA79 DXW79 EHS79 ERO79 FBK79 FLG79 FVC79 GEY79 GOU79 GYQ79 HIM79 HSI79 ICE79 IMA79 IVW79 JFS79 JPO79 JZK79 KJG79 KTC79 LCY79 LMU79 LWQ79 MGM79 MQI79 NAE79 NKA79 NTW79 ODS79 ONO79 OXK79 PHG79 PRC79 QAY79 QKU79 QUQ79 REM79 ROI79 RYE79 SIA79 SRW79 TBS79 TLO79 TVK79 UFG79 UPC79 UYY79 VIU79 VSQ79 WCM79 WMI79 WWE79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JJ81 TF81 ADB81 AMX81 AWT81 BGP81 BQL81 CAH81 CKD81 CTZ81 DDV81 DNR81 DXN81 EHJ81 ERF81 FBB81 FKX81 FUT81 GEP81 GOL81 GYH81 HID81 HRZ81 IBV81 ILR81 IVN81 JFJ81 JPF81 JZB81 KIX81 KST81 LCP81 LML81 LWH81 MGD81 MPZ81 MZV81 NJR81 NTN81 ODJ81 ONF81 OXB81 PGX81 PQT81 QAP81 QKL81 QUH81 RED81 RNZ81 RXV81 SHR81 SRN81 TBJ81 TLF81 TVB81 UEX81 UOT81 UYP81 VIL81 VSH81 WCD81 WLZ81 WVV81 JS81 TO81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ADK81 ANG81 AXC81 BGY81 BQU81 CAQ81 CKM81 CUI81 DEE81 DOA81 DXW81 EHS81 ERO81 FBK81 FLG81 FVC81 GEY81 GOU81 GYQ81 HIM81 HSI81 ICE81 IMA81 IVW81 JFS81 JPO81 JZK81 KJG81 KTC81 LCY81 LMU81 LWQ81 MGM81 MQI81 NAE81 NKA81 NTW81 ODS81 ONO81 OXK81 PHG81 PRC81 QAY81 QKU81 QUQ81 REM81 ROI81 RYE81 SIA81 SRW81 TBS81 TLO81 TVK81 UFG81 UPC81 UYY81 VIU81 VSQ81 WCM81 WMI81 WWE81 JB81 WWE75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JB71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JS73 TO73 ADK73 ANG73 AXC73 BGY73 BQU73 CAQ73 CKM73 CUI73 DEE73 DOA73 DXW73 EHS73 ERO73 FBK73 FLG73 FVC73 GEY73 GOU73 GYQ73 HIM73 HSI73 ICE73 IMA73 IVW73 JFS73 JPO73 JZK73 KJG73 KTC73 LCY73 LMU73 LWQ73 MGM73 MQI73 NAE73 NKA73 NTW73 ODS73 ONO73 OXK73 PHG73 PRC73 QAY73 QKU73 QUQ73 REM73 ROI73 RYE73 SIA73 SRW73 TBS73 TLO73 TVK73 UFG73 UPC73 UYY73 VIU73 VSQ73 WCM73 WMI73 WWE73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JS75 TO75 ADK75 ANG75 AXC75 BGY75 BQU75 CAQ75 CKM75 CUI75 DEE75 DOA75 DXW75 EHS75 ERO75 FBK75 FLG75 FVC75 GEY75 GOU75 GYQ75 HIM75 HSI75 ICE75 IMA75 IVW75 JFS75 JPO75 JZK75 KJG75 KTC75 LCY75 LMU75 LWQ75 MGM75 MQI75 NAE75 NKA75 NTW75 ODS75 ONO75 OXK75 PHG75 PRC75 QAY75 QKU75 QUQ75 REM75 ROI75 RYE75 SIA75 SRW75 TBS75 TLO75 TVK75 UFG75 UPC75 UYY75 VIU75 VSQ75 WCM75 WMI75 SX81</xm:sqref>
        </x14:dataValidation>
        <x14:dataValidation type="list" allowBlank="1" showInputMessage="1" showErrorMessage="1" xr:uid="{00000000-0002-0000-0000-000003000000}">
          <x14:formula1>
            <xm:f>Sheet2!$A$9</xm:f>
          </x14:formula1>
          <xm:sqref>J41:J48 AD45:AD48 T41:T48</xm:sqref>
        </x14:dataValidation>
        <x14:dataValidation type="list" allowBlank="1" showInputMessage="1" showErrorMessage="1" xr:uid="{00000000-0002-0000-0000-000004000000}">
          <x14:formula1>
            <xm:f>Sheet2!$A$2:$A$4</xm:f>
          </x14:formula1>
          <xm:sqref>C42 C44 C46 M48 M42 M44 M46 W48 W46 C48</xm:sqref>
        </x14:dataValidation>
        <x14:dataValidation type="list" allowBlank="1" showInputMessage="1" showErrorMessage="1" xr:uid="{00000000-0002-0000-0000-000005000000}">
          <x14:formula1>
            <xm:f>'[03_S45_羽曳野支援学校　小学部１～３年　様式３・３検・４（本校・訪問）.xlsx]Sheet2'!#REF!</xm:f>
          </x14:formula1>
          <xm:sqref>C20 C22 C24 C26 C28 C30 C32 C34 C36 C38 C40 M20 M22 M24 M26 M28 M30 M32 M34 M36 M38 M40 W20 W22 W24 W26 W28 W30 W32 W34 W36 W38 W40 W42 W44 J19:J40 T19:T40 AD19:AD44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285"/>
  <sheetViews>
    <sheetView view="pageBreakPreview" topLeftCell="A366" zoomScale="85" zoomScaleNormal="100" zoomScaleSheetLayoutView="85" workbookViewId="0">
      <selection activeCell="B384" sqref="A1:H1563"/>
    </sheetView>
  </sheetViews>
  <sheetFormatPr defaultColWidth="9" defaultRowHeight="18.600000000000001"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600000000000001" customHeight="1" x14ac:dyDescent="0.45">
      <c r="A1" s="332"/>
      <c r="B1" s="333" t="s">
        <v>3191</v>
      </c>
      <c r="C1" s="334" t="s">
        <v>3192</v>
      </c>
      <c r="D1" s="333" t="s">
        <v>3193</v>
      </c>
      <c r="E1" s="334" t="s">
        <v>3194</v>
      </c>
      <c r="F1" s="333" t="s">
        <v>9069</v>
      </c>
      <c r="G1" s="333" t="s">
        <v>3195</v>
      </c>
      <c r="H1" s="333" t="s">
        <v>3196</v>
      </c>
    </row>
    <row r="2" spans="1:8" ht="18.600000000000001" customHeight="1" x14ac:dyDescent="0.45">
      <c r="A2" s="335" t="s">
        <v>8059</v>
      </c>
      <c r="B2" s="336" t="s">
        <v>6679</v>
      </c>
      <c r="C2" s="337" t="s">
        <v>3198</v>
      </c>
      <c r="D2" s="336" t="s">
        <v>8364</v>
      </c>
      <c r="E2" s="332" t="s">
        <v>8365</v>
      </c>
      <c r="F2" s="332" t="s">
        <v>8366</v>
      </c>
      <c r="G2" s="332">
        <v>339</v>
      </c>
      <c r="H2" s="332" t="s">
        <v>8367</v>
      </c>
    </row>
    <row r="3" spans="1:8" ht="18.600000000000001" customHeight="1" x14ac:dyDescent="0.45">
      <c r="A3" s="335" t="s">
        <v>8060</v>
      </c>
      <c r="B3" s="336" t="s">
        <v>6679</v>
      </c>
      <c r="C3" s="337" t="s">
        <v>3198</v>
      </c>
      <c r="D3" s="336" t="s">
        <v>8368</v>
      </c>
      <c r="E3" s="332" t="s">
        <v>8369</v>
      </c>
      <c r="F3" s="332" t="s">
        <v>8370</v>
      </c>
      <c r="G3" s="332">
        <v>404</v>
      </c>
      <c r="H3" s="332" t="s">
        <v>8367</v>
      </c>
    </row>
    <row r="4" spans="1:8" ht="18.600000000000001" customHeight="1" x14ac:dyDescent="0.45">
      <c r="A4" s="335" t="s">
        <v>8067</v>
      </c>
      <c r="B4" s="336" t="s">
        <v>6679</v>
      </c>
      <c r="C4" s="337" t="s">
        <v>6843</v>
      </c>
      <c r="D4" s="336" t="s">
        <v>8371</v>
      </c>
      <c r="E4" s="332" t="s">
        <v>8372</v>
      </c>
      <c r="F4" s="332" t="s">
        <v>8373</v>
      </c>
      <c r="G4" s="332">
        <v>418</v>
      </c>
      <c r="H4" s="332" t="s">
        <v>8367</v>
      </c>
    </row>
    <row r="5" spans="1:8" ht="18.600000000000001" customHeight="1" x14ac:dyDescent="0.45">
      <c r="A5" s="335" t="s">
        <v>8068</v>
      </c>
      <c r="B5" s="336" t="s">
        <v>6679</v>
      </c>
      <c r="C5" s="337" t="s">
        <v>6843</v>
      </c>
      <c r="D5" s="336" t="s">
        <v>8374</v>
      </c>
      <c r="E5" s="332" t="s">
        <v>8375</v>
      </c>
      <c r="F5" s="332" t="s">
        <v>8376</v>
      </c>
      <c r="G5" s="332">
        <v>438</v>
      </c>
      <c r="H5" s="332" t="s">
        <v>8367</v>
      </c>
    </row>
    <row r="6" spans="1:8" ht="18.600000000000001" customHeight="1" x14ac:dyDescent="0.45">
      <c r="A6" s="335" t="s">
        <v>8075</v>
      </c>
      <c r="B6" s="336" t="s">
        <v>6679</v>
      </c>
      <c r="C6" s="337" t="s">
        <v>6845</v>
      </c>
      <c r="D6" s="336" t="s">
        <v>8377</v>
      </c>
      <c r="E6" s="332" t="s">
        <v>8378</v>
      </c>
      <c r="F6" s="332" t="s">
        <v>8376</v>
      </c>
      <c r="G6" s="332">
        <v>429</v>
      </c>
      <c r="H6" s="332" t="s">
        <v>8367</v>
      </c>
    </row>
    <row r="7" spans="1:8" ht="18.600000000000001" customHeight="1" x14ac:dyDescent="0.45">
      <c r="A7" s="335" t="s">
        <v>8076</v>
      </c>
      <c r="B7" s="336" t="s">
        <v>6679</v>
      </c>
      <c r="C7" s="337" t="s">
        <v>6845</v>
      </c>
      <c r="D7" s="336" t="s">
        <v>8379</v>
      </c>
      <c r="E7" s="332" t="s">
        <v>8380</v>
      </c>
      <c r="F7" s="332" t="s">
        <v>8376</v>
      </c>
      <c r="G7" s="332">
        <v>427</v>
      </c>
      <c r="H7" s="332" t="s">
        <v>8367</v>
      </c>
    </row>
    <row r="8" spans="1:8" ht="18.600000000000001" customHeight="1" x14ac:dyDescent="0.45">
      <c r="A8" s="335" t="s">
        <v>8082</v>
      </c>
      <c r="B8" s="336" t="s">
        <v>6679</v>
      </c>
      <c r="C8" s="337" t="s">
        <v>7402</v>
      </c>
      <c r="D8" s="336" t="s">
        <v>8381</v>
      </c>
      <c r="E8" s="332" t="s">
        <v>8382</v>
      </c>
      <c r="F8" s="332" t="s">
        <v>8376</v>
      </c>
      <c r="G8" s="332">
        <v>343</v>
      </c>
      <c r="H8" s="332" t="s">
        <v>8367</v>
      </c>
    </row>
    <row r="9" spans="1:8" ht="18.600000000000001" customHeight="1" x14ac:dyDescent="0.45">
      <c r="A9" s="335" t="s">
        <v>8083</v>
      </c>
      <c r="B9" s="336" t="s">
        <v>6679</v>
      </c>
      <c r="C9" s="337" t="s">
        <v>7402</v>
      </c>
      <c r="D9" s="336" t="s">
        <v>8383</v>
      </c>
      <c r="E9" s="332" t="s">
        <v>8384</v>
      </c>
      <c r="F9" s="332" t="s">
        <v>8376</v>
      </c>
      <c r="G9" s="332">
        <v>341</v>
      </c>
      <c r="H9" s="332" t="s">
        <v>8367</v>
      </c>
    </row>
    <row r="10" spans="1:8" ht="18.600000000000001" customHeight="1" x14ac:dyDescent="0.45">
      <c r="A10" s="335" t="s">
        <v>8084</v>
      </c>
      <c r="B10" s="336" t="s">
        <v>6679</v>
      </c>
      <c r="C10" s="337" t="s">
        <v>7407</v>
      </c>
      <c r="D10" s="336" t="s">
        <v>8385</v>
      </c>
      <c r="E10" s="332" t="s">
        <v>8386</v>
      </c>
      <c r="F10" s="332" t="s">
        <v>8387</v>
      </c>
      <c r="G10" s="332">
        <v>684</v>
      </c>
      <c r="H10" s="332" t="s">
        <v>8367</v>
      </c>
    </row>
    <row r="11" spans="1:8" ht="18.600000000000001" customHeight="1" x14ac:dyDescent="0.45">
      <c r="A11" s="335" t="s">
        <v>8085</v>
      </c>
      <c r="B11" s="336" t="s">
        <v>6679</v>
      </c>
      <c r="C11" s="337" t="s">
        <v>7411</v>
      </c>
      <c r="D11" s="336" t="s">
        <v>8388</v>
      </c>
      <c r="E11" s="332" t="s">
        <v>8389</v>
      </c>
      <c r="F11" s="332" t="s">
        <v>8387</v>
      </c>
      <c r="G11" s="332">
        <v>684</v>
      </c>
      <c r="H11" s="332" t="s">
        <v>8367</v>
      </c>
    </row>
    <row r="12" spans="1:8" ht="18.600000000000001" customHeight="1" x14ac:dyDescent="0.45">
      <c r="A12" s="335" t="s">
        <v>8086</v>
      </c>
      <c r="B12" s="336" t="s">
        <v>6691</v>
      </c>
      <c r="C12" s="337" t="s">
        <v>3198</v>
      </c>
      <c r="D12" s="336" t="s">
        <v>8390</v>
      </c>
      <c r="E12" s="332" t="s">
        <v>8391</v>
      </c>
      <c r="F12" s="332" t="s">
        <v>8392</v>
      </c>
      <c r="G12" s="332">
        <v>350</v>
      </c>
      <c r="H12" s="332" t="s">
        <v>8367</v>
      </c>
    </row>
    <row r="13" spans="1:8" ht="18.600000000000001" customHeight="1" x14ac:dyDescent="0.45">
      <c r="A13" s="335" t="s">
        <v>8087</v>
      </c>
      <c r="B13" s="336" t="s">
        <v>6691</v>
      </c>
      <c r="C13" s="337" t="s">
        <v>3198</v>
      </c>
      <c r="D13" s="336" t="s">
        <v>8393</v>
      </c>
      <c r="E13" s="332" t="s">
        <v>8394</v>
      </c>
      <c r="F13" s="332" t="s">
        <v>8395</v>
      </c>
      <c r="G13" s="332">
        <v>393</v>
      </c>
      <c r="H13" s="332" t="s">
        <v>8367</v>
      </c>
    </row>
    <row r="14" spans="1:8" ht="18.600000000000001" customHeight="1" x14ac:dyDescent="0.45">
      <c r="A14" s="335" t="s">
        <v>8088</v>
      </c>
      <c r="B14" s="336" t="s">
        <v>6691</v>
      </c>
      <c r="C14" s="337" t="s">
        <v>6843</v>
      </c>
      <c r="D14" s="336" t="s">
        <v>8396</v>
      </c>
      <c r="E14" s="332" t="s">
        <v>8397</v>
      </c>
      <c r="F14" s="332" t="s">
        <v>8398</v>
      </c>
      <c r="G14" s="332">
        <v>445</v>
      </c>
      <c r="H14" s="332" t="s">
        <v>8367</v>
      </c>
    </row>
    <row r="15" spans="1:8" ht="18.600000000000001" customHeight="1" x14ac:dyDescent="0.45">
      <c r="A15" s="335" t="s">
        <v>8089</v>
      </c>
      <c r="B15" s="336" t="s">
        <v>6691</v>
      </c>
      <c r="C15" s="337" t="s">
        <v>6843</v>
      </c>
      <c r="D15" s="336" t="s">
        <v>8399</v>
      </c>
      <c r="E15" s="332" t="s">
        <v>8400</v>
      </c>
      <c r="F15" s="332" t="s">
        <v>8392</v>
      </c>
      <c r="G15" s="332">
        <v>411</v>
      </c>
      <c r="H15" s="332" t="s">
        <v>8367</v>
      </c>
    </row>
    <row r="16" spans="1:8" ht="18.600000000000001" customHeight="1" x14ac:dyDescent="0.45">
      <c r="A16" s="335" t="s">
        <v>8090</v>
      </c>
      <c r="B16" s="336" t="s">
        <v>6691</v>
      </c>
      <c r="C16" s="337" t="s">
        <v>6845</v>
      </c>
      <c r="D16" s="336" t="s">
        <v>8401</v>
      </c>
      <c r="E16" s="332" t="s">
        <v>8402</v>
      </c>
      <c r="F16" s="332" t="s">
        <v>8403</v>
      </c>
      <c r="G16" s="332">
        <v>437</v>
      </c>
      <c r="H16" s="332" t="s">
        <v>8367</v>
      </c>
    </row>
    <row r="17" spans="1:8" ht="18.600000000000001" customHeight="1" x14ac:dyDescent="0.45">
      <c r="A17" s="335" t="s">
        <v>8091</v>
      </c>
      <c r="B17" s="336" t="s">
        <v>6691</v>
      </c>
      <c r="C17" s="337" t="s">
        <v>6845</v>
      </c>
      <c r="D17" s="336" t="s">
        <v>8404</v>
      </c>
      <c r="E17" s="332" t="s">
        <v>8405</v>
      </c>
      <c r="F17" s="332" t="s">
        <v>8406</v>
      </c>
      <c r="G17" s="332">
        <v>419</v>
      </c>
      <c r="H17" s="332" t="s">
        <v>8367</v>
      </c>
    </row>
    <row r="18" spans="1:8" ht="18.600000000000001" customHeight="1" x14ac:dyDescent="0.45">
      <c r="A18" s="335" t="s">
        <v>8092</v>
      </c>
      <c r="B18" s="336" t="s">
        <v>6691</v>
      </c>
      <c r="C18" s="337" t="s">
        <v>7402</v>
      </c>
      <c r="D18" s="336" t="s">
        <v>8407</v>
      </c>
      <c r="E18" s="332" t="s">
        <v>8408</v>
      </c>
      <c r="F18" s="332" t="s">
        <v>8403</v>
      </c>
      <c r="G18" s="332">
        <v>356</v>
      </c>
      <c r="H18" s="332" t="s">
        <v>8367</v>
      </c>
    </row>
    <row r="19" spans="1:8" ht="18.600000000000001" customHeight="1" x14ac:dyDescent="0.45">
      <c r="A19" s="335" t="s">
        <v>8093</v>
      </c>
      <c r="B19" s="336" t="s">
        <v>6691</v>
      </c>
      <c r="C19" s="337" t="s">
        <v>7402</v>
      </c>
      <c r="D19" s="336" t="s">
        <v>8409</v>
      </c>
      <c r="E19" s="332" t="s">
        <v>8410</v>
      </c>
      <c r="F19" s="332" t="s">
        <v>8411</v>
      </c>
      <c r="G19" s="332">
        <v>328</v>
      </c>
      <c r="H19" s="332" t="s">
        <v>8367</v>
      </c>
    </row>
    <row r="20" spans="1:8" ht="18.600000000000001" customHeight="1" x14ac:dyDescent="0.45">
      <c r="A20" s="335" t="s">
        <v>8094</v>
      </c>
      <c r="B20" s="336" t="s">
        <v>6691</v>
      </c>
      <c r="C20" s="337" t="s">
        <v>7407</v>
      </c>
      <c r="D20" s="336" t="s">
        <v>8412</v>
      </c>
      <c r="E20" s="332" t="s">
        <v>8413</v>
      </c>
      <c r="F20" s="332" t="s">
        <v>8370</v>
      </c>
      <c r="G20" s="332">
        <v>344</v>
      </c>
      <c r="H20" s="332" t="s">
        <v>8367</v>
      </c>
    </row>
    <row r="21" spans="1:8" ht="18.600000000000001" customHeight="1" x14ac:dyDescent="0.45">
      <c r="A21" s="335" t="s">
        <v>8095</v>
      </c>
      <c r="B21" s="336" t="s">
        <v>6691</v>
      </c>
      <c r="C21" s="337" t="s">
        <v>7407</v>
      </c>
      <c r="D21" s="336" t="s">
        <v>8414</v>
      </c>
      <c r="E21" s="332" t="s">
        <v>8415</v>
      </c>
      <c r="F21" s="332" t="s">
        <v>8416</v>
      </c>
      <c r="G21" s="332">
        <v>340</v>
      </c>
      <c r="H21" s="332" t="s">
        <v>8367</v>
      </c>
    </row>
    <row r="22" spans="1:8" ht="18.600000000000001" customHeight="1" x14ac:dyDescent="0.45">
      <c r="A22" s="335" t="s">
        <v>8096</v>
      </c>
      <c r="B22" s="336" t="s">
        <v>6691</v>
      </c>
      <c r="C22" s="337" t="s">
        <v>7411</v>
      </c>
      <c r="D22" s="336" t="s">
        <v>8417</v>
      </c>
      <c r="E22" s="332" t="s">
        <v>8418</v>
      </c>
      <c r="F22" s="332" t="s">
        <v>8416</v>
      </c>
      <c r="G22" s="332">
        <v>338</v>
      </c>
      <c r="H22" s="332" t="s">
        <v>8367</v>
      </c>
    </row>
    <row r="23" spans="1:8" ht="18.600000000000001" customHeight="1" x14ac:dyDescent="0.45">
      <c r="A23" s="335" t="s">
        <v>8097</v>
      </c>
      <c r="B23" s="336" t="s">
        <v>6691</v>
      </c>
      <c r="C23" s="337" t="s">
        <v>7411</v>
      </c>
      <c r="D23" s="336" t="s">
        <v>8419</v>
      </c>
      <c r="E23" s="332" t="s">
        <v>8420</v>
      </c>
      <c r="F23" s="332" t="s">
        <v>8421</v>
      </c>
      <c r="G23" s="332">
        <v>346</v>
      </c>
      <c r="H23" s="332" t="s">
        <v>8367</v>
      </c>
    </row>
    <row r="24" spans="1:8" ht="18.600000000000001" customHeight="1" x14ac:dyDescent="0.45">
      <c r="A24" s="335" t="s">
        <v>8098</v>
      </c>
      <c r="B24" s="336" t="s">
        <v>6681</v>
      </c>
      <c r="C24" s="337" t="s">
        <v>3198</v>
      </c>
      <c r="D24" s="336" t="s">
        <v>8422</v>
      </c>
      <c r="E24" s="332" t="s">
        <v>8423</v>
      </c>
      <c r="F24" s="332" t="s">
        <v>8392</v>
      </c>
      <c r="G24" s="332">
        <v>327</v>
      </c>
      <c r="H24" s="332" t="s">
        <v>8367</v>
      </c>
    </row>
    <row r="25" spans="1:8" ht="18.600000000000001" customHeight="1" x14ac:dyDescent="0.45">
      <c r="A25" s="335" t="s">
        <v>8099</v>
      </c>
      <c r="B25" s="336" t="s">
        <v>6681</v>
      </c>
      <c r="C25" s="337" t="s">
        <v>3198</v>
      </c>
      <c r="D25" s="336" t="s">
        <v>8424</v>
      </c>
      <c r="E25" s="332" t="s">
        <v>8425</v>
      </c>
      <c r="F25" s="332" t="s">
        <v>8426</v>
      </c>
      <c r="G25" s="332">
        <v>416</v>
      </c>
      <c r="H25" s="332" t="s">
        <v>8367</v>
      </c>
    </row>
    <row r="26" spans="1:8" ht="18.600000000000001" customHeight="1" x14ac:dyDescent="0.45">
      <c r="A26" s="335" t="s">
        <v>8100</v>
      </c>
      <c r="B26" s="336" t="s">
        <v>6681</v>
      </c>
      <c r="C26" s="337" t="s">
        <v>6843</v>
      </c>
      <c r="D26" s="336" t="s">
        <v>8427</v>
      </c>
      <c r="E26" s="332" t="s">
        <v>8428</v>
      </c>
      <c r="F26" s="332" t="s">
        <v>8429</v>
      </c>
      <c r="G26" s="332">
        <v>419</v>
      </c>
      <c r="H26" s="332" t="s">
        <v>8367</v>
      </c>
    </row>
    <row r="27" spans="1:8" ht="18.600000000000001" customHeight="1" x14ac:dyDescent="0.45">
      <c r="A27" s="335" t="s">
        <v>8101</v>
      </c>
      <c r="B27" s="336" t="s">
        <v>6681</v>
      </c>
      <c r="C27" s="337" t="s">
        <v>6843</v>
      </c>
      <c r="D27" s="336" t="s">
        <v>8430</v>
      </c>
      <c r="E27" s="332" t="s">
        <v>8431</v>
      </c>
      <c r="F27" s="332" t="s">
        <v>8373</v>
      </c>
      <c r="G27" s="332">
        <v>437</v>
      </c>
      <c r="H27" s="332" t="s">
        <v>8367</v>
      </c>
    </row>
    <row r="28" spans="1:8" ht="18.600000000000001" customHeight="1" x14ac:dyDescent="0.45">
      <c r="A28" s="335" t="s">
        <v>8102</v>
      </c>
      <c r="B28" s="336" t="s">
        <v>6681</v>
      </c>
      <c r="C28" s="337" t="s">
        <v>6845</v>
      </c>
      <c r="D28" s="336" t="s">
        <v>8432</v>
      </c>
      <c r="E28" s="332" t="s">
        <v>8433</v>
      </c>
      <c r="F28" s="332" t="s">
        <v>8429</v>
      </c>
      <c r="G28" s="332">
        <v>429</v>
      </c>
      <c r="H28" s="332" t="s">
        <v>8367</v>
      </c>
    </row>
    <row r="29" spans="1:8" ht="18.600000000000001" customHeight="1" x14ac:dyDescent="0.45">
      <c r="A29" s="335" t="s">
        <v>8103</v>
      </c>
      <c r="B29" s="336" t="s">
        <v>6681</v>
      </c>
      <c r="C29" s="337" t="s">
        <v>6845</v>
      </c>
      <c r="D29" s="336" t="s">
        <v>8434</v>
      </c>
      <c r="E29" s="332" t="s">
        <v>8435</v>
      </c>
      <c r="F29" s="332" t="s">
        <v>8429</v>
      </c>
      <c r="G29" s="332">
        <v>427</v>
      </c>
      <c r="H29" s="332" t="s">
        <v>8367</v>
      </c>
    </row>
    <row r="30" spans="1:8" ht="18.600000000000001" customHeight="1" x14ac:dyDescent="0.45">
      <c r="A30" s="335" t="s">
        <v>8104</v>
      </c>
      <c r="B30" s="336" t="s">
        <v>6681</v>
      </c>
      <c r="C30" s="337" t="s">
        <v>7402</v>
      </c>
      <c r="D30" s="336" t="s">
        <v>8436</v>
      </c>
      <c r="E30" s="332" t="s">
        <v>8437</v>
      </c>
      <c r="F30" s="332" t="s">
        <v>8429</v>
      </c>
      <c r="G30" s="332">
        <v>322</v>
      </c>
      <c r="H30" s="332" t="s">
        <v>8367</v>
      </c>
    </row>
    <row r="31" spans="1:8" ht="18.600000000000001" customHeight="1" x14ac:dyDescent="0.45">
      <c r="A31" s="335" t="s">
        <v>8105</v>
      </c>
      <c r="B31" s="336" t="s">
        <v>6681</v>
      </c>
      <c r="C31" s="337" t="s">
        <v>7402</v>
      </c>
      <c r="D31" s="336" t="s">
        <v>8438</v>
      </c>
      <c r="E31" s="332" t="s">
        <v>8439</v>
      </c>
      <c r="F31" s="332" t="s">
        <v>8440</v>
      </c>
      <c r="G31" s="332">
        <v>362</v>
      </c>
      <c r="H31" s="332" t="s">
        <v>8367</v>
      </c>
    </row>
    <row r="32" spans="1:8" ht="18.600000000000001" customHeight="1" x14ac:dyDescent="0.45">
      <c r="A32" s="335" t="s">
        <v>8106</v>
      </c>
      <c r="B32" s="336" t="s">
        <v>6681</v>
      </c>
      <c r="C32" s="337" t="s">
        <v>7407</v>
      </c>
      <c r="D32" s="336" t="s">
        <v>8441</v>
      </c>
      <c r="E32" s="332" t="s">
        <v>8442</v>
      </c>
      <c r="F32" s="332" t="s">
        <v>8443</v>
      </c>
      <c r="G32" s="332">
        <v>314</v>
      </c>
      <c r="H32" s="332" t="s">
        <v>8367</v>
      </c>
    </row>
    <row r="33" spans="1:8" ht="18.600000000000001" customHeight="1" x14ac:dyDescent="0.45">
      <c r="A33" s="335" t="s">
        <v>8107</v>
      </c>
      <c r="B33" s="336" t="s">
        <v>6681</v>
      </c>
      <c r="C33" s="337" t="s">
        <v>7407</v>
      </c>
      <c r="D33" s="336" t="s">
        <v>8444</v>
      </c>
      <c r="E33" s="332" t="s">
        <v>8445</v>
      </c>
      <c r="F33" s="332" t="s">
        <v>8446</v>
      </c>
      <c r="G33" s="332">
        <v>370</v>
      </c>
      <c r="H33" s="332" t="s">
        <v>8367</v>
      </c>
    </row>
    <row r="34" spans="1:8" ht="18.600000000000001" customHeight="1" x14ac:dyDescent="0.45">
      <c r="A34" s="335" t="s">
        <v>8108</v>
      </c>
      <c r="B34" s="336" t="s">
        <v>6681</v>
      </c>
      <c r="C34" s="337" t="s">
        <v>7411</v>
      </c>
      <c r="D34" s="336" t="s">
        <v>8447</v>
      </c>
      <c r="E34" s="332" t="s">
        <v>8448</v>
      </c>
      <c r="F34" s="332" t="s">
        <v>8373</v>
      </c>
      <c r="G34" s="332">
        <v>343</v>
      </c>
      <c r="H34" s="332" t="s">
        <v>8367</v>
      </c>
    </row>
    <row r="35" spans="1:8" ht="18.600000000000001" customHeight="1" x14ac:dyDescent="0.45">
      <c r="A35" s="335" t="s">
        <v>8109</v>
      </c>
      <c r="B35" s="336" t="s">
        <v>6681</v>
      </c>
      <c r="C35" s="337" t="s">
        <v>7411</v>
      </c>
      <c r="D35" s="336" t="s">
        <v>8449</v>
      </c>
      <c r="E35" s="332" t="s">
        <v>8450</v>
      </c>
      <c r="F35" s="332" t="s">
        <v>8373</v>
      </c>
      <c r="G35" s="332">
        <v>341</v>
      </c>
      <c r="H35" s="332" t="s">
        <v>8367</v>
      </c>
    </row>
    <row r="36" spans="1:8" ht="18.600000000000001" customHeight="1" x14ac:dyDescent="0.45">
      <c r="A36" s="335" t="s">
        <v>8110</v>
      </c>
      <c r="B36" s="336" t="s">
        <v>6682</v>
      </c>
      <c r="C36" s="337" t="s">
        <v>3198</v>
      </c>
      <c r="D36" s="336" t="s">
        <v>8451</v>
      </c>
      <c r="E36" s="332" t="s">
        <v>7446</v>
      </c>
      <c r="F36" s="332" t="s">
        <v>8452</v>
      </c>
      <c r="G36" s="332">
        <v>363</v>
      </c>
      <c r="H36" s="332" t="s">
        <v>8367</v>
      </c>
    </row>
    <row r="37" spans="1:8" ht="18.600000000000001" customHeight="1" x14ac:dyDescent="0.45">
      <c r="A37" s="335" t="s">
        <v>8111</v>
      </c>
      <c r="B37" s="336" t="s">
        <v>6682</v>
      </c>
      <c r="C37" s="337" t="s">
        <v>3198</v>
      </c>
      <c r="D37" s="336" t="s">
        <v>8453</v>
      </c>
      <c r="E37" s="332" t="s">
        <v>7449</v>
      </c>
      <c r="F37" s="332" t="s">
        <v>8454</v>
      </c>
      <c r="G37" s="332">
        <v>380</v>
      </c>
      <c r="H37" s="332" t="s">
        <v>8367</v>
      </c>
    </row>
    <row r="38" spans="1:8" ht="18.600000000000001" customHeight="1" x14ac:dyDescent="0.45">
      <c r="A38" s="335" t="s">
        <v>8112</v>
      </c>
      <c r="B38" s="336" t="s">
        <v>6682</v>
      </c>
      <c r="C38" s="337" t="s">
        <v>6843</v>
      </c>
      <c r="D38" s="336" t="s">
        <v>8455</v>
      </c>
      <c r="E38" s="332" t="s">
        <v>7452</v>
      </c>
      <c r="F38" s="332" t="s">
        <v>8456</v>
      </c>
      <c r="G38" s="332">
        <v>421</v>
      </c>
      <c r="H38" s="332" t="s">
        <v>8367</v>
      </c>
    </row>
    <row r="39" spans="1:8" ht="18.600000000000001" customHeight="1" x14ac:dyDescent="0.45">
      <c r="A39" s="335" t="s">
        <v>8113</v>
      </c>
      <c r="B39" s="336" t="s">
        <v>6682</v>
      </c>
      <c r="C39" s="337" t="s">
        <v>6843</v>
      </c>
      <c r="D39" s="336" t="s">
        <v>8457</v>
      </c>
      <c r="E39" s="332" t="s">
        <v>7455</v>
      </c>
      <c r="F39" s="332" t="s">
        <v>8458</v>
      </c>
      <c r="G39" s="332">
        <v>435</v>
      </c>
      <c r="H39" s="332" t="s">
        <v>8367</v>
      </c>
    </row>
    <row r="40" spans="1:8" ht="18.600000000000001" customHeight="1" x14ac:dyDescent="0.45">
      <c r="A40" s="335" t="s">
        <v>8114</v>
      </c>
      <c r="B40" s="336" t="s">
        <v>6682</v>
      </c>
      <c r="C40" s="337" t="s">
        <v>6845</v>
      </c>
      <c r="D40" s="336" t="s">
        <v>8459</v>
      </c>
      <c r="E40" s="332" t="s">
        <v>8460</v>
      </c>
      <c r="F40" s="332" t="s">
        <v>8461</v>
      </c>
      <c r="G40" s="332">
        <v>426</v>
      </c>
      <c r="H40" s="332" t="s">
        <v>8367</v>
      </c>
    </row>
    <row r="41" spans="1:8" ht="18.600000000000001" customHeight="1" x14ac:dyDescent="0.45">
      <c r="A41" s="335" t="s">
        <v>8115</v>
      </c>
      <c r="B41" s="336" t="s">
        <v>6682</v>
      </c>
      <c r="C41" s="337" t="s">
        <v>6845</v>
      </c>
      <c r="D41" s="336" t="s">
        <v>8462</v>
      </c>
      <c r="E41" s="332" t="s">
        <v>7460</v>
      </c>
      <c r="F41" s="332" t="s">
        <v>8461</v>
      </c>
      <c r="G41" s="332">
        <v>430</v>
      </c>
      <c r="H41" s="332" t="s">
        <v>8367</v>
      </c>
    </row>
    <row r="42" spans="1:8" ht="18.600000000000001" customHeight="1" x14ac:dyDescent="0.45">
      <c r="A42" s="335" t="s">
        <v>8116</v>
      </c>
      <c r="B42" s="336" t="s">
        <v>6682</v>
      </c>
      <c r="C42" s="337" t="s">
        <v>7402</v>
      </c>
      <c r="D42" s="336" t="s">
        <v>8463</v>
      </c>
      <c r="E42" s="332" t="s">
        <v>7462</v>
      </c>
      <c r="F42" s="332" t="s">
        <v>8461</v>
      </c>
      <c r="G42" s="332">
        <v>349</v>
      </c>
      <c r="H42" s="332" t="s">
        <v>8367</v>
      </c>
    </row>
    <row r="43" spans="1:8" ht="18.600000000000001" customHeight="1" x14ac:dyDescent="0.45">
      <c r="A43" s="335" t="s">
        <v>8117</v>
      </c>
      <c r="B43" s="336" t="s">
        <v>6682</v>
      </c>
      <c r="C43" s="337" t="s">
        <v>7402</v>
      </c>
      <c r="D43" s="336" t="s">
        <v>8464</v>
      </c>
      <c r="E43" s="332" t="s">
        <v>7465</v>
      </c>
      <c r="F43" s="332" t="s">
        <v>8458</v>
      </c>
      <c r="G43" s="332">
        <v>335</v>
      </c>
      <c r="H43" s="332" t="s">
        <v>8367</v>
      </c>
    </row>
    <row r="44" spans="1:8" ht="18.600000000000001" customHeight="1" x14ac:dyDescent="0.45">
      <c r="A44" s="335" t="s">
        <v>8118</v>
      </c>
      <c r="B44" s="336" t="s">
        <v>6682</v>
      </c>
      <c r="C44" s="337" t="s">
        <v>7407</v>
      </c>
      <c r="D44" s="336" t="s">
        <v>8465</v>
      </c>
      <c r="E44" s="332" t="s">
        <v>8466</v>
      </c>
      <c r="F44" s="332" t="s">
        <v>8467</v>
      </c>
      <c r="G44" s="332">
        <v>684</v>
      </c>
      <c r="H44" s="332" t="s">
        <v>8367</v>
      </c>
    </row>
    <row r="45" spans="1:8" ht="18.600000000000001" customHeight="1" x14ac:dyDescent="0.45">
      <c r="A45" s="335" t="s">
        <v>8119</v>
      </c>
      <c r="B45" s="336" t="s">
        <v>6682</v>
      </c>
      <c r="C45" s="337" t="s">
        <v>7411</v>
      </c>
      <c r="D45" s="336" t="s">
        <v>8468</v>
      </c>
      <c r="E45" s="332" t="s">
        <v>7471</v>
      </c>
      <c r="F45" s="332" t="s">
        <v>8469</v>
      </c>
      <c r="G45" s="332">
        <v>684</v>
      </c>
      <c r="H45" s="332" t="s">
        <v>8367</v>
      </c>
    </row>
    <row r="46" spans="1:8" ht="18.600000000000001" customHeight="1" x14ac:dyDescent="0.45">
      <c r="A46" s="335" t="s">
        <v>8120</v>
      </c>
      <c r="B46" s="336" t="s">
        <v>6679</v>
      </c>
      <c r="C46" s="337" t="s">
        <v>3198</v>
      </c>
      <c r="D46" s="336" t="s">
        <v>8470</v>
      </c>
      <c r="E46" s="332" t="s">
        <v>8471</v>
      </c>
      <c r="F46" s="332" t="s">
        <v>8472</v>
      </c>
      <c r="G46" s="332">
        <v>165</v>
      </c>
      <c r="H46" s="332" t="s">
        <v>8367</v>
      </c>
    </row>
    <row r="47" spans="1:8" ht="18.600000000000001" customHeight="1" x14ac:dyDescent="0.45">
      <c r="A47" s="335" t="s">
        <v>8121</v>
      </c>
      <c r="B47" s="336" t="s">
        <v>6679</v>
      </c>
      <c r="C47" s="337" t="s">
        <v>6843</v>
      </c>
      <c r="D47" s="336" t="s">
        <v>8473</v>
      </c>
      <c r="E47" s="332" t="s">
        <v>8474</v>
      </c>
      <c r="F47" s="332" t="s">
        <v>8475</v>
      </c>
      <c r="G47" s="332">
        <v>165</v>
      </c>
      <c r="H47" s="332" t="s">
        <v>8367</v>
      </c>
    </row>
    <row r="48" spans="1:8" ht="18.600000000000001" customHeight="1" x14ac:dyDescent="0.45">
      <c r="A48" s="335" t="s">
        <v>8122</v>
      </c>
      <c r="B48" s="336" t="s">
        <v>6679</v>
      </c>
      <c r="C48" s="337" t="s">
        <v>6845</v>
      </c>
      <c r="D48" s="336" t="s">
        <v>8476</v>
      </c>
      <c r="E48" s="332" t="s">
        <v>8477</v>
      </c>
      <c r="F48" s="332" t="s">
        <v>8478</v>
      </c>
      <c r="G48" s="332">
        <v>165</v>
      </c>
      <c r="H48" s="332" t="s">
        <v>8367</v>
      </c>
    </row>
    <row r="49" spans="1:8" ht="18.600000000000001" customHeight="1" x14ac:dyDescent="0.45">
      <c r="A49" s="335" t="s">
        <v>8123</v>
      </c>
      <c r="B49" s="336" t="s">
        <v>6679</v>
      </c>
      <c r="C49" s="337" t="s">
        <v>7402</v>
      </c>
      <c r="D49" s="336" t="s">
        <v>8479</v>
      </c>
      <c r="E49" s="332" t="s">
        <v>8480</v>
      </c>
      <c r="F49" s="332" t="s">
        <v>8481</v>
      </c>
      <c r="G49" s="332">
        <v>165</v>
      </c>
      <c r="H49" s="332" t="s">
        <v>8367</v>
      </c>
    </row>
    <row r="50" spans="1:8" ht="18.600000000000001" customHeight="1" x14ac:dyDescent="0.45">
      <c r="A50" s="335" t="s">
        <v>8124</v>
      </c>
      <c r="B50" s="336" t="s">
        <v>6679</v>
      </c>
      <c r="C50" s="337" t="s">
        <v>7407</v>
      </c>
      <c r="D50" s="336" t="s">
        <v>8482</v>
      </c>
      <c r="E50" s="332" t="s">
        <v>8483</v>
      </c>
      <c r="F50" s="332" t="s">
        <v>8481</v>
      </c>
      <c r="G50" s="332">
        <v>165</v>
      </c>
      <c r="H50" s="332" t="s">
        <v>8367</v>
      </c>
    </row>
    <row r="51" spans="1:8" ht="18.600000000000001" customHeight="1" x14ac:dyDescent="0.45">
      <c r="A51" s="335" t="s">
        <v>8125</v>
      </c>
      <c r="B51" s="336" t="s">
        <v>6679</v>
      </c>
      <c r="C51" s="337" t="s">
        <v>7411</v>
      </c>
      <c r="D51" s="336" t="s">
        <v>8484</v>
      </c>
      <c r="E51" s="332" t="s">
        <v>8485</v>
      </c>
      <c r="F51" s="332" t="s">
        <v>8481</v>
      </c>
      <c r="G51" s="332">
        <v>165</v>
      </c>
      <c r="H51" s="332" t="s">
        <v>8367</v>
      </c>
    </row>
    <row r="52" spans="1:8" ht="18.600000000000001" customHeight="1" x14ac:dyDescent="0.45">
      <c r="A52" s="335" t="s">
        <v>8126</v>
      </c>
      <c r="B52" s="336" t="s">
        <v>6691</v>
      </c>
      <c r="C52" s="337" t="s">
        <v>3198</v>
      </c>
      <c r="D52" s="336" t="s">
        <v>8486</v>
      </c>
      <c r="E52" s="332" t="s">
        <v>8487</v>
      </c>
      <c r="F52" s="332" t="s">
        <v>8488</v>
      </c>
      <c r="G52" s="332">
        <v>165</v>
      </c>
      <c r="H52" s="332" t="s">
        <v>8367</v>
      </c>
    </row>
    <row r="53" spans="1:8" ht="18.600000000000001" customHeight="1" x14ac:dyDescent="0.45">
      <c r="A53" s="335" t="s">
        <v>8127</v>
      </c>
      <c r="B53" s="336" t="s">
        <v>6691</v>
      </c>
      <c r="C53" s="337" t="s">
        <v>6843</v>
      </c>
      <c r="D53" s="336" t="s">
        <v>8489</v>
      </c>
      <c r="E53" s="332" t="s">
        <v>8490</v>
      </c>
      <c r="F53" s="332" t="s">
        <v>8491</v>
      </c>
      <c r="G53" s="332">
        <v>165</v>
      </c>
      <c r="H53" s="332" t="s">
        <v>8367</v>
      </c>
    </row>
    <row r="54" spans="1:8" ht="18.600000000000001" customHeight="1" x14ac:dyDescent="0.45">
      <c r="A54" s="335" t="s">
        <v>8128</v>
      </c>
      <c r="B54" s="336" t="s">
        <v>6691</v>
      </c>
      <c r="C54" s="337" t="s">
        <v>6845</v>
      </c>
      <c r="D54" s="336" t="s">
        <v>8492</v>
      </c>
      <c r="E54" s="332" t="s">
        <v>8493</v>
      </c>
      <c r="F54" s="332" t="s">
        <v>8494</v>
      </c>
      <c r="G54" s="332">
        <v>165</v>
      </c>
      <c r="H54" s="332" t="s">
        <v>8367</v>
      </c>
    </row>
    <row r="55" spans="1:8" ht="18.600000000000001" customHeight="1" x14ac:dyDescent="0.45">
      <c r="A55" s="335" t="s">
        <v>8129</v>
      </c>
      <c r="B55" s="336" t="s">
        <v>6691</v>
      </c>
      <c r="C55" s="337" t="s">
        <v>7402</v>
      </c>
      <c r="D55" s="336" t="s">
        <v>8495</v>
      </c>
      <c r="E55" s="332" t="s">
        <v>8496</v>
      </c>
      <c r="F55" s="332" t="s">
        <v>8497</v>
      </c>
      <c r="G55" s="332">
        <v>165</v>
      </c>
      <c r="H55" s="332" t="s">
        <v>8367</v>
      </c>
    </row>
    <row r="56" spans="1:8" ht="18.600000000000001" customHeight="1" x14ac:dyDescent="0.45">
      <c r="A56" s="335" t="s">
        <v>8130</v>
      </c>
      <c r="B56" s="336" t="s">
        <v>6691</v>
      </c>
      <c r="C56" s="337" t="s">
        <v>7407</v>
      </c>
      <c r="D56" s="336" t="s">
        <v>8498</v>
      </c>
      <c r="E56" s="332" t="s">
        <v>8499</v>
      </c>
      <c r="F56" s="332" t="s">
        <v>8500</v>
      </c>
      <c r="G56" s="332">
        <v>165</v>
      </c>
      <c r="H56" s="332" t="s">
        <v>8367</v>
      </c>
    </row>
    <row r="57" spans="1:8" ht="18.600000000000001" customHeight="1" x14ac:dyDescent="0.45">
      <c r="A57" s="335" t="s">
        <v>8131</v>
      </c>
      <c r="B57" s="336" t="s">
        <v>6691</v>
      </c>
      <c r="C57" s="337" t="s">
        <v>7411</v>
      </c>
      <c r="D57" s="336" t="s">
        <v>8501</v>
      </c>
      <c r="E57" s="332" t="s">
        <v>8502</v>
      </c>
      <c r="F57" s="332" t="s">
        <v>8494</v>
      </c>
      <c r="G57" s="332">
        <v>165</v>
      </c>
      <c r="H57" s="332" t="s">
        <v>8367</v>
      </c>
    </row>
    <row r="58" spans="1:8" ht="18.600000000000001" customHeight="1" x14ac:dyDescent="0.45">
      <c r="A58" s="335" t="s">
        <v>8132</v>
      </c>
      <c r="B58" s="336" t="s">
        <v>6681</v>
      </c>
      <c r="C58" s="337" t="s">
        <v>3198</v>
      </c>
      <c r="D58" s="336" t="s">
        <v>8503</v>
      </c>
      <c r="E58" s="332" t="s">
        <v>8504</v>
      </c>
      <c r="F58" s="332" t="s">
        <v>8488</v>
      </c>
      <c r="G58" s="332">
        <v>165</v>
      </c>
      <c r="H58" s="332" t="s">
        <v>8367</v>
      </c>
    </row>
    <row r="59" spans="1:8" ht="18.600000000000001" customHeight="1" x14ac:dyDescent="0.45">
      <c r="A59" s="335" t="s">
        <v>8133</v>
      </c>
      <c r="B59" s="336" t="s">
        <v>6681</v>
      </c>
      <c r="C59" s="337" t="s">
        <v>6843</v>
      </c>
      <c r="D59" s="336" t="s">
        <v>8505</v>
      </c>
      <c r="E59" s="332" t="s">
        <v>7492</v>
      </c>
      <c r="F59" s="332" t="s">
        <v>8506</v>
      </c>
      <c r="G59" s="332">
        <v>165</v>
      </c>
      <c r="H59" s="332" t="s">
        <v>8367</v>
      </c>
    </row>
    <row r="60" spans="1:8" ht="18.600000000000001" customHeight="1" x14ac:dyDescent="0.45">
      <c r="A60" s="335" t="s">
        <v>8134</v>
      </c>
      <c r="B60" s="336" t="s">
        <v>6681</v>
      </c>
      <c r="C60" s="337" t="s">
        <v>6845</v>
      </c>
      <c r="D60" s="336" t="s">
        <v>8507</v>
      </c>
      <c r="E60" s="332" t="s">
        <v>8508</v>
      </c>
      <c r="F60" s="332" t="s">
        <v>8500</v>
      </c>
      <c r="G60" s="332">
        <v>165</v>
      </c>
      <c r="H60" s="332" t="s">
        <v>8367</v>
      </c>
    </row>
    <row r="61" spans="1:8" ht="18.600000000000001" customHeight="1" x14ac:dyDescent="0.45">
      <c r="A61" s="335" t="s">
        <v>8135</v>
      </c>
      <c r="B61" s="336" t="s">
        <v>6681</v>
      </c>
      <c r="C61" s="337" t="s">
        <v>7402</v>
      </c>
      <c r="D61" s="336" t="s">
        <v>8509</v>
      </c>
      <c r="E61" s="332" t="s">
        <v>7498</v>
      </c>
      <c r="F61" s="332" t="s">
        <v>8500</v>
      </c>
      <c r="G61" s="332">
        <v>165</v>
      </c>
      <c r="H61" s="332" t="s">
        <v>8367</v>
      </c>
    </row>
    <row r="62" spans="1:8" ht="18.600000000000001" customHeight="1" x14ac:dyDescent="0.45">
      <c r="A62" s="335" t="s">
        <v>8136</v>
      </c>
      <c r="B62" s="336" t="s">
        <v>6681</v>
      </c>
      <c r="C62" s="337" t="s">
        <v>7407</v>
      </c>
      <c r="D62" s="336" t="s">
        <v>8510</v>
      </c>
      <c r="E62" s="332" t="s">
        <v>8511</v>
      </c>
      <c r="F62" s="332" t="s">
        <v>8512</v>
      </c>
      <c r="G62" s="332">
        <v>165</v>
      </c>
      <c r="H62" s="332" t="s">
        <v>8367</v>
      </c>
    </row>
    <row r="63" spans="1:8" ht="18.600000000000001" customHeight="1" x14ac:dyDescent="0.45">
      <c r="A63" s="335" t="s">
        <v>8137</v>
      </c>
      <c r="B63" s="336" t="s">
        <v>6681</v>
      </c>
      <c r="C63" s="337" t="s">
        <v>7411</v>
      </c>
      <c r="D63" s="336" t="s">
        <v>8513</v>
      </c>
      <c r="E63" s="332" t="s">
        <v>7502</v>
      </c>
      <c r="F63" s="332" t="s">
        <v>8512</v>
      </c>
      <c r="G63" s="332">
        <v>165</v>
      </c>
      <c r="H63" s="332" t="s">
        <v>8367</v>
      </c>
    </row>
    <row r="64" spans="1:8" ht="18.600000000000001" customHeight="1" x14ac:dyDescent="0.45">
      <c r="A64" s="335" t="s">
        <v>8138</v>
      </c>
      <c r="B64" s="336" t="s">
        <v>6682</v>
      </c>
      <c r="C64" s="337" t="s">
        <v>3198</v>
      </c>
      <c r="D64" s="336" t="s">
        <v>8514</v>
      </c>
      <c r="E64" s="332" t="s">
        <v>8515</v>
      </c>
      <c r="F64" s="332" t="s">
        <v>8491</v>
      </c>
      <c r="G64" s="332">
        <v>165</v>
      </c>
      <c r="H64" s="332" t="s">
        <v>8367</v>
      </c>
    </row>
    <row r="65" spans="1:8" ht="18.600000000000001" customHeight="1" x14ac:dyDescent="0.45">
      <c r="A65" s="335" t="s">
        <v>8139</v>
      </c>
      <c r="B65" s="336" t="s">
        <v>6682</v>
      </c>
      <c r="C65" s="337" t="s">
        <v>6843</v>
      </c>
      <c r="D65" s="336" t="s">
        <v>8516</v>
      </c>
      <c r="E65" s="332" t="s">
        <v>7506</v>
      </c>
      <c r="F65" s="332" t="s">
        <v>8506</v>
      </c>
      <c r="G65" s="332">
        <v>165</v>
      </c>
      <c r="H65" s="332" t="s">
        <v>8367</v>
      </c>
    </row>
    <row r="66" spans="1:8" ht="18.600000000000001" customHeight="1" x14ac:dyDescent="0.45">
      <c r="A66" s="335" t="s">
        <v>8140</v>
      </c>
      <c r="B66" s="336" t="s">
        <v>6682</v>
      </c>
      <c r="C66" s="337" t="s">
        <v>6845</v>
      </c>
      <c r="D66" s="336" t="s">
        <v>8517</v>
      </c>
      <c r="E66" s="332" t="s">
        <v>8518</v>
      </c>
      <c r="F66" s="332" t="s">
        <v>8494</v>
      </c>
      <c r="G66" s="332">
        <v>165</v>
      </c>
      <c r="H66" s="332" t="s">
        <v>8367</v>
      </c>
    </row>
    <row r="67" spans="1:8" ht="18.600000000000001" customHeight="1" x14ac:dyDescent="0.45">
      <c r="A67" s="335" t="s">
        <v>8141</v>
      </c>
      <c r="B67" s="336" t="s">
        <v>6682</v>
      </c>
      <c r="C67" s="337" t="s">
        <v>7402</v>
      </c>
      <c r="D67" s="336" t="s">
        <v>8519</v>
      </c>
      <c r="E67" s="332" t="s">
        <v>7511</v>
      </c>
      <c r="F67" s="332" t="s">
        <v>8512</v>
      </c>
      <c r="G67" s="332">
        <v>165</v>
      </c>
      <c r="H67" s="332" t="s">
        <v>8367</v>
      </c>
    </row>
    <row r="68" spans="1:8" ht="18.600000000000001" customHeight="1" x14ac:dyDescent="0.45">
      <c r="A68" s="335" t="s">
        <v>8142</v>
      </c>
      <c r="B68" s="336" t="s">
        <v>6682</v>
      </c>
      <c r="C68" s="337" t="s">
        <v>7407</v>
      </c>
      <c r="D68" s="336" t="s">
        <v>8520</v>
      </c>
      <c r="E68" s="332" t="s">
        <v>8521</v>
      </c>
      <c r="F68" s="332" t="s">
        <v>8522</v>
      </c>
      <c r="G68" s="332">
        <v>165</v>
      </c>
      <c r="H68" s="332" t="s">
        <v>8367</v>
      </c>
    </row>
    <row r="69" spans="1:8" ht="18.600000000000001" customHeight="1" x14ac:dyDescent="0.45">
      <c r="A69" s="335" t="s">
        <v>8143</v>
      </c>
      <c r="B69" s="336" t="s">
        <v>6682</v>
      </c>
      <c r="C69" s="337" t="s">
        <v>7411</v>
      </c>
      <c r="D69" s="336" t="s">
        <v>8523</v>
      </c>
      <c r="E69" s="332" t="s">
        <v>7516</v>
      </c>
      <c r="F69" s="332" t="s">
        <v>8512</v>
      </c>
      <c r="G69" s="332">
        <v>165</v>
      </c>
      <c r="H69" s="332" t="s">
        <v>8367</v>
      </c>
    </row>
    <row r="70" spans="1:8" ht="18.600000000000001" customHeight="1" x14ac:dyDescent="0.45">
      <c r="A70" s="335" t="s">
        <v>8144</v>
      </c>
      <c r="B70" s="336" t="s">
        <v>6684</v>
      </c>
      <c r="C70" s="337" t="s">
        <v>3198</v>
      </c>
      <c r="D70" s="336" t="s">
        <v>8524</v>
      </c>
      <c r="E70" s="332" t="s">
        <v>8525</v>
      </c>
      <c r="F70" s="332" t="s">
        <v>8526</v>
      </c>
      <c r="G70" s="332">
        <v>165</v>
      </c>
      <c r="H70" s="332" t="s">
        <v>8367</v>
      </c>
    </row>
    <row r="71" spans="1:8" ht="18.600000000000001" customHeight="1" x14ac:dyDescent="0.45">
      <c r="A71" s="335" t="s">
        <v>8145</v>
      </c>
      <c r="B71" s="336" t="s">
        <v>6684</v>
      </c>
      <c r="C71" s="337" t="s">
        <v>6843</v>
      </c>
      <c r="D71" s="336" t="s">
        <v>8527</v>
      </c>
      <c r="E71" s="332" t="s">
        <v>8528</v>
      </c>
      <c r="F71" s="332" t="s">
        <v>8526</v>
      </c>
      <c r="G71" s="332">
        <v>165</v>
      </c>
      <c r="H71" s="332" t="s">
        <v>8367</v>
      </c>
    </row>
    <row r="72" spans="1:8" ht="18.600000000000001" customHeight="1" x14ac:dyDescent="0.45">
      <c r="A72" s="335" t="s">
        <v>8146</v>
      </c>
      <c r="B72" s="336" t="s">
        <v>6684</v>
      </c>
      <c r="C72" s="337" t="s">
        <v>6845</v>
      </c>
      <c r="D72" s="336" t="s">
        <v>8529</v>
      </c>
      <c r="E72" s="332" t="s">
        <v>8530</v>
      </c>
      <c r="F72" s="332" t="s">
        <v>8531</v>
      </c>
      <c r="G72" s="332">
        <v>165</v>
      </c>
      <c r="H72" s="332" t="s">
        <v>8367</v>
      </c>
    </row>
    <row r="73" spans="1:8" ht="18.600000000000001" customHeight="1" x14ac:dyDescent="0.45">
      <c r="A73" s="335" t="s">
        <v>8147</v>
      </c>
      <c r="B73" s="336" t="s">
        <v>6684</v>
      </c>
      <c r="C73" s="337" t="s">
        <v>7402</v>
      </c>
      <c r="D73" s="336" t="s">
        <v>8532</v>
      </c>
      <c r="E73" s="332" t="s">
        <v>8533</v>
      </c>
      <c r="F73" s="332" t="s">
        <v>8531</v>
      </c>
      <c r="G73" s="332">
        <v>165</v>
      </c>
      <c r="H73" s="332" t="s">
        <v>8367</v>
      </c>
    </row>
    <row r="74" spans="1:8" ht="18.600000000000001" customHeight="1" x14ac:dyDescent="0.45">
      <c r="A74" s="335" t="s">
        <v>8148</v>
      </c>
      <c r="B74" s="336" t="s">
        <v>6684</v>
      </c>
      <c r="C74" s="337" t="s">
        <v>7407</v>
      </c>
      <c r="D74" s="336" t="s">
        <v>8534</v>
      </c>
      <c r="E74" s="332" t="s">
        <v>8535</v>
      </c>
      <c r="F74" s="332" t="s">
        <v>8512</v>
      </c>
      <c r="G74" s="332">
        <v>165</v>
      </c>
      <c r="H74" s="332" t="s">
        <v>8367</v>
      </c>
    </row>
    <row r="75" spans="1:8" ht="18.600000000000001" customHeight="1" x14ac:dyDescent="0.45">
      <c r="A75" s="335" t="s">
        <v>8149</v>
      </c>
      <c r="B75" s="336" t="s">
        <v>6684</v>
      </c>
      <c r="C75" s="337" t="s">
        <v>7411</v>
      </c>
      <c r="D75" s="336" t="s">
        <v>8536</v>
      </c>
      <c r="E75" s="332" t="s">
        <v>8537</v>
      </c>
      <c r="F75" s="332" t="s">
        <v>8512</v>
      </c>
      <c r="G75" s="332">
        <v>165</v>
      </c>
      <c r="H75" s="332" t="s">
        <v>8367</v>
      </c>
    </row>
    <row r="76" spans="1:8" ht="18.600000000000001" customHeight="1" x14ac:dyDescent="0.45">
      <c r="A76" s="335" t="s">
        <v>8150</v>
      </c>
      <c r="B76" s="336" t="s">
        <v>6679</v>
      </c>
      <c r="C76" s="337" t="s">
        <v>6845</v>
      </c>
      <c r="D76" s="336" t="s">
        <v>8538</v>
      </c>
      <c r="E76" s="332" t="s">
        <v>8539</v>
      </c>
      <c r="F76" s="332" t="s">
        <v>8540</v>
      </c>
      <c r="G76" s="332">
        <v>715</v>
      </c>
      <c r="H76" s="332" t="s">
        <v>8367</v>
      </c>
    </row>
    <row r="77" spans="1:8" ht="18.600000000000001" customHeight="1" x14ac:dyDescent="0.45">
      <c r="A77" s="335" t="s">
        <v>8151</v>
      </c>
      <c r="B77" s="336" t="s">
        <v>6679</v>
      </c>
      <c r="C77" s="337" t="s">
        <v>7402</v>
      </c>
      <c r="D77" s="336" t="s">
        <v>8541</v>
      </c>
      <c r="E77" s="332" t="s">
        <v>8542</v>
      </c>
      <c r="F77" s="332" t="s">
        <v>8543</v>
      </c>
      <c r="G77" s="332">
        <v>715</v>
      </c>
      <c r="H77" s="332" t="s">
        <v>8367</v>
      </c>
    </row>
    <row r="78" spans="1:8" ht="18.600000000000001" customHeight="1" x14ac:dyDescent="0.45">
      <c r="A78" s="335" t="s">
        <v>8152</v>
      </c>
      <c r="B78" s="336" t="s">
        <v>6679</v>
      </c>
      <c r="C78" s="337" t="s">
        <v>7407</v>
      </c>
      <c r="D78" s="336" t="s">
        <v>8544</v>
      </c>
      <c r="E78" s="332" t="s">
        <v>8545</v>
      </c>
      <c r="F78" s="332" t="s">
        <v>8546</v>
      </c>
      <c r="G78" s="332">
        <v>323</v>
      </c>
      <c r="H78" s="332" t="s">
        <v>8367</v>
      </c>
    </row>
    <row r="79" spans="1:8" ht="18.600000000000001" customHeight="1" x14ac:dyDescent="0.45">
      <c r="A79" s="335" t="s">
        <v>8153</v>
      </c>
      <c r="B79" s="336" t="s">
        <v>6679</v>
      </c>
      <c r="C79" s="337">
        <v>0</v>
      </c>
      <c r="D79" s="336" t="s">
        <v>8547</v>
      </c>
      <c r="E79" s="332" t="s">
        <v>8548</v>
      </c>
      <c r="F79" s="332" t="s">
        <v>8549</v>
      </c>
      <c r="G79" s="332">
        <v>361</v>
      </c>
      <c r="H79" s="332" t="s">
        <v>8367</v>
      </c>
    </row>
    <row r="80" spans="1:8" ht="18.600000000000001" customHeight="1" x14ac:dyDescent="0.45">
      <c r="A80" s="335" t="s">
        <v>8154</v>
      </c>
      <c r="B80" s="336" t="s">
        <v>6679</v>
      </c>
      <c r="C80" s="337" t="s">
        <v>7411</v>
      </c>
      <c r="D80" s="336" t="s">
        <v>8550</v>
      </c>
      <c r="E80" s="332" t="s">
        <v>8551</v>
      </c>
      <c r="F80" s="332" t="s">
        <v>8552</v>
      </c>
      <c r="G80" s="332">
        <v>315</v>
      </c>
      <c r="H80" s="332" t="s">
        <v>8367</v>
      </c>
    </row>
    <row r="81" spans="1:8" ht="18.600000000000001" customHeight="1" x14ac:dyDescent="0.45">
      <c r="A81" s="335" t="s">
        <v>8155</v>
      </c>
      <c r="B81" s="336" t="s">
        <v>6679</v>
      </c>
      <c r="C81" s="337">
        <v>0</v>
      </c>
      <c r="D81" s="336" t="s">
        <v>8553</v>
      </c>
      <c r="E81" s="332" t="s">
        <v>8554</v>
      </c>
      <c r="F81" s="332" t="s">
        <v>8555</v>
      </c>
      <c r="G81" s="332">
        <v>428</v>
      </c>
      <c r="H81" s="332" t="s">
        <v>8367</v>
      </c>
    </row>
    <row r="82" spans="1:8" ht="18.600000000000001" customHeight="1" x14ac:dyDescent="0.45">
      <c r="A82" s="335" t="s">
        <v>8156</v>
      </c>
      <c r="B82" s="336" t="s">
        <v>6681</v>
      </c>
      <c r="C82" s="337" t="s">
        <v>6845</v>
      </c>
      <c r="D82" s="336" t="s">
        <v>8556</v>
      </c>
      <c r="E82" s="332" t="s">
        <v>7536</v>
      </c>
      <c r="F82" s="332" t="s">
        <v>8557</v>
      </c>
      <c r="G82" s="332">
        <v>715</v>
      </c>
      <c r="H82" s="332" t="s">
        <v>8367</v>
      </c>
    </row>
    <row r="83" spans="1:8" ht="18.600000000000001" customHeight="1" x14ac:dyDescent="0.45">
      <c r="A83" s="335" t="s">
        <v>8157</v>
      </c>
      <c r="B83" s="336" t="s">
        <v>6681</v>
      </c>
      <c r="C83" s="337" t="s">
        <v>7402</v>
      </c>
      <c r="D83" s="336" t="s">
        <v>8558</v>
      </c>
      <c r="E83" s="332" t="s">
        <v>7539</v>
      </c>
      <c r="F83" s="332" t="s">
        <v>8559</v>
      </c>
      <c r="G83" s="332">
        <v>715</v>
      </c>
      <c r="H83" s="332" t="s">
        <v>8367</v>
      </c>
    </row>
    <row r="84" spans="1:8" ht="18.600000000000001" customHeight="1" x14ac:dyDescent="0.45">
      <c r="A84" s="335" t="s">
        <v>8158</v>
      </c>
      <c r="B84" s="336" t="s">
        <v>6681</v>
      </c>
      <c r="C84" s="337" t="s">
        <v>7407</v>
      </c>
      <c r="D84" s="336" t="s">
        <v>8560</v>
      </c>
      <c r="E84" s="332" t="s">
        <v>7542</v>
      </c>
      <c r="F84" s="332" t="s">
        <v>8561</v>
      </c>
      <c r="G84" s="332">
        <v>684</v>
      </c>
      <c r="H84" s="332" t="s">
        <v>8367</v>
      </c>
    </row>
    <row r="85" spans="1:8" ht="18.600000000000001" customHeight="1" x14ac:dyDescent="0.45">
      <c r="A85" s="335" t="s">
        <v>8159</v>
      </c>
      <c r="B85" s="336" t="s">
        <v>6681</v>
      </c>
      <c r="C85" s="337" t="s">
        <v>7411</v>
      </c>
      <c r="D85" s="336" t="s">
        <v>8562</v>
      </c>
      <c r="E85" s="332" t="s">
        <v>7545</v>
      </c>
      <c r="F85" s="332" t="s">
        <v>8563</v>
      </c>
      <c r="G85" s="332">
        <v>743</v>
      </c>
      <c r="H85" s="332" t="s">
        <v>8367</v>
      </c>
    </row>
    <row r="86" spans="1:8" ht="18.600000000000001" customHeight="1" x14ac:dyDescent="0.45">
      <c r="A86" s="335" t="s">
        <v>8160</v>
      </c>
      <c r="B86" s="336" t="s">
        <v>6684</v>
      </c>
      <c r="C86" s="337" t="s">
        <v>6845</v>
      </c>
      <c r="D86" s="336" t="s">
        <v>8564</v>
      </c>
      <c r="E86" s="332" t="s">
        <v>7548</v>
      </c>
      <c r="F86" s="332" t="s">
        <v>8565</v>
      </c>
      <c r="G86" s="332">
        <v>715</v>
      </c>
      <c r="H86" s="332" t="s">
        <v>8367</v>
      </c>
    </row>
    <row r="87" spans="1:8" ht="18.600000000000001" customHeight="1" x14ac:dyDescent="0.45">
      <c r="A87" s="335" t="s">
        <v>8161</v>
      </c>
      <c r="B87" s="336" t="s">
        <v>6684</v>
      </c>
      <c r="C87" s="337" t="s">
        <v>7402</v>
      </c>
      <c r="D87" s="336" t="s">
        <v>8566</v>
      </c>
      <c r="E87" s="332" t="s">
        <v>7551</v>
      </c>
      <c r="F87" s="332" t="s">
        <v>8567</v>
      </c>
      <c r="G87" s="332">
        <v>715</v>
      </c>
      <c r="H87" s="332" t="s">
        <v>8367</v>
      </c>
    </row>
    <row r="88" spans="1:8" ht="18.600000000000001" customHeight="1" x14ac:dyDescent="0.45">
      <c r="A88" s="335" t="s">
        <v>8162</v>
      </c>
      <c r="B88" s="336" t="s">
        <v>6684</v>
      </c>
      <c r="C88" s="337" t="s">
        <v>7407</v>
      </c>
      <c r="D88" s="336" t="s">
        <v>8568</v>
      </c>
      <c r="E88" s="332" t="s">
        <v>7554</v>
      </c>
      <c r="F88" s="332" t="s">
        <v>8569</v>
      </c>
      <c r="G88" s="332">
        <v>684</v>
      </c>
      <c r="H88" s="332" t="s">
        <v>8367</v>
      </c>
    </row>
    <row r="89" spans="1:8" ht="18.600000000000001" customHeight="1" x14ac:dyDescent="0.45">
      <c r="A89" s="335" t="s">
        <v>8163</v>
      </c>
      <c r="B89" s="336" t="s">
        <v>6684</v>
      </c>
      <c r="C89" s="337" t="s">
        <v>7411</v>
      </c>
      <c r="D89" s="336" t="s">
        <v>8570</v>
      </c>
      <c r="E89" s="332" t="s">
        <v>7557</v>
      </c>
      <c r="F89" s="332" t="s">
        <v>8571</v>
      </c>
      <c r="G89" s="332">
        <v>743</v>
      </c>
      <c r="H89" s="332" t="s">
        <v>8367</v>
      </c>
    </row>
    <row r="90" spans="1:8" ht="18.600000000000001" customHeight="1" x14ac:dyDescent="0.45">
      <c r="A90" s="335" t="s">
        <v>8164</v>
      </c>
      <c r="B90" s="336" t="s">
        <v>6679</v>
      </c>
      <c r="C90" s="337" t="s">
        <v>6617</v>
      </c>
      <c r="D90" s="336" t="s">
        <v>8572</v>
      </c>
      <c r="E90" s="332" t="s">
        <v>8573</v>
      </c>
      <c r="F90" s="332" t="s">
        <v>8574</v>
      </c>
      <c r="G90" s="332">
        <v>485</v>
      </c>
      <c r="H90" s="332" t="s">
        <v>8367</v>
      </c>
    </row>
    <row r="91" spans="1:8" ht="18.600000000000001" customHeight="1" x14ac:dyDescent="0.45">
      <c r="A91" s="335" t="s">
        <v>8165</v>
      </c>
      <c r="B91" s="336" t="s">
        <v>6683</v>
      </c>
      <c r="C91" s="337" t="s">
        <v>6617</v>
      </c>
      <c r="D91" s="336" t="s">
        <v>8575</v>
      </c>
      <c r="E91" s="332" t="s">
        <v>8576</v>
      </c>
      <c r="F91" s="332" t="s">
        <v>8577</v>
      </c>
      <c r="G91" s="332">
        <v>485</v>
      </c>
      <c r="H91" s="332" t="s">
        <v>8367</v>
      </c>
    </row>
    <row r="92" spans="1:8" ht="18.600000000000001" customHeight="1" x14ac:dyDescent="0.45">
      <c r="A92" s="335" t="s">
        <v>8166</v>
      </c>
      <c r="B92" s="336" t="s">
        <v>6679</v>
      </c>
      <c r="C92" s="337" t="s">
        <v>3198</v>
      </c>
      <c r="D92" s="336" t="s">
        <v>8578</v>
      </c>
      <c r="E92" s="332" t="s">
        <v>8579</v>
      </c>
      <c r="F92" s="332" t="s">
        <v>8580</v>
      </c>
      <c r="G92" s="332">
        <v>87</v>
      </c>
      <c r="H92" s="332" t="s">
        <v>8367</v>
      </c>
    </row>
    <row r="93" spans="1:8" ht="18.600000000000001" customHeight="1" x14ac:dyDescent="0.45">
      <c r="A93" s="335" t="s">
        <v>8167</v>
      </c>
      <c r="B93" s="336" t="s">
        <v>6679</v>
      </c>
      <c r="C93" s="337" t="s">
        <v>3198</v>
      </c>
      <c r="D93" s="336" t="s">
        <v>8581</v>
      </c>
      <c r="E93" s="332" t="s">
        <v>8582</v>
      </c>
      <c r="F93" s="332" t="s">
        <v>8583</v>
      </c>
      <c r="G93" s="332">
        <v>250</v>
      </c>
      <c r="H93" s="332" t="s">
        <v>8367</v>
      </c>
    </row>
    <row r="94" spans="1:8" ht="18.600000000000001" customHeight="1" x14ac:dyDescent="0.45">
      <c r="A94" s="335" t="s">
        <v>8168</v>
      </c>
      <c r="B94" s="336" t="s">
        <v>6679</v>
      </c>
      <c r="C94" s="337" t="s">
        <v>6843</v>
      </c>
      <c r="D94" s="336" t="s">
        <v>8584</v>
      </c>
      <c r="E94" s="332" t="s">
        <v>8585</v>
      </c>
      <c r="F94" s="332" t="s">
        <v>8392</v>
      </c>
      <c r="G94" s="332">
        <v>364</v>
      </c>
      <c r="H94" s="332" t="s">
        <v>8367</v>
      </c>
    </row>
    <row r="95" spans="1:8" ht="18.600000000000001" customHeight="1" x14ac:dyDescent="0.45">
      <c r="A95" s="335" t="s">
        <v>8169</v>
      </c>
      <c r="B95" s="336" t="s">
        <v>6679</v>
      </c>
      <c r="C95" s="337" t="s">
        <v>6843</v>
      </c>
      <c r="D95" s="336" t="s">
        <v>8586</v>
      </c>
      <c r="E95" s="332" t="s">
        <v>8587</v>
      </c>
      <c r="F95" s="332" t="s">
        <v>8588</v>
      </c>
      <c r="G95" s="332">
        <v>320</v>
      </c>
      <c r="H95" s="332" t="s">
        <v>8367</v>
      </c>
    </row>
    <row r="96" spans="1:8" ht="18.600000000000001" customHeight="1" x14ac:dyDescent="0.45">
      <c r="A96" s="335" t="s">
        <v>8170</v>
      </c>
      <c r="B96" s="336" t="s">
        <v>6679</v>
      </c>
      <c r="C96" s="337" t="s">
        <v>6845</v>
      </c>
      <c r="D96" s="336" t="s">
        <v>8589</v>
      </c>
      <c r="E96" s="332" t="s">
        <v>8590</v>
      </c>
      <c r="F96" s="332" t="s">
        <v>8403</v>
      </c>
      <c r="G96" s="332">
        <v>426</v>
      </c>
      <c r="H96" s="332" t="s">
        <v>8367</v>
      </c>
    </row>
    <row r="97" spans="1:8" ht="18.600000000000001" customHeight="1" x14ac:dyDescent="0.45">
      <c r="A97" s="335" t="s">
        <v>8171</v>
      </c>
      <c r="B97" s="336" t="s">
        <v>6679</v>
      </c>
      <c r="C97" s="337" t="s">
        <v>6845</v>
      </c>
      <c r="D97" s="336" t="s">
        <v>8591</v>
      </c>
      <c r="E97" s="332" t="s">
        <v>8592</v>
      </c>
      <c r="F97" s="332" t="s">
        <v>8593</v>
      </c>
      <c r="G97" s="332">
        <v>373</v>
      </c>
      <c r="H97" s="332" t="s">
        <v>8367</v>
      </c>
    </row>
    <row r="98" spans="1:8" ht="18.600000000000001" customHeight="1" x14ac:dyDescent="0.45">
      <c r="A98" s="335" t="s">
        <v>8172</v>
      </c>
      <c r="B98" s="336" t="s">
        <v>6679</v>
      </c>
      <c r="C98" s="337" t="s">
        <v>7402</v>
      </c>
      <c r="D98" s="336" t="s">
        <v>8594</v>
      </c>
      <c r="E98" s="332" t="s">
        <v>8595</v>
      </c>
      <c r="F98" s="332" t="s">
        <v>8403</v>
      </c>
      <c r="G98" s="332">
        <v>313</v>
      </c>
      <c r="H98" s="332" t="s">
        <v>8367</v>
      </c>
    </row>
    <row r="99" spans="1:8" ht="18.600000000000001" customHeight="1" x14ac:dyDescent="0.45">
      <c r="A99" s="335" t="s">
        <v>8173</v>
      </c>
      <c r="B99" s="336" t="s">
        <v>6679</v>
      </c>
      <c r="C99" s="337" t="s">
        <v>7402</v>
      </c>
      <c r="D99" s="336" t="s">
        <v>8596</v>
      </c>
      <c r="E99" s="332" t="s">
        <v>8597</v>
      </c>
      <c r="F99" s="332" t="s">
        <v>8421</v>
      </c>
      <c r="G99" s="332">
        <v>320</v>
      </c>
      <c r="H99" s="332" t="s">
        <v>8367</v>
      </c>
    </row>
    <row r="100" spans="1:8" ht="18.600000000000001" customHeight="1" x14ac:dyDescent="0.45">
      <c r="A100" s="335" t="s">
        <v>8174</v>
      </c>
      <c r="B100" s="336" t="s">
        <v>6679</v>
      </c>
      <c r="C100" s="337" t="s">
        <v>7407</v>
      </c>
      <c r="D100" s="336" t="s">
        <v>8598</v>
      </c>
      <c r="E100" s="332" t="s">
        <v>8599</v>
      </c>
      <c r="F100" s="332" t="s">
        <v>8600</v>
      </c>
      <c r="G100" s="332">
        <v>347</v>
      </c>
      <c r="H100" s="332" t="s">
        <v>8367</v>
      </c>
    </row>
    <row r="101" spans="1:8" ht="18.600000000000001" customHeight="1" x14ac:dyDescent="0.45">
      <c r="A101" s="335" t="s">
        <v>8175</v>
      </c>
      <c r="B101" s="336" t="s">
        <v>6679</v>
      </c>
      <c r="C101" s="337" t="s">
        <v>7407</v>
      </c>
      <c r="D101" s="336" t="s">
        <v>8601</v>
      </c>
      <c r="E101" s="332" t="s">
        <v>8602</v>
      </c>
      <c r="F101" s="332" t="s">
        <v>8443</v>
      </c>
      <c r="G101" s="332">
        <v>337</v>
      </c>
      <c r="H101" s="332" t="s">
        <v>8367</v>
      </c>
    </row>
    <row r="102" spans="1:8" ht="18.600000000000001" customHeight="1" x14ac:dyDescent="0.45">
      <c r="A102" s="335" t="s">
        <v>8061</v>
      </c>
      <c r="B102" s="336" t="s">
        <v>6679</v>
      </c>
      <c r="C102" s="337" t="s">
        <v>7411</v>
      </c>
      <c r="D102" s="336" t="s">
        <v>8603</v>
      </c>
      <c r="E102" s="332" t="s">
        <v>8604</v>
      </c>
      <c r="F102" s="332" t="s">
        <v>8605</v>
      </c>
      <c r="G102" s="332">
        <v>684</v>
      </c>
      <c r="H102" s="332" t="s">
        <v>8367</v>
      </c>
    </row>
    <row r="103" spans="1:8" ht="18.600000000000001" customHeight="1" x14ac:dyDescent="0.45">
      <c r="A103" s="335" t="s">
        <v>8062</v>
      </c>
      <c r="B103" s="336" t="s">
        <v>6690</v>
      </c>
      <c r="C103" s="337" t="s">
        <v>3198</v>
      </c>
      <c r="D103" s="336" t="s">
        <v>8606</v>
      </c>
      <c r="E103" s="332" t="s">
        <v>8607</v>
      </c>
      <c r="F103" s="332" t="s">
        <v>8608</v>
      </c>
      <c r="G103" s="332">
        <v>337</v>
      </c>
      <c r="H103" s="332" t="s">
        <v>8367</v>
      </c>
    </row>
    <row r="104" spans="1:8" ht="18.600000000000001" customHeight="1" x14ac:dyDescent="0.45">
      <c r="A104" s="335" t="s">
        <v>8069</v>
      </c>
      <c r="B104" s="336" t="s">
        <v>6690</v>
      </c>
      <c r="C104" s="337" t="s">
        <v>6843</v>
      </c>
      <c r="D104" s="336" t="s">
        <v>8609</v>
      </c>
      <c r="E104" s="332" t="s">
        <v>8610</v>
      </c>
      <c r="F104" s="332" t="s">
        <v>8611</v>
      </c>
      <c r="G104" s="332">
        <v>684</v>
      </c>
      <c r="H104" s="332" t="s">
        <v>8367</v>
      </c>
    </row>
    <row r="105" spans="1:8" ht="18.600000000000001" customHeight="1" x14ac:dyDescent="0.45">
      <c r="A105" s="335" t="s">
        <v>8070</v>
      </c>
      <c r="B105" s="336" t="s">
        <v>6690</v>
      </c>
      <c r="C105" s="337" t="s">
        <v>6845</v>
      </c>
      <c r="D105" s="336" t="s">
        <v>8612</v>
      </c>
      <c r="E105" s="332" t="s">
        <v>8613</v>
      </c>
      <c r="F105" s="332" t="s">
        <v>8614</v>
      </c>
      <c r="G105" s="332">
        <v>799</v>
      </c>
      <c r="H105" s="332" t="s">
        <v>8367</v>
      </c>
    </row>
    <row r="106" spans="1:8" ht="18.600000000000001" customHeight="1" x14ac:dyDescent="0.45">
      <c r="A106" s="335" t="s">
        <v>8077</v>
      </c>
      <c r="B106" s="336" t="s">
        <v>6690</v>
      </c>
      <c r="C106" s="337" t="s">
        <v>7402</v>
      </c>
      <c r="D106" s="336" t="s">
        <v>8615</v>
      </c>
      <c r="E106" s="332" t="s">
        <v>8616</v>
      </c>
      <c r="F106" s="332" t="s">
        <v>8617</v>
      </c>
      <c r="G106" s="332">
        <v>633</v>
      </c>
      <c r="H106" s="332" t="s">
        <v>8367</v>
      </c>
    </row>
    <row r="107" spans="1:8" ht="18.600000000000001" customHeight="1" x14ac:dyDescent="0.45">
      <c r="A107" s="335" t="s">
        <v>8078</v>
      </c>
      <c r="B107" s="336" t="s">
        <v>6690</v>
      </c>
      <c r="C107" s="337" t="s">
        <v>7407</v>
      </c>
      <c r="D107" s="336" t="s">
        <v>8618</v>
      </c>
      <c r="E107" s="332" t="s">
        <v>8619</v>
      </c>
      <c r="F107" s="332" t="s">
        <v>8620</v>
      </c>
      <c r="G107" s="332">
        <v>684</v>
      </c>
      <c r="H107" s="332" t="s">
        <v>8367</v>
      </c>
    </row>
    <row r="108" spans="1:8" ht="18.600000000000001" customHeight="1" x14ac:dyDescent="0.45">
      <c r="A108" s="335" t="s">
        <v>8176</v>
      </c>
      <c r="B108" s="336" t="s">
        <v>6690</v>
      </c>
      <c r="C108" s="337" t="s">
        <v>7411</v>
      </c>
      <c r="D108" s="336" t="s">
        <v>8621</v>
      </c>
      <c r="E108" s="332" t="s">
        <v>8622</v>
      </c>
      <c r="F108" s="332" t="s">
        <v>8623</v>
      </c>
      <c r="G108" s="332">
        <v>684</v>
      </c>
      <c r="H108" s="332" t="s">
        <v>8367</v>
      </c>
    </row>
    <row r="109" spans="1:8" ht="18.600000000000001" customHeight="1" x14ac:dyDescent="0.45">
      <c r="A109" s="335" t="s">
        <v>8177</v>
      </c>
      <c r="B109" s="336" t="s">
        <v>6691</v>
      </c>
      <c r="C109" s="337" t="s">
        <v>3198</v>
      </c>
      <c r="D109" s="336" t="s">
        <v>8624</v>
      </c>
      <c r="E109" s="332" t="s">
        <v>8625</v>
      </c>
      <c r="F109" s="332" t="s">
        <v>8626</v>
      </c>
      <c r="G109" s="332">
        <v>182</v>
      </c>
      <c r="H109" s="332" t="s">
        <v>8367</v>
      </c>
    </row>
    <row r="110" spans="1:8" ht="18.600000000000001" customHeight="1" x14ac:dyDescent="0.45">
      <c r="A110" s="335" t="s">
        <v>8178</v>
      </c>
      <c r="B110" s="336" t="s">
        <v>6691</v>
      </c>
      <c r="C110" s="337" t="s">
        <v>3198</v>
      </c>
      <c r="D110" s="336" t="s">
        <v>8627</v>
      </c>
      <c r="E110" s="332" t="s">
        <v>8628</v>
      </c>
      <c r="F110" s="332" t="s">
        <v>8629</v>
      </c>
      <c r="G110" s="332">
        <v>155</v>
      </c>
      <c r="H110" s="332" t="s">
        <v>8367</v>
      </c>
    </row>
    <row r="111" spans="1:8" ht="18.600000000000001" customHeight="1" x14ac:dyDescent="0.45">
      <c r="A111" s="335" t="s">
        <v>8179</v>
      </c>
      <c r="B111" s="336" t="s">
        <v>6691</v>
      </c>
      <c r="C111" s="337" t="s">
        <v>6843</v>
      </c>
      <c r="D111" s="336" t="s">
        <v>8630</v>
      </c>
      <c r="E111" s="332" t="s">
        <v>8631</v>
      </c>
      <c r="F111" s="332" t="s">
        <v>8632</v>
      </c>
      <c r="G111" s="332">
        <v>356</v>
      </c>
      <c r="H111" s="332" t="s">
        <v>8367</v>
      </c>
    </row>
    <row r="112" spans="1:8" ht="18.600000000000001" customHeight="1" x14ac:dyDescent="0.45">
      <c r="A112" s="335" t="s">
        <v>8180</v>
      </c>
      <c r="B112" s="336" t="s">
        <v>6691</v>
      </c>
      <c r="C112" s="337" t="s">
        <v>6843</v>
      </c>
      <c r="D112" s="336" t="s">
        <v>8633</v>
      </c>
      <c r="E112" s="332" t="s">
        <v>8634</v>
      </c>
      <c r="F112" s="332" t="s">
        <v>8635</v>
      </c>
      <c r="G112" s="332">
        <v>328</v>
      </c>
      <c r="H112" s="332" t="s">
        <v>8367</v>
      </c>
    </row>
    <row r="113" spans="1:8" ht="18.600000000000001" customHeight="1" x14ac:dyDescent="0.45">
      <c r="A113" s="335" t="s">
        <v>8181</v>
      </c>
      <c r="B113" s="336" t="s">
        <v>6691</v>
      </c>
      <c r="C113" s="337" t="s">
        <v>6845</v>
      </c>
      <c r="D113" s="336" t="s">
        <v>8636</v>
      </c>
      <c r="E113" s="332" t="s">
        <v>8637</v>
      </c>
      <c r="F113" s="332" t="s">
        <v>8635</v>
      </c>
      <c r="G113" s="332">
        <v>400</v>
      </c>
      <c r="H113" s="332" t="s">
        <v>8367</v>
      </c>
    </row>
    <row r="114" spans="1:8" ht="18.600000000000001" customHeight="1" x14ac:dyDescent="0.45">
      <c r="A114" s="335" t="s">
        <v>8182</v>
      </c>
      <c r="B114" s="336" t="s">
        <v>6691</v>
      </c>
      <c r="C114" s="337" t="s">
        <v>6845</v>
      </c>
      <c r="D114" s="336" t="s">
        <v>8638</v>
      </c>
      <c r="E114" s="332" t="s">
        <v>8639</v>
      </c>
      <c r="F114" s="332" t="s">
        <v>8640</v>
      </c>
      <c r="G114" s="332">
        <v>399</v>
      </c>
      <c r="H114" s="332" t="s">
        <v>8367</v>
      </c>
    </row>
    <row r="115" spans="1:8" ht="18.600000000000001" customHeight="1" x14ac:dyDescent="0.45">
      <c r="A115" s="335" t="s">
        <v>8183</v>
      </c>
      <c r="B115" s="336" t="s">
        <v>6691</v>
      </c>
      <c r="C115" s="337" t="s">
        <v>7402</v>
      </c>
      <c r="D115" s="336" t="s">
        <v>8641</v>
      </c>
      <c r="E115" s="332" t="s">
        <v>8642</v>
      </c>
      <c r="F115" s="332" t="s">
        <v>8555</v>
      </c>
      <c r="G115" s="332">
        <v>330</v>
      </c>
      <c r="H115" s="332" t="s">
        <v>8367</v>
      </c>
    </row>
    <row r="116" spans="1:8" ht="18.600000000000001" customHeight="1" x14ac:dyDescent="0.45">
      <c r="A116" s="335" t="s">
        <v>8184</v>
      </c>
      <c r="B116" s="336" t="s">
        <v>6691</v>
      </c>
      <c r="C116" s="337" t="s">
        <v>7402</v>
      </c>
      <c r="D116" s="336" t="s">
        <v>8643</v>
      </c>
      <c r="E116" s="332" t="s">
        <v>8644</v>
      </c>
      <c r="F116" s="332" t="s">
        <v>8645</v>
      </c>
      <c r="G116" s="332">
        <v>303</v>
      </c>
      <c r="H116" s="332" t="s">
        <v>8367</v>
      </c>
    </row>
    <row r="117" spans="1:8" ht="18.600000000000001" customHeight="1" x14ac:dyDescent="0.45">
      <c r="A117" s="335" t="s">
        <v>8185</v>
      </c>
      <c r="B117" s="336" t="s">
        <v>6691</v>
      </c>
      <c r="C117" s="337" t="s">
        <v>7407</v>
      </c>
      <c r="D117" s="336" t="s">
        <v>8646</v>
      </c>
      <c r="E117" s="332" t="s">
        <v>8647</v>
      </c>
      <c r="F117" s="332" t="s">
        <v>8555</v>
      </c>
      <c r="G117" s="332">
        <v>335</v>
      </c>
      <c r="H117" s="332" t="s">
        <v>8367</v>
      </c>
    </row>
    <row r="118" spans="1:8" ht="18.600000000000001" customHeight="1" x14ac:dyDescent="0.45">
      <c r="A118" s="335" t="s">
        <v>8186</v>
      </c>
      <c r="B118" s="336" t="s">
        <v>6691</v>
      </c>
      <c r="C118" s="337" t="s">
        <v>7407</v>
      </c>
      <c r="D118" s="336" t="s">
        <v>8648</v>
      </c>
      <c r="E118" s="332" t="s">
        <v>8649</v>
      </c>
      <c r="F118" s="332" t="s">
        <v>8650</v>
      </c>
      <c r="G118" s="332">
        <v>349</v>
      </c>
      <c r="H118" s="332" t="s">
        <v>8367</v>
      </c>
    </row>
    <row r="119" spans="1:8" ht="18.600000000000001" customHeight="1" x14ac:dyDescent="0.45">
      <c r="A119" s="335" t="s">
        <v>8187</v>
      </c>
      <c r="B119" s="336" t="s">
        <v>6691</v>
      </c>
      <c r="C119" s="337" t="s">
        <v>7411</v>
      </c>
      <c r="D119" s="336" t="s">
        <v>8651</v>
      </c>
      <c r="E119" s="332" t="s">
        <v>8652</v>
      </c>
      <c r="F119" s="332" t="s">
        <v>8653</v>
      </c>
      <c r="G119" s="332">
        <v>574</v>
      </c>
      <c r="H119" s="332" t="s">
        <v>8367</v>
      </c>
    </row>
    <row r="120" spans="1:8" ht="18.600000000000001" customHeight="1" x14ac:dyDescent="0.45">
      <c r="A120" s="335" t="s">
        <v>8188</v>
      </c>
      <c r="B120" s="336" t="s">
        <v>6691</v>
      </c>
      <c r="C120" s="337" t="s">
        <v>7411</v>
      </c>
      <c r="D120" s="336" t="s">
        <v>8654</v>
      </c>
      <c r="E120" s="332" t="s">
        <v>8655</v>
      </c>
      <c r="F120" s="332" t="s">
        <v>8656</v>
      </c>
      <c r="G120" s="332">
        <v>110</v>
      </c>
      <c r="H120" s="332" t="s">
        <v>8367</v>
      </c>
    </row>
    <row r="121" spans="1:8" ht="18.600000000000001" customHeight="1" x14ac:dyDescent="0.45">
      <c r="A121" s="335" t="s">
        <v>8189</v>
      </c>
      <c r="B121" s="336" t="s">
        <v>6681</v>
      </c>
      <c r="C121" s="337" t="s">
        <v>3198</v>
      </c>
      <c r="D121" s="336" t="s">
        <v>8657</v>
      </c>
      <c r="E121" s="332" t="s">
        <v>7652</v>
      </c>
      <c r="F121" s="332" t="s">
        <v>8446</v>
      </c>
      <c r="G121" s="332">
        <v>337</v>
      </c>
      <c r="H121" s="332" t="s">
        <v>8367</v>
      </c>
    </row>
    <row r="122" spans="1:8" ht="18.600000000000001" customHeight="1" x14ac:dyDescent="0.45">
      <c r="A122" s="335" t="s">
        <v>8190</v>
      </c>
      <c r="B122" s="336" t="s">
        <v>6681</v>
      </c>
      <c r="C122" s="337" t="s">
        <v>6843</v>
      </c>
      <c r="D122" s="336" t="s">
        <v>8658</v>
      </c>
      <c r="E122" s="332" t="s">
        <v>8659</v>
      </c>
      <c r="F122" s="332" t="s">
        <v>8660</v>
      </c>
      <c r="G122" s="332">
        <v>370</v>
      </c>
      <c r="H122" s="332" t="s">
        <v>8367</v>
      </c>
    </row>
    <row r="123" spans="1:8" ht="18.600000000000001" customHeight="1" x14ac:dyDescent="0.45">
      <c r="A123" s="335" t="s">
        <v>8191</v>
      </c>
      <c r="B123" s="336" t="s">
        <v>6681</v>
      </c>
      <c r="C123" s="337" t="s">
        <v>6843</v>
      </c>
      <c r="D123" s="336" t="s">
        <v>8661</v>
      </c>
      <c r="E123" s="332" t="s">
        <v>7657</v>
      </c>
      <c r="F123" s="332" t="s">
        <v>8583</v>
      </c>
      <c r="G123" s="332">
        <v>314</v>
      </c>
      <c r="H123" s="332" t="s">
        <v>8367</v>
      </c>
    </row>
    <row r="124" spans="1:8" ht="18.600000000000001" customHeight="1" x14ac:dyDescent="0.45">
      <c r="A124" s="335" t="s">
        <v>8192</v>
      </c>
      <c r="B124" s="336" t="s">
        <v>6681</v>
      </c>
      <c r="C124" s="337" t="s">
        <v>6845</v>
      </c>
      <c r="D124" s="336" t="s">
        <v>8662</v>
      </c>
      <c r="E124" s="332" t="s">
        <v>8663</v>
      </c>
      <c r="F124" s="332" t="s">
        <v>8600</v>
      </c>
      <c r="G124" s="332">
        <v>416</v>
      </c>
      <c r="H124" s="332" t="s">
        <v>8367</v>
      </c>
    </row>
    <row r="125" spans="1:8" ht="18.600000000000001" customHeight="1" x14ac:dyDescent="0.45">
      <c r="A125" s="335" t="s">
        <v>8193</v>
      </c>
      <c r="B125" s="336" t="s">
        <v>6681</v>
      </c>
      <c r="C125" s="337" t="s">
        <v>6845</v>
      </c>
      <c r="D125" s="336" t="s">
        <v>8664</v>
      </c>
      <c r="E125" s="332" t="s">
        <v>7662</v>
      </c>
      <c r="F125" s="332" t="s">
        <v>8665</v>
      </c>
      <c r="G125" s="332">
        <v>383</v>
      </c>
      <c r="H125" s="332" t="s">
        <v>8367</v>
      </c>
    </row>
    <row r="126" spans="1:8" ht="18.600000000000001" customHeight="1" x14ac:dyDescent="0.45">
      <c r="A126" s="335" t="s">
        <v>8194</v>
      </c>
      <c r="B126" s="336" t="s">
        <v>6681</v>
      </c>
      <c r="C126" s="337" t="s">
        <v>7402</v>
      </c>
      <c r="D126" s="336" t="s">
        <v>8666</v>
      </c>
      <c r="E126" s="332" t="s">
        <v>8667</v>
      </c>
      <c r="F126" s="332" t="s">
        <v>8668</v>
      </c>
      <c r="G126" s="332">
        <v>323</v>
      </c>
      <c r="H126" s="332" t="s">
        <v>8367</v>
      </c>
    </row>
    <row r="127" spans="1:8" ht="18.600000000000001" customHeight="1" x14ac:dyDescent="0.45">
      <c r="A127" s="335" t="s">
        <v>8195</v>
      </c>
      <c r="B127" s="336" t="s">
        <v>6681</v>
      </c>
      <c r="C127" s="337" t="s">
        <v>7402</v>
      </c>
      <c r="D127" s="336" t="s">
        <v>8669</v>
      </c>
      <c r="E127" s="332" t="s">
        <v>7668</v>
      </c>
      <c r="F127" s="332" t="s">
        <v>8373</v>
      </c>
      <c r="G127" s="332">
        <v>310</v>
      </c>
      <c r="H127" s="332" t="s">
        <v>8367</v>
      </c>
    </row>
    <row r="128" spans="1:8" ht="18.600000000000001" customHeight="1" x14ac:dyDescent="0.45">
      <c r="A128" s="335" t="s">
        <v>8196</v>
      </c>
      <c r="B128" s="336" t="s">
        <v>6681</v>
      </c>
      <c r="C128" s="337" t="s">
        <v>7407</v>
      </c>
      <c r="D128" s="336" t="s">
        <v>8670</v>
      </c>
      <c r="E128" s="332" t="s">
        <v>7671</v>
      </c>
      <c r="F128" s="332" t="s">
        <v>8671</v>
      </c>
      <c r="G128" s="332">
        <v>684</v>
      </c>
      <c r="H128" s="332" t="s">
        <v>8367</v>
      </c>
    </row>
    <row r="129" spans="1:8" ht="18.600000000000001" customHeight="1" x14ac:dyDescent="0.45">
      <c r="A129" s="335" t="s">
        <v>8197</v>
      </c>
      <c r="B129" s="336" t="s">
        <v>6681</v>
      </c>
      <c r="C129" s="337" t="s">
        <v>7411</v>
      </c>
      <c r="D129" s="336" t="s">
        <v>8672</v>
      </c>
      <c r="E129" s="332" t="s">
        <v>7674</v>
      </c>
      <c r="F129" s="332" t="s">
        <v>8673</v>
      </c>
      <c r="G129" s="332">
        <v>684</v>
      </c>
      <c r="H129" s="332" t="s">
        <v>8367</v>
      </c>
    </row>
    <row r="130" spans="1:8" ht="18.600000000000001" customHeight="1" x14ac:dyDescent="0.45">
      <c r="A130" s="335" t="s">
        <v>8198</v>
      </c>
      <c r="B130" s="336" t="s">
        <v>6692</v>
      </c>
      <c r="C130" s="337" t="s">
        <v>3198</v>
      </c>
      <c r="D130" s="336" t="s">
        <v>8674</v>
      </c>
      <c r="E130" s="332" t="s">
        <v>7680</v>
      </c>
      <c r="F130" s="332" t="s">
        <v>8376</v>
      </c>
      <c r="G130" s="332">
        <v>337</v>
      </c>
      <c r="H130" s="332" t="s">
        <v>8367</v>
      </c>
    </row>
    <row r="131" spans="1:8" ht="18.600000000000001" customHeight="1" x14ac:dyDescent="0.45">
      <c r="A131" s="335" t="s">
        <v>8199</v>
      </c>
      <c r="B131" s="336" t="s">
        <v>6692</v>
      </c>
      <c r="C131" s="337" t="s">
        <v>6843</v>
      </c>
      <c r="D131" s="336" t="s">
        <v>8675</v>
      </c>
      <c r="E131" s="332" t="s">
        <v>8676</v>
      </c>
      <c r="F131" s="332" t="s">
        <v>8406</v>
      </c>
      <c r="G131" s="332">
        <v>347</v>
      </c>
      <c r="H131" s="332" t="s">
        <v>8367</v>
      </c>
    </row>
    <row r="132" spans="1:8" ht="18.600000000000001" customHeight="1" x14ac:dyDescent="0.45">
      <c r="A132" s="335" t="s">
        <v>8200</v>
      </c>
      <c r="B132" s="336" t="s">
        <v>6692</v>
      </c>
      <c r="C132" s="337" t="s">
        <v>6843</v>
      </c>
      <c r="D132" s="336" t="s">
        <v>8677</v>
      </c>
      <c r="E132" s="332" t="s">
        <v>7685</v>
      </c>
      <c r="F132" s="332" t="s">
        <v>8366</v>
      </c>
      <c r="G132" s="332">
        <v>337</v>
      </c>
      <c r="H132" s="332" t="s">
        <v>8367</v>
      </c>
    </row>
    <row r="133" spans="1:8" ht="18.600000000000001" customHeight="1" x14ac:dyDescent="0.45">
      <c r="A133" s="335" t="s">
        <v>8201</v>
      </c>
      <c r="B133" s="336" t="s">
        <v>6692</v>
      </c>
      <c r="C133" s="337" t="s">
        <v>6845</v>
      </c>
      <c r="D133" s="336" t="s">
        <v>8678</v>
      </c>
      <c r="E133" s="332" t="s">
        <v>8679</v>
      </c>
      <c r="F133" s="332" t="s">
        <v>8403</v>
      </c>
      <c r="G133" s="332">
        <v>423</v>
      </c>
      <c r="H133" s="332" t="s">
        <v>8367</v>
      </c>
    </row>
    <row r="134" spans="1:8" ht="18.600000000000001" customHeight="1" x14ac:dyDescent="0.45">
      <c r="A134" s="335" t="s">
        <v>8202</v>
      </c>
      <c r="B134" s="336" t="s">
        <v>6692</v>
      </c>
      <c r="C134" s="337" t="s">
        <v>6845</v>
      </c>
      <c r="D134" s="336" t="s">
        <v>8680</v>
      </c>
      <c r="E134" s="332" t="s">
        <v>7689</v>
      </c>
      <c r="F134" s="332" t="s">
        <v>8398</v>
      </c>
      <c r="G134" s="332">
        <v>376</v>
      </c>
      <c r="H134" s="332" t="s">
        <v>8367</v>
      </c>
    </row>
    <row r="135" spans="1:8" ht="18.600000000000001" customHeight="1" x14ac:dyDescent="0.45">
      <c r="A135" s="335" t="s">
        <v>8203</v>
      </c>
      <c r="B135" s="336" t="s">
        <v>6692</v>
      </c>
      <c r="C135" s="337" t="s">
        <v>7402</v>
      </c>
      <c r="D135" s="336" t="s">
        <v>8681</v>
      </c>
      <c r="E135" s="332" t="s">
        <v>8682</v>
      </c>
      <c r="F135" s="332" t="s">
        <v>8426</v>
      </c>
      <c r="G135" s="332">
        <v>348</v>
      </c>
      <c r="H135" s="332" t="s">
        <v>8367</v>
      </c>
    </row>
    <row r="136" spans="1:8" ht="18.600000000000001" customHeight="1" x14ac:dyDescent="0.45">
      <c r="A136" s="335" t="s">
        <v>8204</v>
      </c>
      <c r="B136" s="336" t="s">
        <v>6692</v>
      </c>
      <c r="C136" s="337" t="s">
        <v>7402</v>
      </c>
      <c r="D136" s="336" t="s">
        <v>8683</v>
      </c>
      <c r="E136" s="332" t="s">
        <v>7693</v>
      </c>
      <c r="F136" s="332" t="s">
        <v>8665</v>
      </c>
      <c r="G136" s="332">
        <v>285</v>
      </c>
      <c r="H136" s="332" t="s">
        <v>8367</v>
      </c>
    </row>
    <row r="137" spans="1:8" ht="18.600000000000001" customHeight="1" x14ac:dyDescent="0.45">
      <c r="A137" s="335" t="s">
        <v>8205</v>
      </c>
      <c r="B137" s="336" t="s">
        <v>6692</v>
      </c>
      <c r="C137" s="337" t="s">
        <v>7407</v>
      </c>
      <c r="D137" s="336" t="s">
        <v>8684</v>
      </c>
      <c r="E137" s="332" t="s">
        <v>7695</v>
      </c>
      <c r="F137" s="332" t="s">
        <v>8685</v>
      </c>
      <c r="G137" s="332">
        <v>684</v>
      </c>
      <c r="H137" s="332" t="s">
        <v>8367</v>
      </c>
    </row>
    <row r="138" spans="1:8" ht="18.600000000000001" customHeight="1" x14ac:dyDescent="0.45">
      <c r="A138" s="335" t="s">
        <v>8206</v>
      </c>
      <c r="B138" s="336" t="s">
        <v>6692</v>
      </c>
      <c r="C138" s="337" t="s">
        <v>7411</v>
      </c>
      <c r="D138" s="336" t="s">
        <v>8686</v>
      </c>
      <c r="E138" s="332" t="s">
        <v>7698</v>
      </c>
      <c r="F138" s="332" t="s">
        <v>8687</v>
      </c>
      <c r="G138" s="332">
        <v>684</v>
      </c>
      <c r="H138" s="332" t="s">
        <v>8367</v>
      </c>
    </row>
    <row r="139" spans="1:8" ht="18.600000000000001" customHeight="1" x14ac:dyDescent="0.45">
      <c r="A139" s="335" t="s">
        <v>8207</v>
      </c>
      <c r="B139" s="336" t="s">
        <v>6684</v>
      </c>
      <c r="C139" s="337" t="s">
        <v>3198</v>
      </c>
      <c r="D139" s="336" t="s">
        <v>8688</v>
      </c>
      <c r="E139" s="332" t="s">
        <v>8689</v>
      </c>
      <c r="F139" s="332" t="s">
        <v>8690</v>
      </c>
      <c r="G139" s="332">
        <v>175</v>
      </c>
      <c r="H139" s="332" t="s">
        <v>8367</v>
      </c>
    </row>
    <row r="140" spans="1:8" ht="18.600000000000001" customHeight="1" x14ac:dyDescent="0.45">
      <c r="A140" s="335" t="s">
        <v>8208</v>
      </c>
      <c r="B140" s="336" t="s">
        <v>6684</v>
      </c>
      <c r="C140" s="337" t="s">
        <v>3198</v>
      </c>
      <c r="D140" s="336" t="s">
        <v>8691</v>
      </c>
      <c r="E140" s="332" t="s">
        <v>8692</v>
      </c>
      <c r="F140" s="332" t="s">
        <v>8693</v>
      </c>
      <c r="G140" s="332">
        <v>162</v>
      </c>
      <c r="H140" s="332" t="s">
        <v>8367</v>
      </c>
    </row>
    <row r="141" spans="1:8" ht="18.600000000000001" customHeight="1" x14ac:dyDescent="0.45">
      <c r="A141" s="335" t="s">
        <v>8209</v>
      </c>
      <c r="B141" s="336" t="s">
        <v>6684</v>
      </c>
      <c r="C141" s="337" t="s">
        <v>6843</v>
      </c>
      <c r="D141" s="336" t="s">
        <v>8694</v>
      </c>
      <c r="E141" s="332" t="s">
        <v>8695</v>
      </c>
      <c r="F141" s="332" t="s">
        <v>8411</v>
      </c>
      <c r="G141" s="332">
        <v>383</v>
      </c>
      <c r="H141" s="332" t="s">
        <v>8367</v>
      </c>
    </row>
    <row r="142" spans="1:8" ht="18.600000000000001" customHeight="1" x14ac:dyDescent="0.45">
      <c r="A142" s="335" t="s">
        <v>8210</v>
      </c>
      <c r="B142" s="336" t="s">
        <v>6684</v>
      </c>
      <c r="C142" s="337" t="s">
        <v>6843</v>
      </c>
      <c r="D142" s="336" t="s">
        <v>8696</v>
      </c>
      <c r="E142" s="332" t="s">
        <v>8697</v>
      </c>
      <c r="F142" s="332" t="s">
        <v>8698</v>
      </c>
      <c r="G142" s="332">
        <v>301</v>
      </c>
      <c r="H142" s="332" t="s">
        <v>8367</v>
      </c>
    </row>
    <row r="143" spans="1:8" ht="18.600000000000001" customHeight="1" x14ac:dyDescent="0.45">
      <c r="A143" s="335" t="s">
        <v>8211</v>
      </c>
      <c r="B143" s="336" t="s">
        <v>6684</v>
      </c>
      <c r="C143" s="337" t="s">
        <v>6845</v>
      </c>
      <c r="D143" s="336" t="s">
        <v>8699</v>
      </c>
      <c r="E143" s="332" t="s">
        <v>8700</v>
      </c>
      <c r="F143" s="332" t="s">
        <v>8421</v>
      </c>
      <c r="G143" s="332">
        <v>400</v>
      </c>
      <c r="H143" s="332" t="s">
        <v>8367</v>
      </c>
    </row>
    <row r="144" spans="1:8" ht="18.600000000000001" customHeight="1" x14ac:dyDescent="0.45">
      <c r="A144" s="335" t="s">
        <v>8212</v>
      </c>
      <c r="B144" s="336" t="s">
        <v>6684</v>
      </c>
      <c r="C144" s="337" t="s">
        <v>6845</v>
      </c>
      <c r="D144" s="336" t="s">
        <v>8701</v>
      </c>
      <c r="E144" s="332" t="s">
        <v>8702</v>
      </c>
      <c r="F144" s="332" t="s">
        <v>8392</v>
      </c>
      <c r="G144" s="332">
        <v>399</v>
      </c>
      <c r="H144" s="332" t="s">
        <v>8367</v>
      </c>
    </row>
    <row r="145" spans="1:8" ht="18.600000000000001" customHeight="1" x14ac:dyDescent="0.45">
      <c r="A145" s="335" t="s">
        <v>8213</v>
      </c>
      <c r="B145" s="336" t="s">
        <v>6684</v>
      </c>
      <c r="C145" s="337" t="s">
        <v>7402</v>
      </c>
      <c r="D145" s="336" t="s">
        <v>8703</v>
      </c>
      <c r="E145" s="332" t="s">
        <v>8704</v>
      </c>
      <c r="F145" s="332" t="s">
        <v>8416</v>
      </c>
      <c r="G145" s="332">
        <v>317</v>
      </c>
      <c r="H145" s="332" t="s">
        <v>8367</v>
      </c>
    </row>
    <row r="146" spans="1:8" ht="18.600000000000001" customHeight="1" x14ac:dyDescent="0.45">
      <c r="A146" s="335" t="s">
        <v>8214</v>
      </c>
      <c r="B146" s="336" t="s">
        <v>6684</v>
      </c>
      <c r="C146" s="337" t="s">
        <v>7402</v>
      </c>
      <c r="D146" s="336" t="s">
        <v>8705</v>
      </c>
      <c r="E146" s="332" t="s">
        <v>8706</v>
      </c>
      <c r="F146" s="332" t="s">
        <v>8416</v>
      </c>
      <c r="G146" s="332">
        <v>316</v>
      </c>
      <c r="H146" s="332" t="s">
        <v>8367</v>
      </c>
    </row>
    <row r="147" spans="1:8" ht="18.600000000000001" customHeight="1" x14ac:dyDescent="0.45">
      <c r="A147" s="335" t="s">
        <v>8215</v>
      </c>
      <c r="B147" s="336" t="s">
        <v>6684</v>
      </c>
      <c r="C147" s="337" t="s">
        <v>7407</v>
      </c>
      <c r="D147" s="336" t="s">
        <v>8707</v>
      </c>
      <c r="E147" s="332" t="s">
        <v>8708</v>
      </c>
      <c r="F147" s="332" t="s">
        <v>8443</v>
      </c>
      <c r="G147" s="332">
        <v>342</v>
      </c>
      <c r="H147" s="332" t="s">
        <v>8367</v>
      </c>
    </row>
    <row r="148" spans="1:8" ht="18.600000000000001" customHeight="1" x14ac:dyDescent="0.45">
      <c r="A148" s="335" t="s">
        <v>8216</v>
      </c>
      <c r="B148" s="336" t="s">
        <v>6684</v>
      </c>
      <c r="C148" s="337" t="s">
        <v>7407</v>
      </c>
      <c r="D148" s="336" t="s">
        <v>8709</v>
      </c>
      <c r="E148" s="332" t="s">
        <v>8710</v>
      </c>
      <c r="F148" s="332" t="s">
        <v>8373</v>
      </c>
      <c r="G148" s="332">
        <v>342</v>
      </c>
      <c r="H148" s="332" t="s">
        <v>8367</v>
      </c>
    </row>
    <row r="149" spans="1:8" ht="18.600000000000001" customHeight="1" x14ac:dyDescent="0.45">
      <c r="A149" s="335" t="s">
        <v>8217</v>
      </c>
      <c r="B149" s="336" t="s">
        <v>6684</v>
      </c>
      <c r="C149" s="337" t="s">
        <v>7411</v>
      </c>
      <c r="D149" s="336" t="s">
        <v>8711</v>
      </c>
      <c r="E149" s="332" t="s">
        <v>8712</v>
      </c>
      <c r="F149" s="332" t="s">
        <v>8713</v>
      </c>
      <c r="G149" s="332">
        <v>684</v>
      </c>
      <c r="H149" s="332" t="s">
        <v>8367</v>
      </c>
    </row>
    <row r="150" spans="1:8" ht="18.600000000000001" customHeight="1" x14ac:dyDescent="0.45">
      <c r="A150" s="335" t="s">
        <v>8218</v>
      </c>
      <c r="B150" s="336" t="s">
        <v>6679</v>
      </c>
      <c r="C150" s="337" t="s">
        <v>6845</v>
      </c>
      <c r="D150" s="336" t="s">
        <v>8714</v>
      </c>
      <c r="E150" s="332" t="s">
        <v>8715</v>
      </c>
      <c r="F150" s="332" t="s">
        <v>8716</v>
      </c>
      <c r="G150" s="332">
        <v>657</v>
      </c>
      <c r="H150" s="332" t="s">
        <v>8367</v>
      </c>
    </row>
    <row r="151" spans="1:8" ht="18.600000000000001" customHeight="1" x14ac:dyDescent="0.45">
      <c r="A151" s="335" t="s">
        <v>8219</v>
      </c>
      <c r="B151" s="336" t="s">
        <v>6679</v>
      </c>
      <c r="C151" s="337" t="s">
        <v>7402</v>
      </c>
      <c r="D151" s="336" t="s">
        <v>8717</v>
      </c>
      <c r="E151" s="332" t="s">
        <v>8718</v>
      </c>
      <c r="F151" s="332" t="s">
        <v>8719</v>
      </c>
      <c r="G151" s="332">
        <v>907</v>
      </c>
      <c r="H151" s="332" t="s">
        <v>8367</v>
      </c>
    </row>
    <row r="152" spans="1:8" ht="18.600000000000001" customHeight="1" x14ac:dyDescent="0.45">
      <c r="A152" s="335" t="s">
        <v>8220</v>
      </c>
      <c r="B152" s="336" t="s">
        <v>6679</v>
      </c>
      <c r="C152" s="337" t="s">
        <v>7407</v>
      </c>
      <c r="D152" s="336" t="s">
        <v>8720</v>
      </c>
      <c r="E152" s="332" t="s">
        <v>8721</v>
      </c>
      <c r="F152" s="332" t="s">
        <v>8722</v>
      </c>
      <c r="G152" s="332">
        <v>1004</v>
      </c>
      <c r="H152" s="332" t="s">
        <v>8367</v>
      </c>
    </row>
    <row r="153" spans="1:8" ht="18.600000000000001" customHeight="1" x14ac:dyDescent="0.45">
      <c r="A153" s="335" t="s">
        <v>8221</v>
      </c>
      <c r="B153" s="336" t="s">
        <v>6679</v>
      </c>
      <c r="C153" s="337" t="s">
        <v>7411</v>
      </c>
      <c r="D153" s="336" t="s">
        <v>8723</v>
      </c>
      <c r="E153" s="332" t="s">
        <v>8724</v>
      </c>
      <c r="F153" s="332" t="s">
        <v>8725</v>
      </c>
      <c r="G153" s="332">
        <v>1004</v>
      </c>
      <c r="H153" s="332" t="s">
        <v>8367</v>
      </c>
    </row>
    <row r="154" spans="1:8" ht="18.600000000000001" customHeight="1" x14ac:dyDescent="0.45">
      <c r="A154" s="335" t="s">
        <v>8222</v>
      </c>
      <c r="B154" s="336" t="s">
        <v>6679</v>
      </c>
      <c r="C154" s="337" t="s">
        <v>6845</v>
      </c>
      <c r="D154" s="336" t="s">
        <v>8726</v>
      </c>
      <c r="E154" s="332" t="s">
        <v>8727</v>
      </c>
      <c r="F154" s="332" t="s">
        <v>8728</v>
      </c>
      <c r="G154" s="332">
        <v>657</v>
      </c>
      <c r="H154" s="332" t="s">
        <v>8367</v>
      </c>
    </row>
    <row r="155" spans="1:8" ht="18.600000000000001" customHeight="1" x14ac:dyDescent="0.45">
      <c r="A155" s="335" t="s">
        <v>8223</v>
      </c>
      <c r="B155" s="336" t="s">
        <v>6679</v>
      </c>
      <c r="C155" s="337" t="s">
        <v>7402</v>
      </c>
      <c r="D155" s="336" t="s">
        <v>8729</v>
      </c>
      <c r="E155" s="332" t="s">
        <v>8730</v>
      </c>
      <c r="F155" s="332" t="s">
        <v>8731</v>
      </c>
      <c r="G155" s="332">
        <v>907</v>
      </c>
      <c r="H155" s="332" t="s">
        <v>8367</v>
      </c>
    </row>
    <row r="156" spans="1:8" ht="18.600000000000001" customHeight="1" x14ac:dyDescent="0.45">
      <c r="A156" s="335" t="s">
        <v>8224</v>
      </c>
      <c r="B156" s="336" t="s">
        <v>6679</v>
      </c>
      <c r="C156" s="337" t="s">
        <v>7407</v>
      </c>
      <c r="D156" s="336" t="s">
        <v>8732</v>
      </c>
      <c r="E156" s="332" t="s">
        <v>8733</v>
      </c>
      <c r="F156" s="332" t="s">
        <v>8734</v>
      </c>
      <c r="G156" s="332">
        <v>1004</v>
      </c>
      <c r="H156" s="332" t="s">
        <v>8367</v>
      </c>
    </row>
    <row r="157" spans="1:8" ht="18.600000000000001" customHeight="1" x14ac:dyDescent="0.45">
      <c r="A157" s="335" t="s">
        <v>8225</v>
      </c>
      <c r="B157" s="336" t="s">
        <v>6679</v>
      </c>
      <c r="C157" s="337" t="s">
        <v>7411</v>
      </c>
      <c r="D157" s="336" t="s">
        <v>8735</v>
      </c>
      <c r="E157" s="332" t="s">
        <v>8736</v>
      </c>
      <c r="F157" s="332" t="s">
        <v>8737</v>
      </c>
      <c r="G157" s="332">
        <v>1004</v>
      </c>
      <c r="H157" s="332" t="s">
        <v>8367</v>
      </c>
    </row>
    <row r="158" spans="1:8" ht="18.600000000000001" customHeight="1" x14ac:dyDescent="0.45">
      <c r="A158" s="335" t="s">
        <v>8226</v>
      </c>
      <c r="B158" s="336" t="s">
        <v>6679</v>
      </c>
      <c r="C158" s="337" t="s">
        <v>6845</v>
      </c>
      <c r="D158" s="336" t="s">
        <v>8738</v>
      </c>
      <c r="E158" s="332" t="s">
        <v>8739</v>
      </c>
      <c r="F158" s="332" t="s">
        <v>8543</v>
      </c>
      <c r="G158" s="332">
        <v>657</v>
      </c>
      <c r="H158" s="332" t="s">
        <v>8367</v>
      </c>
    </row>
    <row r="159" spans="1:8" ht="18.600000000000001" customHeight="1" x14ac:dyDescent="0.45">
      <c r="A159" s="335" t="s">
        <v>8227</v>
      </c>
      <c r="B159" s="336" t="s">
        <v>6679</v>
      </c>
      <c r="C159" s="337" t="s">
        <v>7402</v>
      </c>
      <c r="D159" s="336" t="s">
        <v>8740</v>
      </c>
      <c r="E159" s="332" t="s">
        <v>8741</v>
      </c>
      <c r="F159" s="332" t="s">
        <v>8742</v>
      </c>
      <c r="G159" s="332">
        <v>907</v>
      </c>
      <c r="H159" s="332" t="s">
        <v>8367</v>
      </c>
    </row>
    <row r="160" spans="1:8" ht="18.600000000000001" customHeight="1" x14ac:dyDescent="0.45">
      <c r="A160" s="335" t="s">
        <v>8228</v>
      </c>
      <c r="B160" s="336" t="s">
        <v>6679</v>
      </c>
      <c r="C160" s="337" t="s">
        <v>7407</v>
      </c>
      <c r="D160" s="336" t="s">
        <v>8743</v>
      </c>
      <c r="E160" s="332" t="s">
        <v>8744</v>
      </c>
      <c r="F160" s="332" t="s">
        <v>8745</v>
      </c>
      <c r="G160" s="332">
        <v>1004</v>
      </c>
      <c r="H160" s="332" t="s">
        <v>8367</v>
      </c>
    </row>
    <row r="161" spans="1:8" ht="18.600000000000001" customHeight="1" x14ac:dyDescent="0.45">
      <c r="A161" s="335" t="s">
        <v>8229</v>
      </c>
      <c r="B161" s="336" t="s">
        <v>6679</v>
      </c>
      <c r="C161" s="337" t="s">
        <v>7411</v>
      </c>
      <c r="D161" s="336" t="s">
        <v>8746</v>
      </c>
      <c r="E161" s="332" t="s">
        <v>8747</v>
      </c>
      <c r="F161" s="332" t="s">
        <v>8748</v>
      </c>
      <c r="G161" s="332">
        <v>1004</v>
      </c>
      <c r="H161" s="332" t="s">
        <v>8367</v>
      </c>
    </row>
    <row r="162" spans="1:8" ht="18.600000000000001" customHeight="1" x14ac:dyDescent="0.45">
      <c r="A162" s="335" t="s">
        <v>8230</v>
      </c>
      <c r="B162" s="336" t="s">
        <v>6681</v>
      </c>
      <c r="C162" s="337" t="s">
        <v>6845</v>
      </c>
      <c r="D162" s="336" t="s">
        <v>8749</v>
      </c>
      <c r="E162" s="332" t="s">
        <v>8750</v>
      </c>
      <c r="F162" s="332" t="s">
        <v>8751</v>
      </c>
      <c r="G162" s="332">
        <v>657</v>
      </c>
      <c r="H162" s="332" t="s">
        <v>8367</v>
      </c>
    </row>
    <row r="163" spans="1:8" ht="18.600000000000001" customHeight="1" x14ac:dyDescent="0.45">
      <c r="A163" s="335" t="s">
        <v>8231</v>
      </c>
      <c r="B163" s="336" t="s">
        <v>6681</v>
      </c>
      <c r="C163" s="337" t="s">
        <v>7402</v>
      </c>
      <c r="D163" s="336" t="s">
        <v>8752</v>
      </c>
      <c r="E163" s="332" t="s">
        <v>8753</v>
      </c>
      <c r="F163" s="332" t="s">
        <v>8754</v>
      </c>
      <c r="G163" s="332">
        <v>907</v>
      </c>
      <c r="H163" s="332" t="s">
        <v>8367</v>
      </c>
    </row>
    <row r="164" spans="1:8" ht="18.600000000000001" customHeight="1" x14ac:dyDescent="0.45">
      <c r="A164" s="335" t="s">
        <v>8232</v>
      </c>
      <c r="B164" s="336" t="s">
        <v>6681</v>
      </c>
      <c r="C164" s="337" t="s">
        <v>7407</v>
      </c>
      <c r="D164" s="336" t="s">
        <v>8755</v>
      </c>
      <c r="E164" s="332" t="s">
        <v>8756</v>
      </c>
      <c r="F164" s="332" t="s">
        <v>8757</v>
      </c>
      <c r="G164" s="332">
        <v>1004</v>
      </c>
      <c r="H164" s="332" t="s">
        <v>8367</v>
      </c>
    </row>
    <row r="165" spans="1:8" ht="18.600000000000001" customHeight="1" x14ac:dyDescent="0.45">
      <c r="A165" s="335" t="s">
        <v>8233</v>
      </c>
      <c r="B165" s="336" t="s">
        <v>6681</v>
      </c>
      <c r="C165" s="337" t="s">
        <v>7411</v>
      </c>
      <c r="D165" s="336" t="s">
        <v>8758</v>
      </c>
      <c r="E165" s="332" t="s">
        <v>8759</v>
      </c>
      <c r="F165" s="332" t="s">
        <v>8760</v>
      </c>
      <c r="G165" s="332">
        <v>1004</v>
      </c>
      <c r="H165" s="332" t="s">
        <v>8367</v>
      </c>
    </row>
    <row r="166" spans="1:8" ht="18.600000000000001" customHeight="1" x14ac:dyDescent="0.45">
      <c r="A166" s="335" t="s">
        <v>8234</v>
      </c>
      <c r="B166" s="336" t="s">
        <v>7762</v>
      </c>
      <c r="C166" s="337" t="s">
        <v>6845</v>
      </c>
      <c r="D166" s="336" t="s">
        <v>8761</v>
      </c>
      <c r="E166" s="332" t="s">
        <v>7764</v>
      </c>
      <c r="F166" s="332" t="s">
        <v>8640</v>
      </c>
      <c r="G166" s="332">
        <v>657</v>
      </c>
      <c r="H166" s="332" t="s">
        <v>8367</v>
      </c>
    </row>
    <row r="167" spans="1:8" ht="18.600000000000001" customHeight="1" x14ac:dyDescent="0.45">
      <c r="A167" s="335" t="s">
        <v>8235</v>
      </c>
      <c r="B167" s="336" t="s">
        <v>7762</v>
      </c>
      <c r="C167" s="337" t="s">
        <v>7402</v>
      </c>
      <c r="D167" s="336" t="s">
        <v>8762</v>
      </c>
      <c r="E167" s="332" t="s">
        <v>7766</v>
      </c>
      <c r="F167" s="332" t="s">
        <v>8763</v>
      </c>
      <c r="G167" s="332">
        <v>907</v>
      </c>
      <c r="H167" s="332" t="s">
        <v>8367</v>
      </c>
    </row>
    <row r="168" spans="1:8" ht="18.600000000000001" customHeight="1" x14ac:dyDescent="0.45">
      <c r="A168" s="335" t="s">
        <v>8236</v>
      </c>
      <c r="B168" s="336" t="s">
        <v>7762</v>
      </c>
      <c r="C168" s="337" t="s">
        <v>7407</v>
      </c>
      <c r="D168" s="336" t="s">
        <v>8764</v>
      </c>
      <c r="E168" s="332" t="s">
        <v>7769</v>
      </c>
      <c r="F168" s="332" t="s">
        <v>8765</v>
      </c>
      <c r="G168" s="332">
        <v>1004</v>
      </c>
      <c r="H168" s="332" t="s">
        <v>8367</v>
      </c>
    </row>
    <row r="169" spans="1:8" ht="18.600000000000001" customHeight="1" x14ac:dyDescent="0.45">
      <c r="A169" s="335" t="s">
        <v>8237</v>
      </c>
      <c r="B169" s="336" t="s">
        <v>7762</v>
      </c>
      <c r="C169" s="337" t="s">
        <v>7411</v>
      </c>
      <c r="D169" s="336" t="s">
        <v>8766</v>
      </c>
      <c r="E169" s="332" t="s">
        <v>7772</v>
      </c>
      <c r="F169" s="332" t="s">
        <v>8767</v>
      </c>
      <c r="G169" s="332">
        <v>1004</v>
      </c>
      <c r="H169" s="332" t="s">
        <v>8367</v>
      </c>
    </row>
    <row r="170" spans="1:8" ht="18.600000000000001" customHeight="1" x14ac:dyDescent="0.45">
      <c r="A170" s="335" t="s">
        <v>8238</v>
      </c>
      <c r="B170" s="336" t="s">
        <v>6692</v>
      </c>
      <c r="C170" s="337" t="s">
        <v>6845</v>
      </c>
      <c r="D170" s="336" t="s">
        <v>8768</v>
      </c>
      <c r="E170" s="332" t="s">
        <v>7774</v>
      </c>
      <c r="F170" s="332" t="s">
        <v>8769</v>
      </c>
      <c r="G170" s="332">
        <v>657</v>
      </c>
      <c r="H170" s="332" t="s">
        <v>8367</v>
      </c>
    </row>
    <row r="171" spans="1:8" ht="18.600000000000001" customHeight="1" x14ac:dyDescent="0.45">
      <c r="A171" s="335" t="s">
        <v>8239</v>
      </c>
      <c r="B171" s="336" t="s">
        <v>6692</v>
      </c>
      <c r="C171" s="337" t="s">
        <v>7402</v>
      </c>
      <c r="D171" s="336" t="s">
        <v>8770</v>
      </c>
      <c r="E171" s="332" t="s">
        <v>7777</v>
      </c>
      <c r="F171" s="332" t="s">
        <v>8771</v>
      </c>
      <c r="G171" s="332">
        <v>907</v>
      </c>
      <c r="H171" s="332" t="s">
        <v>8367</v>
      </c>
    </row>
    <row r="172" spans="1:8" ht="18.600000000000001" customHeight="1" x14ac:dyDescent="0.45">
      <c r="A172" s="335" t="s">
        <v>8240</v>
      </c>
      <c r="B172" s="336" t="s">
        <v>6692</v>
      </c>
      <c r="C172" s="337" t="s">
        <v>7407</v>
      </c>
      <c r="D172" s="336" t="s">
        <v>8772</v>
      </c>
      <c r="E172" s="332" t="s">
        <v>7780</v>
      </c>
      <c r="F172" s="332" t="s">
        <v>8567</v>
      </c>
      <c r="G172" s="332">
        <v>1004</v>
      </c>
      <c r="H172" s="332" t="s">
        <v>8367</v>
      </c>
    </row>
    <row r="173" spans="1:8" ht="18.600000000000001" customHeight="1" x14ac:dyDescent="0.45">
      <c r="A173" s="335" t="s">
        <v>8241</v>
      </c>
      <c r="B173" s="336" t="s">
        <v>6692</v>
      </c>
      <c r="C173" s="337" t="s">
        <v>7411</v>
      </c>
      <c r="D173" s="336" t="s">
        <v>8773</v>
      </c>
      <c r="E173" s="332" t="s">
        <v>7783</v>
      </c>
      <c r="F173" s="332" t="s">
        <v>8774</v>
      </c>
      <c r="G173" s="332">
        <v>1004</v>
      </c>
      <c r="H173" s="332" t="s">
        <v>8367</v>
      </c>
    </row>
    <row r="174" spans="1:8" ht="18.600000000000001" customHeight="1" x14ac:dyDescent="0.45">
      <c r="A174" s="335" t="s">
        <v>8242</v>
      </c>
      <c r="B174" s="336" t="s">
        <v>6679</v>
      </c>
      <c r="C174" s="337" t="s">
        <v>7785</v>
      </c>
      <c r="D174" s="336" t="s">
        <v>8775</v>
      </c>
      <c r="E174" s="332" t="s">
        <v>8776</v>
      </c>
      <c r="F174" s="332" t="s">
        <v>8777</v>
      </c>
      <c r="G174" s="332">
        <v>922</v>
      </c>
      <c r="H174" s="332" t="s">
        <v>8367</v>
      </c>
    </row>
    <row r="175" spans="1:8" ht="18.600000000000001" customHeight="1" x14ac:dyDescent="0.45">
      <c r="A175" s="335" t="s">
        <v>8243</v>
      </c>
      <c r="B175" s="336" t="s">
        <v>6679</v>
      </c>
      <c r="C175" s="337" t="s">
        <v>7785</v>
      </c>
      <c r="D175" s="336" t="s">
        <v>8778</v>
      </c>
      <c r="E175" s="332" t="s">
        <v>8779</v>
      </c>
      <c r="F175" s="332" t="s">
        <v>8780</v>
      </c>
      <c r="G175" s="332">
        <v>907</v>
      </c>
      <c r="H175" s="332" t="s">
        <v>8367</v>
      </c>
    </row>
    <row r="176" spans="1:8" ht="18.600000000000001" customHeight="1" x14ac:dyDescent="0.45">
      <c r="A176" s="335" t="s">
        <v>8244</v>
      </c>
      <c r="B176" s="336" t="s">
        <v>6690</v>
      </c>
      <c r="C176" s="337" t="s">
        <v>7785</v>
      </c>
      <c r="D176" s="336" t="s">
        <v>8781</v>
      </c>
      <c r="E176" s="332" t="s">
        <v>8782</v>
      </c>
      <c r="F176" s="332" t="s">
        <v>8783</v>
      </c>
      <c r="G176" s="332">
        <v>914</v>
      </c>
      <c r="H176" s="332" t="s">
        <v>8367</v>
      </c>
    </row>
    <row r="177" spans="1:8" ht="18.600000000000001" customHeight="1" x14ac:dyDescent="0.45">
      <c r="A177" s="335" t="s">
        <v>8245</v>
      </c>
      <c r="B177" s="336" t="s">
        <v>6690</v>
      </c>
      <c r="C177" s="337" t="s">
        <v>7785</v>
      </c>
      <c r="D177" s="336" t="s">
        <v>8784</v>
      </c>
      <c r="E177" s="332" t="s">
        <v>8785</v>
      </c>
      <c r="F177" s="332" t="s">
        <v>8786</v>
      </c>
      <c r="G177" s="332">
        <v>915</v>
      </c>
      <c r="H177" s="332" t="s">
        <v>8367</v>
      </c>
    </row>
    <row r="178" spans="1:8" ht="18.600000000000001" customHeight="1" x14ac:dyDescent="0.45">
      <c r="A178" s="335" t="s">
        <v>8246</v>
      </c>
      <c r="B178" s="336" t="s">
        <v>6691</v>
      </c>
      <c r="C178" s="337" t="s">
        <v>7785</v>
      </c>
      <c r="D178" s="336" t="s">
        <v>8787</v>
      </c>
      <c r="E178" s="332" t="s">
        <v>8788</v>
      </c>
      <c r="F178" s="332" t="s">
        <v>8789</v>
      </c>
      <c r="G178" s="332">
        <v>916</v>
      </c>
      <c r="H178" s="332" t="s">
        <v>8367</v>
      </c>
    </row>
    <row r="179" spans="1:8" ht="18.600000000000001" customHeight="1" x14ac:dyDescent="0.45">
      <c r="A179" s="335" t="s">
        <v>8247</v>
      </c>
      <c r="B179" s="336" t="s">
        <v>6691</v>
      </c>
      <c r="C179" s="337" t="s">
        <v>7785</v>
      </c>
      <c r="D179" s="336" t="s">
        <v>8790</v>
      </c>
      <c r="E179" s="332" t="s">
        <v>8791</v>
      </c>
      <c r="F179" s="332" t="s">
        <v>8792</v>
      </c>
      <c r="G179" s="332">
        <v>913</v>
      </c>
      <c r="H179" s="332" t="s">
        <v>8367</v>
      </c>
    </row>
    <row r="180" spans="1:8" ht="18.600000000000001" customHeight="1" x14ac:dyDescent="0.45">
      <c r="A180" s="335" t="s">
        <v>8248</v>
      </c>
      <c r="B180" s="336" t="s">
        <v>6681</v>
      </c>
      <c r="C180" s="337" t="s">
        <v>7785</v>
      </c>
      <c r="D180" s="336" t="s">
        <v>8793</v>
      </c>
      <c r="E180" s="332" t="s">
        <v>8794</v>
      </c>
      <c r="F180" s="332" t="s">
        <v>8795</v>
      </c>
      <c r="G180" s="332">
        <v>915</v>
      </c>
      <c r="H180" s="332" t="s">
        <v>8367</v>
      </c>
    </row>
    <row r="181" spans="1:8" ht="18.600000000000001" customHeight="1" x14ac:dyDescent="0.45">
      <c r="A181" s="335" t="s">
        <v>8249</v>
      </c>
      <c r="B181" s="336" t="s">
        <v>6681</v>
      </c>
      <c r="C181" s="337" t="s">
        <v>7785</v>
      </c>
      <c r="D181" s="336" t="s">
        <v>8796</v>
      </c>
      <c r="E181" s="332" t="s">
        <v>8797</v>
      </c>
      <c r="F181" s="332" t="s">
        <v>8795</v>
      </c>
      <c r="G181" s="332">
        <v>914</v>
      </c>
      <c r="H181" s="332" t="s">
        <v>8367</v>
      </c>
    </row>
    <row r="182" spans="1:8" ht="18.600000000000001" customHeight="1" x14ac:dyDescent="0.45">
      <c r="A182" s="335" t="s">
        <v>8250</v>
      </c>
      <c r="B182" s="336" t="s">
        <v>7762</v>
      </c>
      <c r="C182" s="337" t="s">
        <v>7785</v>
      </c>
      <c r="D182" s="336" t="s">
        <v>8798</v>
      </c>
      <c r="E182" s="332" t="s">
        <v>8799</v>
      </c>
      <c r="F182" s="332" t="s">
        <v>8800</v>
      </c>
      <c r="G182" s="332">
        <v>916</v>
      </c>
      <c r="H182" s="332" t="s">
        <v>8367</v>
      </c>
    </row>
    <row r="183" spans="1:8" ht="18.600000000000001" customHeight="1" x14ac:dyDescent="0.45">
      <c r="A183" s="335" t="s">
        <v>8251</v>
      </c>
      <c r="B183" s="336" t="s">
        <v>7762</v>
      </c>
      <c r="C183" s="337" t="s">
        <v>7785</v>
      </c>
      <c r="D183" s="336" t="s">
        <v>8801</v>
      </c>
      <c r="E183" s="332" t="s">
        <v>7810</v>
      </c>
      <c r="F183" s="332" t="s">
        <v>8802</v>
      </c>
      <c r="G183" s="332">
        <v>913</v>
      </c>
      <c r="H183" s="332" t="s">
        <v>8367</v>
      </c>
    </row>
    <row r="184" spans="1:8" ht="18.600000000000001" customHeight="1" x14ac:dyDescent="0.45">
      <c r="A184" s="335" t="s">
        <v>8252</v>
      </c>
      <c r="B184" s="336" t="s">
        <v>6682</v>
      </c>
      <c r="C184" s="337" t="s">
        <v>7785</v>
      </c>
      <c r="D184" s="336" t="s">
        <v>8803</v>
      </c>
      <c r="E184" s="332" t="s">
        <v>8804</v>
      </c>
      <c r="F184" s="332" t="s">
        <v>8805</v>
      </c>
      <c r="G184" s="332">
        <v>916</v>
      </c>
      <c r="H184" s="332" t="s">
        <v>8367</v>
      </c>
    </row>
    <row r="185" spans="1:8" ht="18.600000000000001" customHeight="1" x14ac:dyDescent="0.45">
      <c r="A185" s="335" t="s">
        <v>8253</v>
      </c>
      <c r="B185" s="336" t="s">
        <v>6682</v>
      </c>
      <c r="C185" s="337" t="s">
        <v>7785</v>
      </c>
      <c r="D185" s="336" t="s">
        <v>8806</v>
      </c>
      <c r="E185" s="332" t="s">
        <v>8807</v>
      </c>
      <c r="F185" s="332" t="s">
        <v>8808</v>
      </c>
      <c r="G185" s="332">
        <v>913</v>
      </c>
      <c r="H185" s="332" t="s">
        <v>8367</v>
      </c>
    </row>
    <row r="186" spans="1:8" ht="18.600000000000001" customHeight="1" x14ac:dyDescent="0.45">
      <c r="A186" s="335" t="s">
        <v>8254</v>
      </c>
      <c r="B186" s="336" t="s">
        <v>6692</v>
      </c>
      <c r="C186" s="337" t="s">
        <v>7785</v>
      </c>
      <c r="D186" s="336" t="s">
        <v>8809</v>
      </c>
      <c r="E186" s="332" t="s">
        <v>8810</v>
      </c>
      <c r="F186" s="332" t="s">
        <v>8765</v>
      </c>
      <c r="G186" s="332">
        <v>964</v>
      </c>
      <c r="H186" s="332" t="s">
        <v>8367</v>
      </c>
    </row>
    <row r="187" spans="1:8" ht="18.600000000000001" customHeight="1" x14ac:dyDescent="0.45">
      <c r="A187" s="335" t="s">
        <v>8255</v>
      </c>
      <c r="B187" s="336" t="s">
        <v>6692</v>
      </c>
      <c r="C187" s="337" t="s">
        <v>7785</v>
      </c>
      <c r="D187" s="336" t="s">
        <v>8811</v>
      </c>
      <c r="E187" s="332" t="s">
        <v>7821</v>
      </c>
      <c r="F187" s="332" t="s">
        <v>8795</v>
      </c>
      <c r="G187" s="332">
        <v>865</v>
      </c>
      <c r="H187" s="332" t="s">
        <v>8367</v>
      </c>
    </row>
    <row r="188" spans="1:8" ht="18.600000000000001" customHeight="1" x14ac:dyDescent="0.45">
      <c r="A188" s="335" t="s">
        <v>8256</v>
      </c>
      <c r="B188" s="336" t="s">
        <v>6684</v>
      </c>
      <c r="C188" s="337" t="s">
        <v>7785</v>
      </c>
      <c r="D188" s="336" t="s">
        <v>8812</v>
      </c>
      <c r="E188" s="332" t="s">
        <v>8813</v>
      </c>
      <c r="F188" s="332" t="s">
        <v>8635</v>
      </c>
      <c r="G188" s="332">
        <v>916</v>
      </c>
      <c r="H188" s="332" t="s">
        <v>8367</v>
      </c>
    </row>
    <row r="189" spans="1:8" ht="18.600000000000001" customHeight="1" x14ac:dyDescent="0.45">
      <c r="A189" s="335" t="s">
        <v>8257</v>
      </c>
      <c r="B189" s="336" t="s">
        <v>6684</v>
      </c>
      <c r="C189" s="337" t="s">
        <v>7785</v>
      </c>
      <c r="D189" s="336" t="s">
        <v>8814</v>
      </c>
      <c r="E189" s="332" t="s">
        <v>8815</v>
      </c>
      <c r="F189" s="332" t="s">
        <v>8816</v>
      </c>
      <c r="G189" s="332">
        <v>913</v>
      </c>
      <c r="H189" s="332" t="s">
        <v>8367</v>
      </c>
    </row>
    <row r="190" spans="1:8" ht="18.600000000000001" customHeight="1" x14ac:dyDescent="0.45">
      <c r="A190" s="335" t="s">
        <v>8258</v>
      </c>
      <c r="B190" s="336" t="s">
        <v>6681</v>
      </c>
      <c r="C190" s="337" t="s">
        <v>3198</v>
      </c>
      <c r="D190" s="336" t="s">
        <v>8817</v>
      </c>
      <c r="E190" s="332" t="s">
        <v>8818</v>
      </c>
      <c r="F190" s="332" t="s">
        <v>8819</v>
      </c>
      <c r="G190" s="332">
        <v>226</v>
      </c>
      <c r="H190" s="332" t="s">
        <v>8367</v>
      </c>
    </row>
    <row r="191" spans="1:8" ht="18.600000000000001" customHeight="1" x14ac:dyDescent="0.45">
      <c r="A191" s="335" t="s">
        <v>8259</v>
      </c>
      <c r="B191" s="336" t="s">
        <v>6681</v>
      </c>
      <c r="C191" s="337" t="s">
        <v>6843</v>
      </c>
      <c r="D191" s="336" t="s">
        <v>8820</v>
      </c>
      <c r="E191" s="332" t="s">
        <v>8821</v>
      </c>
      <c r="F191" s="332" t="s">
        <v>8819</v>
      </c>
      <c r="G191" s="332">
        <v>226</v>
      </c>
      <c r="H191" s="332" t="s">
        <v>8367</v>
      </c>
    </row>
    <row r="192" spans="1:8" ht="18.600000000000001" customHeight="1" x14ac:dyDescent="0.45">
      <c r="A192" s="335" t="s">
        <v>8260</v>
      </c>
      <c r="B192" s="336" t="s">
        <v>6681</v>
      </c>
      <c r="C192" s="337" t="s">
        <v>6845</v>
      </c>
      <c r="D192" s="336" t="s">
        <v>8822</v>
      </c>
      <c r="E192" s="332" t="s">
        <v>8823</v>
      </c>
      <c r="F192" s="332" t="s">
        <v>8824</v>
      </c>
      <c r="G192" s="332">
        <v>226</v>
      </c>
      <c r="H192" s="332" t="s">
        <v>8367</v>
      </c>
    </row>
    <row r="193" spans="1:8" ht="18.600000000000001" customHeight="1" x14ac:dyDescent="0.45">
      <c r="A193" s="335" t="s">
        <v>8261</v>
      </c>
      <c r="B193" s="336" t="s">
        <v>6681</v>
      </c>
      <c r="C193" s="337" t="s">
        <v>7402</v>
      </c>
      <c r="D193" s="336" t="s">
        <v>8825</v>
      </c>
      <c r="E193" s="332" t="s">
        <v>8826</v>
      </c>
      <c r="F193" s="332" t="s">
        <v>8827</v>
      </c>
      <c r="G193" s="332">
        <v>226</v>
      </c>
      <c r="H193" s="332" t="s">
        <v>8367</v>
      </c>
    </row>
    <row r="194" spans="1:8" ht="18.600000000000001" customHeight="1" x14ac:dyDescent="0.45">
      <c r="A194" s="335" t="s">
        <v>8262</v>
      </c>
      <c r="B194" s="336" t="s">
        <v>6681</v>
      </c>
      <c r="C194" s="337" t="s">
        <v>7407</v>
      </c>
      <c r="D194" s="336" t="s">
        <v>8828</v>
      </c>
      <c r="E194" s="332" t="s">
        <v>8829</v>
      </c>
      <c r="F194" s="332" t="s">
        <v>8824</v>
      </c>
      <c r="G194" s="332">
        <v>226</v>
      </c>
      <c r="H194" s="332" t="s">
        <v>8367</v>
      </c>
    </row>
    <row r="195" spans="1:8" ht="18.600000000000001" customHeight="1" x14ac:dyDescent="0.45">
      <c r="A195" s="335" t="s">
        <v>8263</v>
      </c>
      <c r="B195" s="336" t="s">
        <v>6681</v>
      </c>
      <c r="C195" s="337" t="s">
        <v>7411</v>
      </c>
      <c r="D195" s="336" t="s">
        <v>8830</v>
      </c>
      <c r="E195" s="332" t="s">
        <v>8831</v>
      </c>
      <c r="F195" s="332" t="s">
        <v>8827</v>
      </c>
      <c r="G195" s="332">
        <v>226</v>
      </c>
      <c r="H195" s="332" t="s">
        <v>8367</v>
      </c>
    </row>
    <row r="196" spans="1:8" ht="18.600000000000001" customHeight="1" x14ac:dyDescent="0.45">
      <c r="A196" s="335" t="s">
        <v>8264</v>
      </c>
      <c r="B196" s="336" t="s">
        <v>6694</v>
      </c>
      <c r="C196" s="337" t="s">
        <v>3198</v>
      </c>
      <c r="D196" s="336" t="s">
        <v>8832</v>
      </c>
      <c r="E196" s="332" t="s">
        <v>7839</v>
      </c>
      <c r="F196" s="332" t="s">
        <v>8833</v>
      </c>
      <c r="G196" s="332">
        <v>226</v>
      </c>
      <c r="H196" s="332" t="s">
        <v>8367</v>
      </c>
    </row>
    <row r="197" spans="1:8" ht="18.600000000000001" customHeight="1" x14ac:dyDescent="0.45">
      <c r="A197" s="335" t="s">
        <v>8265</v>
      </c>
      <c r="B197" s="336" t="s">
        <v>6694</v>
      </c>
      <c r="C197" s="337" t="s">
        <v>6843</v>
      </c>
      <c r="D197" s="336" t="s">
        <v>8834</v>
      </c>
      <c r="E197" s="332" t="s">
        <v>7841</v>
      </c>
      <c r="F197" s="332" t="s">
        <v>8833</v>
      </c>
      <c r="G197" s="332">
        <v>226</v>
      </c>
      <c r="H197" s="332" t="s">
        <v>8367</v>
      </c>
    </row>
    <row r="198" spans="1:8" ht="18.600000000000001" customHeight="1" x14ac:dyDescent="0.45">
      <c r="A198" s="335" t="s">
        <v>8266</v>
      </c>
      <c r="B198" s="336" t="s">
        <v>6694</v>
      </c>
      <c r="C198" s="337" t="s">
        <v>6845</v>
      </c>
      <c r="D198" s="336" t="s">
        <v>8835</v>
      </c>
      <c r="E198" s="332" t="s">
        <v>7843</v>
      </c>
      <c r="F198" s="332" t="s">
        <v>8824</v>
      </c>
      <c r="G198" s="332">
        <v>226</v>
      </c>
      <c r="H198" s="332" t="s">
        <v>8367</v>
      </c>
    </row>
    <row r="199" spans="1:8" ht="18.600000000000001" customHeight="1" x14ac:dyDescent="0.45">
      <c r="A199" s="335" t="s">
        <v>8267</v>
      </c>
      <c r="B199" s="336" t="s">
        <v>6694</v>
      </c>
      <c r="C199" s="337" t="s">
        <v>7402</v>
      </c>
      <c r="D199" s="336" t="s">
        <v>8836</v>
      </c>
      <c r="E199" s="332" t="s">
        <v>7845</v>
      </c>
      <c r="F199" s="332" t="s">
        <v>8824</v>
      </c>
      <c r="G199" s="332">
        <v>226</v>
      </c>
      <c r="H199" s="332" t="s">
        <v>8367</v>
      </c>
    </row>
    <row r="200" spans="1:8" ht="18.600000000000001" customHeight="1" x14ac:dyDescent="0.45">
      <c r="A200" s="335" t="s">
        <v>8268</v>
      </c>
      <c r="B200" s="336" t="s">
        <v>6694</v>
      </c>
      <c r="C200" s="337" t="s">
        <v>7407</v>
      </c>
      <c r="D200" s="336" t="s">
        <v>8837</v>
      </c>
      <c r="E200" s="332" t="s">
        <v>7847</v>
      </c>
      <c r="F200" s="332" t="s">
        <v>8824</v>
      </c>
      <c r="G200" s="332">
        <v>226</v>
      </c>
      <c r="H200" s="332" t="s">
        <v>8367</v>
      </c>
    </row>
    <row r="201" spans="1:8" ht="18.600000000000001" customHeight="1" x14ac:dyDescent="0.45">
      <c r="A201" s="335" t="s">
        <v>8269</v>
      </c>
      <c r="B201" s="336" t="s">
        <v>6694</v>
      </c>
      <c r="C201" s="337" t="s">
        <v>7411</v>
      </c>
      <c r="D201" s="336" t="s">
        <v>8838</v>
      </c>
      <c r="E201" s="332" t="s">
        <v>7849</v>
      </c>
      <c r="F201" s="332" t="s">
        <v>8824</v>
      </c>
      <c r="G201" s="332">
        <v>226</v>
      </c>
      <c r="H201" s="332" t="s">
        <v>8367</v>
      </c>
    </row>
    <row r="202" spans="1:8" ht="18.600000000000001" customHeight="1" x14ac:dyDescent="0.45">
      <c r="A202" s="335" t="s">
        <v>8063</v>
      </c>
      <c r="B202" s="336" t="s">
        <v>6695</v>
      </c>
      <c r="C202" s="337" t="s">
        <v>7785</v>
      </c>
      <c r="D202" s="336" t="s">
        <v>8839</v>
      </c>
      <c r="E202" s="332" t="s">
        <v>8840</v>
      </c>
      <c r="F202" s="332" t="s">
        <v>8841</v>
      </c>
      <c r="G202" s="332">
        <v>225</v>
      </c>
      <c r="H202" s="332" t="s">
        <v>8367</v>
      </c>
    </row>
    <row r="203" spans="1:8" ht="18.600000000000001" customHeight="1" x14ac:dyDescent="0.45">
      <c r="A203" s="335" t="s">
        <v>8064</v>
      </c>
      <c r="B203" s="336" t="s">
        <v>6695</v>
      </c>
      <c r="C203" s="337" t="s">
        <v>7785</v>
      </c>
      <c r="D203" s="336" t="s">
        <v>8842</v>
      </c>
      <c r="E203" s="332" t="s">
        <v>7854</v>
      </c>
      <c r="F203" s="332" t="s">
        <v>8841</v>
      </c>
      <c r="G203" s="332">
        <v>224</v>
      </c>
      <c r="H203" s="332" t="s">
        <v>8367</v>
      </c>
    </row>
    <row r="204" spans="1:8" ht="18.600000000000001" customHeight="1" x14ac:dyDescent="0.45">
      <c r="A204" s="335" t="s">
        <v>8071</v>
      </c>
      <c r="B204" s="336" t="s">
        <v>6695</v>
      </c>
      <c r="C204" s="337" t="s">
        <v>7855</v>
      </c>
      <c r="D204" s="336" t="s">
        <v>8843</v>
      </c>
      <c r="E204" s="332" t="s">
        <v>7857</v>
      </c>
      <c r="F204" s="332" t="s">
        <v>8841</v>
      </c>
      <c r="G204" s="332">
        <v>225</v>
      </c>
      <c r="H204" s="332" t="s">
        <v>8367</v>
      </c>
    </row>
    <row r="205" spans="1:8" ht="18.600000000000001" customHeight="1" x14ac:dyDescent="0.45">
      <c r="A205" s="335" t="s">
        <v>8072</v>
      </c>
      <c r="B205" s="336" t="s">
        <v>6695</v>
      </c>
      <c r="C205" s="337" t="s">
        <v>7855</v>
      </c>
      <c r="D205" s="336" t="s">
        <v>8844</v>
      </c>
      <c r="E205" s="332" t="s">
        <v>7859</v>
      </c>
      <c r="F205" s="332" t="s">
        <v>8841</v>
      </c>
      <c r="G205" s="332">
        <v>224</v>
      </c>
      <c r="H205" s="332" t="s">
        <v>8367</v>
      </c>
    </row>
    <row r="206" spans="1:8" ht="18.600000000000001" customHeight="1" x14ac:dyDescent="0.45">
      <c r="A206" s="335" t="s">
        <v>8079</v>
      </c>
      <c r="B206" s="336" t="s">
        <v>6695</v>
      </c>
      <c r="C206" s="337" t="s">
        <v>7860</v>
      </c>
      <c r="D206" s="336" t="s">
        <v>8845</v>
      </c>
      <c r="E206" s="332" t="s">
        <v>7862</v>
      </c>
      <c r="F206" s="332" t="s">
        <v>8841</v>
      </c>
      <c r="G206" s="332">
        <v>225</v>
      </c>
      <c r="H206" s="332" t="s">
        <v>8367</v>
      </c>
    </row>
    <row r="207" spans="1:8" ht="18.600000000000001" customHeight="1" x14ac:dyDescent="0.45">
      <c r="A207" s="335" t="s">
        <v>8080</v>
      </c>
      <c r="B207" s="336" t="s">
        <v>6695</v>
      </c>
      <c r="C207" s="337" t="s">
        <v>7860</v>
      </c>
      <c r="D207" s="336" t="s">
        <v>8846</v>
      </c>
      <c r="E207" s="332" t="s">
        <v>7864</v>
      </c>
      <c r="F207" s="332" t="s">
        <v>8841</v>
      </c>
      <c r="G207" s="332">
        <v>224</v>
      </c>
      <c r="H207" s="332" t="s">
        <v>8367</v>
      </c>
    </row>
    <row r="208" spans="1:8" ht="18.600000000000001" customHeight="1" x14ac:dyDescent="0.45">
      <c r="A208" s="335" t="s">
        <v>8270</v>
      </c>
      <c r="B208" s="336" t="s">
        <v>6684</v>
      </c>
      <c r="C208" s="337" t="s">
        <v>7785</v>
      </c>
      <c r="D208" s="336" t="s">
        <v>8847</v>
      </c>
      <c r="E208" s="332" t="s">
        <v>8848</v>
      </c>
      <c r="F208" s="332" t="s">
        <v>8849</v>
      </c>
      <c r="G208" s="332">
        <v>225</v>
      </c>
      <c r="H208" s="332" t="s">
        <v>8367</v>
      </c>
    </row>
    <row r="209" spans="1:8" ht="18.600000000000001" customHeight="1" x14ac:dyDescent="0.45">
      <c r="A209" s="335" t="s">
        <v>8271</v>
      </c>
      <c r="B209" s="336" t="s">
        <v>6684</v>
      </c>
      <c r="C209" s="337" t="s">
        <v>7785</v>
      </c>
      <c r="D209" s="336" t="s">
        <v>8850</v>
      </c>
      <c r="E209" s="332" t="s">
        <v>8851</v>
      </c>
      <c r="F209" s="332" t="s">
        <v>8852</v>
      </c>
      <c r="G209" s="332">
        <v>224</v>
      </c>
      <c r="H209" s="332" t="s">
        <v>8367</v>
      </c>
    </row>
    <row r="210" spans="1:8" ht="18.600000000000001" customHeight="1" x14ac:dyDescent="0.45">
      <c r="A210" s="335" t="s">
        <v>8272</v>
      </c>
      <c r="B210" s="336" t="s">
        <v>6684</v>
      </c>
      <c r="C210" s="337" t="s">
        <v>7855</v>
      </c>
      <c r="D210" s="336" t="s">
        <v>8853</v>
      </c>
      <c r="E210" s="332" t="s">
        <v>8854</v>
      </c>
      <c r="F210" s="332" t="s">
        <v>8852</v>
      </c>
      <c r="G210" s="332">
        <v>225</v>
      </c>
      <c r="H210" s="332" t="s">
        <v>8367</v>
      </c>
    </row>
    <row r="211" spans="1:8" ht="18.600000000000001" customHeight="1" x14ac:dyDescent="0.45">
      <c r="A211" s="335" t="s">
        <v>8273</v>
      </c>
      <c r="B211" s="336" t="s">
        <v>6684</v>
      </c>
      <c r="C211" s="337" t="s">
        <v>7855</v>
      </c>
      <c r="D211" s="336" t="s">
        <v>8855</v>
      </c>
      <c r="E211" s="332" t="s">
        <v>8856</v>
      </c>
      <c r="F211" s="332" t="s">
        <v>8852</v>
      </c>
      <c r="G211" s="332">
        <v>224</v>
      </c>
      <c r="H211" s="332" t="s">
        <v>8367</v>
      </c>
    </row>
    <row r="212" spans="1:8" ht="18.600000000000001" customHeight="1" x14ac:dyDescent="0.45">
      <c r="A212" s="335" t="s">
        <v>8274</v>
      </c>
      <c r="B212" s="336" t="s">
        <v>6684</v>
      </c>
      <c r="C212" s="337" t="s">
        <v>7860</v>
      </c>
      <c r="D212" s="336" t="s">
        <v>8857</v>
      </c>
      <c r="E212" s="332" t="s">
        <v>8858</v>
      </c>
      <c r="F212" s="332" t="s">
        <v>8852</v>
      </c>
      <c r="G212" s="332">
        <v>225</v>
      </c>
      <c r="H212" s="332" t="s">
        <v>8367</v>
      </c>
    </row>
    <row r="213" spans="1:8" ht="18.600000000000001" customHeight="1" x14ac:dyDescent="0.45">
      <c r="A213" s="335" t="s">
        <v>8275</v>
      </c>
      <c r="B213" s="336" t="s">
        <v>6684</v>
      </c>
      <c r="C213" s="337" t="s">
        <v>7860</v>
      </c>
      <c r="D213" s="336" t="s">
        <v>8859</v>
      </c>
      <c r="E213" s="332" t="s">
        <v>8860</v>
      </c>
      <c r="F213" s="332" t="s">
        <v>8852</v>
      </c>
      <c r="G213" s="332">
        <v>224</v>
      </c>
      <c r="H213" s="332" t="s">
        <v>8367</v>
      </c>
    </row>
    <row r="214" spans="1:8" ht="18.600000000000001" customHeight="1" x14ac:dyDescent="0.45">
      <c r="A214" s="335" t="s">
        <v>8276</v>
      </c>
      <c r="B214" s="336" t="s">
        <v>6679</v>
      </c>
      <c r="C214" s="337" t="s">
        <v>7860</v>
      </c>
      <c r="D214" s="336" t="s">
        <v>8861</v>
      </c>
      <c r="E214" s="332" t="s">
        <v>8862</v>
      </c>
      <c r="F214" s="332" t="s">
        <v>8863</v>
      </c>
      <c r="G214" s="332">
        <v>288</v>
      </c>
      <c r="H214" s="332" t="s">
        <v>8367</v>
      </c>
    </row>
    <row r="215" spans="1:8" ht="18.600000000000001" customHeight="1" x14ac:dyDescent="0.45">
      <c r="A215" s="335" t="s">
        <v>8277</v>
      </c>
      <c r="B215" s="336" t="s">
        <v>6679</v>
      </c>
      <c r="C215" s="337" t="s">
        <v>7860</v>
      </c>
      <c r="D215" s="336" t="s">
        <v>8864</v>
      </c>
      <c r="E215" s="332" t="s">
        <v>8865</v>
      </c>
      <c r="F215" s="332" t="s">
        <v>8795</v>
      </c>
      <c r="G215" s="332">
        <v>288</v>
      </c>
      <c r="H215" s="332" t="s">
        <v>8367</v>
      </c>
    </row>
    <row r="216" spans="1:8" ht="18.600000000000001" customHeight="1" x14ac:dyDescent="0.45">
      <c r="A216" s="335" t="s">
        <v>8278</v>
      </c>
      <c r="B216" s="336" t="s">
        <v>6679</v>
      </c>
      <c r="C216" s="337" t="s">
        <v>7855</v>
      </c>
      <c r="D216" s="336" t="s">
        <v>8866</v>
      </c>
      <c r="E216" s="332" t="s">
        <v>8867</v>
      </c>
      <c r="F216" s="332" t="s">
        <v>8580</v>
      </c>
      <c r="G216" s="332">
        <v>219</v>
      </c>
      <c r="H216" s="332" t="s">
        <v>8367</v>
      </c>
    </row>
    <row r="217" spans="1:8" ht="18.600000000000001" customHeight="1" x14ac:dyDescent="0.45">
      <c r="A217" s="335" t="s">
        <v>8279</v>
      </c>
      <c r="B217" s="336" t="s">
        <v>6679</v>
      </c>
      <c r="C217" s="337" t="s">
        <v>7860</v>
      </c>
      <c r="D217" s="336" t="s">
        <v>8868</v>
      </c>
      <c r="E217" s="332" t="s">
        <v>8869</v>
      </c>
      <c r="F217" s="332" t="s">
        <v>8833</v>
      </c>
      <c r="G217" s="332">
        <v>219</v>
      </c>
      <c r="H217" s="332" t="s">
        <v>8367</v>
      </c>
    </row>
    <row r="218" spans="1:8" ht="18.600000000000001" customHeight="1" x14ac:dyDescent="0.45">
      <c r="A218" s="335" t="s">
        <v>8280</v>
      </c>
      <c r="B218" s="336" t="s">
        <v>6690</v>
      </c>
      <c r="C218" s="337" t="s">
        <v>7855</v>
      </c>
      <c r="D218" s="336" t="s">
        <v>8870</v>
      </c>
      <c r="E218" s="332" t="s">
        <v>8871</v>
      </c>
      <c r="F218" s="332" t="s">
        <v>8872</v>
      </c>
      <c r="G218" s="332">
        <v>219</v>
      </c>
      <c r="H218" s="332" t="s">
        <v>8367</v>
      </c>
    </row>
    <row r="219" spans="1:8" ht="18.600000000000001" customHeight="1" x14ac:dyDescent="0.45">
      <c r="A219" s="335" t="s">
        <v>8281</v>
      </c>
      <c r="B219" s="336" t="s">
        <v>6690</v>
      </c>
      <c r="C219" s="337" t="s">
        <v>7860</v>
      </c>
      <c r="D219" s="336" t="s">
        <v>8873</v>
      </c>
      <c r="E219" s="332" t="s">
        <v>8874</v>
      </c>
      <c r="F219" s="332" t="s">
        <v>8478</v>
      </c>
      <c r="G219" s="332">
        <v>219</v>
      </c>
      <c r="H219" s="332" t="s">
        <v>8367</v>
      </c>
    </row>
    <row r="220" spans="1:8" ht="18.600000000000001" customHeight="1" x14ac:dyDescent="0.45">
      <c r="A220" s="335" t="s">
        <v>8282</v>
      </c>
      <c r="B220" s="336" t="s">
        <v>7901</v>
      </c>
      <c r="C220" s="337" t="s">
        <v>7855</v>
      </c>
      <c r="D220" s="336" t="s">
        <v>8875</v>
      </c>
      <c r="E220" s="332" t="s">
        <v>8876</v>
      </c>
      <c r="F220" s="332" t="s">
        <v>8877</v>
      </c>
      <c r="G220" s="332">
        <v>219</v>
      </c>
      <c r="H220" s="332" t="s">
        <v>8367</v>
      </c>
    </row>
    <row r="221" spans="1:8" ht="18.600000000000001" customHeight="1" x14ac:dyDescent="0.45">
      <c r="A221" s="335" t="s">
        <v>8283</v>
      </c>
      <c r="B221" s="336" t="s">
        <v>7901</v>
      </c>
      <c r="C221" s="337" t="s">
        <v>7860</v>
      </c>
      <c r="D221" s="336" t="s">
        <v>8878</v>
      </c>
      <c r="E221" s="332" t="s">
        <v>8879</v>
      </c>
      <c r="F221" s="332" t="s">
        <v>8880</v>
      </c>
      <c r="G221" s="332">
        <v>219</v>
      </c>
      <c r="H221" s="332" t="s">
        <v>8367</v>
      </c>
    </row>
    <row r="222" spans="1:8" ht="18.600000000000001" customHeight="1" x14ac:dyDescent="0.45">
      <c r="A222" s="335" t="s">
        <v>8284</v>
      </c>
      <c r="B222" s="336" t="s">
        <v>7908</v>
      </c>
      <c r="C222" s="337" t="s">
        <v>7855</v>
      </c>
      <c r="D222" s="336" t="s">
        <v>8881</v>
      </c>
      <c r="E222" s="332" t="s">
        <v>7910</v>
      </c>
      <c r="F222" s="332" t="s">
        <v>8882</v>
      </c>
      <c r="G222" s="332">
        <v>219</v>
      </c>
      <c r="H222" s="332" t="s">
        <v>8367</v>
      </c>
    </row>
    <row r="223" spans="1:8" ht="18.600000000000001" customHeight="1" x14ac:dyDescent="0.45">
      <c r="A223" s="335" t="s">
        <v>8285</v>
      </c>
      <c r="B223" s="336" t="s">
        <v>7908</v>
      </c>
      <c r="C223" s="337" t="s">
        <v>7860</v>
      </c>
      <c r="D223" s="336" t="s">
        <v>8883</v>
      </c>
      <c r="E223" s="332" t="s">
        <v>7912</v>
      </c>
      <c r="F223" s="332" t="s">
        <v>8849</v>
      </c>
      <c r="G223" s="332">
        <v>219</v>
      </c>
      <c r="H223" s="332" t="s">
        <v>8367</v>
      </c>
    </row>
    <row r="224" spans="1:8" ht="18.600000000000001" customHeight="1" x14ac:dyDescent="0.45">
      <c r="A224" s="335" t="s">
        <v>8286</v>
      </c>
      <c r="B224" s="336" t="s">
        <v>6697</v>
      </c>
      <c r="C224" s="337" t="s">
        <v>7855</v>
      </c>
      <c r="D224" s="336" t="s">
        <v>8884</v>
      </c>
      <c r="E224" s="332" t="s">
        <v>8885</v>
      </c>
      <c r="F224" s="332" t="s">
        <v>8886</v>
      </c>
      <c r="G224" s="332">
        <v>219</v>
      </c>
      <c r="H224" s="332" t="s">
        <v>8367</v>
      </c>
    </row>
    <row r="225" spans="1:8" ht="18.600000000000001" customHeight="1" x14ac:dyDescent="0.45">
      <c r="A225" s="335" t="s">
        <v>8287</v>
      </c>
      <c r="B225" s="336" t="s">
        <v>6697</v>
      </c>
      <c r="C225" s="337" t="s">
        <v>7860</v>
      </c>
      <c r="D225" s="336" t="s">
        <v>8887</v>
      </c>
      <c r="E225" s="332" t="s">
        <v>8888</v>
      </c>
      <c r="F225" s="332" t="s">
        <v>8889</v>
      </c>
      <c r="G225" s="332">
        <v>219</v>
      </c>
      <c r="H225" s="332" t="s">
        <v>8367</v>
      </c>
    </row>
    <row r="226" spans="1:8" ht="18.600000000000001" customHeight="1" x14ac:dyDescent="0.45">
      <c r="A226" s="335" t="s">
        <v>8288</v>
      </c>
      <c r="B226" s="336" t="s">
        <v>6679</v>
      </c>
      <c r="C226" s="337" t="s">
        <v>7407</v>
      </c>
      <c r="D226" s="336" t="s">
        <v>8890</v>
      </c>
      <c r="E226" s="332" t="s">
        <v>8891</v>
      </c>
      <c r="F226" s="332" t="s">
        <v>8892</v>
      </c>
      <c r="G226" s="332">
        <v>273</v>
      </c>
      <c r="H226" s="332" t="s">
        <v>8367</v>
      </c>
    </row>
    <row r="227" spans="1:8" ht="18.600000000000001" customHeight="1" x14ac:dyDescent="0.45">
      <c r="A227" s="335" t="s">
        <v>8289</v>
      </c>
      <c r="B227" s="336" t="s">
        <v>6679</v>
      </c>
      <c r="C227" s="337" t="s">
        <v>7860</v>
      </c>
      <c r="D227" s="336" t="s">
        <v>8893</v>
      </c>
      <c r="E227" s="332" t="s">
        <v>8894</v>
      </c>
      <c r="F227" s="332" t="s">
        <v>8656</v>
      </c>
      <c r="G227" s="332">
        <v>76</v>
      </c>
      <c r="H227" s="332" t="s">
        <v>8367</v>
      </c>
    </row>
    <row r="228" spans="1:8" ht="18.600000000000001" customHeight="1" x14ac:dyDescent="0.45">
      <c r="A228" s="335" t="s">
        <v>8290</v>
      </c>
      <c r="B228" s="336" t="s">
        <v>6679</v>
      </c>
      <c r="C228" s="337" t="s">
        <v>7411</v>
      </c>
      <c r="D228" s="336" t="s">
        <v>8895</v>
      </c>
      <c r="E228" s="332" t="s">
        <v>8896</v>
      </c>
      <c r="F228" s="332" t="s">
        <v>8892</v>
      </c>
      <c r="G228" s="332">
        <v>273</v>
      </c>
      <c r="H228" s="332" t="s">
        <v>8367</v>
      </c>
    </row>
    <row r="229" spans="1:8" ht="18.600000000000001" customHeight="1" x14ac:dyDescent="0.45">
      <c r="A229" s="335" t="s">
        <v>8291</v>
      </c>
      <c r="B229" s="336" t="s">
        <v>6695</v>
      </c>
      <c r="C229" s="337" t="s">
        <v>7407</v>
      </c>
      <c r="D229" s="336" t="s">
        <v>8897</v>
      </c>
      <c r="E229" s="332" t="s">
        <v>8898</v>
      </c>
      <c r="F229" s="332" t="s">
        <v>8786</v>
      </c>
      <c r="G229" s="332">
        <v>349</v>
      </c>
      <c r="H229" s="332" t="s">
        <v>8367</v>
      </c>
    </row>
    <row r="230" spans="1:8" ht="18.600000000000001" customHeight="1" x14ac:dyDescent="0.45">
      <c r="A230" s="335" t="s">
        <v>8292</v>
      </c>
      <c r="B230" s="336" t="s">
        <v>6695</v>
      </c>
      <c r="C230" s="337" t="s">
        <v>7411</v>
      </c>
      <c r="D230" s="336" t="s">
        <v>8899</v>
      </c>
      <c r="E230" s="332" t="s">
        <v>7932</v>
      </c>
      <c r="F230" s="332" t="s">
        <v>8540</v>
      </c>
      <c r="G230" s="332">
        <v>349</v>
      </c>
      <c r="H230" s="332" t="s">
        <v>8367</v>
      </c>
    </row>
    <row r="231" spans="1:8" ht="18.600000000000001" customHeight="1" x14ac:dyDescent="0.45">
      <c r="A231" s="335" t="s">
        <v>8293</v>
      </c>
      <c r="B231" s="336" t="s">
        <v>6691</v>
      </c>
      <c r="C231" s="337" t="s">
        <v>7407</v>
      </c>
      <c r="D231" s="336" t="s">
        <v>8900</v>
      </c>
      <c r="E231" s="332" t="s">
        <v>8901</v>
      </c>
      <c r="F231" s="332" t="s">
        <v>8902</v>
      </c>
      <c r="G231" s="332">
        <v>349</v>
      </c>
      <c r="H231" s="332" t="s">
        <v>8367</v>
      </c>
    </row>
    <row r="232" spans="1:8" ht="18.600000000000001" customHeight="1" x14ac:dyDescent="0.45">
      <c r="A232" s="335" t="s">
        <v>8294</v>
      </c>
      <c r="B232" s="336" t="s">
        <v>6691</v>
      </c>
      <c r="C232" s="337" t="s">
        <v>7411</v>
      </c>
      <c r="D232" s="336" t="s">
        <v>8903</v>
      </c>
      <c r="E232" s="332" t="s">
        <v>8904</v>
      </c>
      <c r="F232" s="332" t="s">
        <v>8905</v>
      </c>
      <c r="G232" s="332">
        <v>349</v>
      </c>
      <c r="H232" s="332" t="s">
        <v>8367</v>
      </c>
    </row>
    <row r="233" spans="1:8" ht="18.600000000000001" customHeight="1" x14ac:dyDescent="0.45">
      <c r="A233" s="335" t="s">
        <v>8295</v>
      </c>
      <c r="B233" s="336" t="s">
        <v>6680</v>
      </c>
      <c r="C233" s="337" t="s">
        <v>7407</v>
      </c>
      <c r="D233" s="336" t="s">
        <v>8906</v>
      </c>
      <c r="E233" s="332" t="s">
        <v>8907</v>
      </c>
      <c r="F233" s="332" t="s">
        <v>8786</v>
      </c>
      <c r="G233" s="332">
        <v>349</v>
      </c>
      <c r="H233" s="332" t="s">
        <v>8367</v>
      </c>
    </row>
    <row r="234" spans="1:8" ht="18.600000000000001" customHeight="1" x14ac:dyDescent="0.45">
      <c r="A234" s="335" t="s">
        <v>8296</v>
      </c>
      <c r="B234" s="336" t="s">
        <v>6680</v>
      </c>
      <c r="C234" s="337" t="s">
        <v>7411</v>
      </c>
      <c r="D234" s="336" t="s">
        <v>8908</v>
      </c>
      <c r="E234" s="332" t="s">
        <v>7941</v>
      </c>
      <c r="F234" s="332" t="s">
        <v>8795</v>
      </c>
      <c r="G234" s="332">
        <v>349</v>
      </c>
      <c r="H234" s="332" t="s">
        <v>8367</v>
      </c>
    </row>
    <row r="235" spans="1:8" ht="18.600000000000001" customHeight="1" x14ac:dyDescent="0.45">
      <c r="A235" s="335" t="s">
        <v>8297</v>
      </c>
      <c r="B235" s="336" t="s">
        <v>6681</v>
      </c>
      <c r="C235" s="337" t="s">
        <v>7407</v>
      </c>
      <c r="D235" s="336" t="s">
        <v>8909</v>
      </c>
      <c r="E235" s="332" t="s">
        <v>8910</v>
      </c>
      <c r="F235" s="332" t="s">
        <v>8549</v>
      </c>
      <c r="G235" s="332">
        <v>349</v>
      </c>
      <c r="H235" s="332" t="s">
        <v>8367</v>
      </c>
    </row>
    <row r="236" spans="1:8" ht="18.600000000000001" customHeight="1" x14ac:dyDescent="0.45">
      <c r="A236" s="335" t="s">
        <v>8298</v>
      </c>
      <c r="B236" s="336" t="s">
        <v>6681</v>
      </c>
      <c r="C236" s="337" t="s">
        <v>7411</v>
      </c>
      <c r="D236" s="336" t="s">
        <v>8911</v>
      </c>
      <c r="E236" s="332" t="s">
        <v>7946</v>
      </c>
      <c r="F236" s="332" t="s">
        <v>8549</v>
      </c>
      <c r="G236" s="332">
        <v>349</v>
      </c>
      <c r="H236" s="332" t="s">
        <v>8367</v>
      </c>
    </row>
    <row r="237" spans="1:8" ht="18.600000000000001" customHeight="1" x14ac:dyDescent="0.45">
      <c r="A237" s="335" t="s">
        <v>8299</v>
      </c>
      <c r="B237" s="336" t="s">
        <v>6682</v>
      </c>
      <c r="C237" s="337" t="s">
        <v>7407</v>
      </c>
      <c r="D237" s="336" t="s">
        <v>8912</v>
      </c>
      <c r="E237" s="332" t="s">
        <v>7948</v>
      </c>
      <c r="F237" s="332" t="s">
        <v>8565</v>
      </c>
      <c r="G237" s="332">
        <v>349</v>
      </c>
      <c r="H237" s="332" t="s">
        <v>8367</v>
      </c>
    </row>
    <row r="238" spans="1:8" ht="18.600000000000001" customHeight="1" x14ac:dyDescent="0.45">
      <c r="A238" s="335" t="s">
        <v>8300</v>
      </c>
      <c r="B238" s="336" t="s">
        <v>6682</v>
      </c>
      <c r="C238" s="337" t="s">
        <v>7411</v>
      </c>
      <c r="D238" s="336" t="s">
        <v>8913</v>
      </c>
      <c r="E238" s="332" t="s">
        <v>7951</v>
      </c>
      <c r="F238" s="332" t="s">
        <v>8645</v>
      </c>
      <c r="G238" s="332">
        <v>349</v>
      </c>
      <c r="H238" s="332" t="s">
        <v>8367</v>
      </c>
    </row>
    <row r="239" spans="1:8" ht="18.600000000000001" customHeight="1" x14ac:dyDescent="0.45">
      <c r="A239" s="335" t="s">
        <v>8301</v>
      </c>
      <c r="B239" s="336" t="s">
        <v>6692</v>
      </c>
      <c r="C239" s="337" t="s">
        <v>7407</v>
      </c>
      <c r="D239" s="336" t="s">
        <v>8914</v>
      </c>
      <c r="E239" s="332" t="s">
        <v>8915</v>
      </c>
      <c r="F239" s="332" t="s">
        <v>8795</v>
      </c>
      <c r="G239" s="332">
        <v>349</v>
      </c>
      <c r="H239" s="332" t="s">
        <v>8367</v>
      </c>
    </row>
    <row r="240" spans="1:8" ht="18.600000000000001" customHeight="1" x14ac:dyDescent="0.45">
      <c r="A240" s="335" t="s">
        <v>8302</v>
      </c>
      <c r="B240" s="336" t="s">
        <v>6692</v>
      </c>
      <c r="C240" s="337" t="s">
        <v>7411</v>
      </c>
      <c r="D240" s="336" t="s">
        <v>8916</v>
      </c>
      <c r="E240" s="332" t="s">
        <v>7957</v>
      </c>
      <c r="F240" s="332" t="s">
        <v>8795</v>
      </c>
      <c r="G240" s="332">
        <v>349</v>
      </c>
      <c r="H240" s="332" t="s">
        <v>8367</v>
      </c>
    </row>
    <row r="241" spans="1:8" ht="18.600000000000001" customHeight="1" x14ac:dyDescent="0.45">
      <c r="A241" s="335" t="s">
        <v>8303</v>
      </c>
      <c r="B241" s="336" t="s">
        <v>6679</v>
      </c>
      <c r="C241" s="337" t="s">
        <v>3198</v>
      </c>
      <c r="D241" s="336" t="s">
        <v>8917</v>
      </c>
      <c r="E241" s="332" t="s">
        <v>8918</v>
      </c>
      <c r="F241" s="332" t="s">
        <v>8800</v>
      </c>
      <c r="G241" s="332">
        <v>319</v>
      </c>
      <c r="H241" s="332" t="s">
        <v>8367</v>
      </c>
    </row>
    <row r="242" spans="1:8" ht="18.600000000000001" customHeight="1" x14ac:dyDescent="0.45">
      <c r="A242" s="335" t="s">
        <v>8304</v>
      </c>
      <c r="B242" s="336" t="s">
        <v>6679</v>
      </c>
      <c r="C242" s="337" t="s">
        <v>6843</v>
      </c>
      <c r="D242" s="336" t="s">
        <v>8919</v>
      </c>
      <c r="E242" s="332" t="s">
        <v>8920</v>
      </c>
      <c r="F242" s="332" t="s">
        <v>8549</v>
      </c>
      <c r="G242" s="332">
        <v>347</v>
      </c>
      <c r="H242" s="332" t="s">
        <v>8367</v>
      </c>
    </row>
    <row r="243" spans="1:8" ht="18.600000000000001" customHeight="1" x14ac:dyDescent="0.45">
      <c r="A243" s="335" t="s">
        <v>8305</v>
      </c>
      <c r="B243" s="336" t="s">
        <v>6679</v>
      </c>
      <c r="C243" s="337" t="s">
        <v>6845</v>
      </c>
      <c r="D243" s="336" t="s">
        <v>8921</v>
      </c>
      <c r="E243" s="332" t="s">
        <v>8922</v>
      </c>
      <c r="F243" s="332" t="s">
        <v>8923</v>
      </c>
      <c r="G243" s="332">
        <v>384</v>
      </c>
      <c r="H243" s="332" t="s">
        <v>8367</v>
      </c>
    </row>
    <row r="244" spans="1:8" ht="18.600000000000001" customHeight="1" x14ac:dyDescent="0.45">
      <c r="A244" s="335" t="s">
        <v>8306</v>
      </c>
      <c r="B244" s="336" t="s">
        <v>6679</v>
      </c>
      <c r="C244" s="337" t="s">
        <v>7402</v>
      </c>
      <c r="D244" s="336" t="s">
        <v>8924</v>
      </c>
      <c r="E244" s="332" t="s">
        <v>8925</v>
      </c>
      <c r="F244" s="332" t="s">
        <v>8650</v>
      </c>
      <c r="G244" s="332">
        <v>401</v>
      </c>
      <c r="H244" s="332" t="s">
        <v>8367</v>
      </c>
    </row>
    <row r="245" spans="1:8" ht="18.600000000000001" customHeight="1" x14ac:dyDescent="0.45">
      <c r="A245" s="335" t="s">
        <v>8307</v>
      </c>
      <c r="B245" s="336" t="s">
        <v>6679</v>
      </c>
      <c r="C245" s="337" t="s">
        <v>7407</v>
      </c>
      <c r="D245" s="336" t="s">
        <v>8926</v>
      </c>
      <c r="E245" s="332" t="s">
        <v>8927</v>
      </c>
      <c r="F245" s="332" t="s">
        <v>8769</v>
      </c>
      <c r="G245" s="332">
        <v>422</v>
      </c>
      <c r="H245" s="332" t="s">
        <v>8367</v>
      </c>
    </row>
    <row r="246" spans="1:8" ht="18.600000000000001" customHeight="1" x14ac:dyDescent="0.45">
      <c r="A246" s="335" t="s">
        <v>8308</v>
      </c>
      <c r="B246" s="336" t="s">
        <v>6679</v>
      </c>
      <c r="C246" s="337" t="s">
        <v>7411</v>
      </c>
      <c r="D246" s="336" t="s">
        <v>8928</v>
      </c>
      <c r="E246" s="332" t="s">
        <v>8929</v>
      </c>
      <c r="F246" s="332" t="s">
        <v>8930</v>
      </c>
      <c r="G246" s="332">
        <v>439</v>
      </c>
      <c r="H246" s="332" t="s">
        <v>8367</v>
      </c>
    </row>
    <row r="247" spans="1:8" ht="18.600000000000001" customHeight="1" x14ac:dyDescent="0.45">
      <c r="A247" s="335" t="s">
        <v>8309</v>
      </c>
      <c r="B247" s="336" t="s">
        <v>6691</v>
      </c>
      <c r="C247" s="337" t="s">
        <v>3198</v>
      </c>
      <c r="D247" s="336" t="s">
        <v>8931</v>
      </c>
      <c r="E247" s="332" t="s">
        <v>8932</v>
      </c>
      <c r="F247" s="332" t="s">
        <v>8933</v>
      </c>
      <c r="G247" s="332">
        <v>220</v>
      </c>
      <c r="H247" s="332" t="s">
        <v>8367</v>
      </c>
    </row>
    <row r="248" spans="1:8" ht="18.600000000000001" customHeight="1" x14ac:dyDescent="0.45">
      <c r="A248" s="335" t="s">
        <v>8310</v>
      </c>
      <c r="B248" s="336" t="s">
        <v>6691</v>
      </c>
      <c r="C248" s="337" t="s">
        <v>3198</v>
      </c>
      <c r="D248" s="336" t="s">
        <v>8934</v>
      </c>
      <c r="E248" s="332" t="s">
        <v>8935</v>
      </c>
      <c r="F248" s="332" t="s">
        <v>8656</v>
      </c>
      <c r="G248" s="332">
        <v>99</v>
      </c>
      <c r="H248" s="332" t="s">
        <v>8367</v>
      </c>
    </row>
    <row r="249" spans="1:8" ht="18.600000000000001" customHeight="1" x14ac:dyDescent="0.45">
      <c r="A249" s="335" t="s">
        <v>8311</v>
      </c>
      <c r="B249" s="336" t="s">
        <v>6691</v>
      </c>
      <c r="C249" s="337" t="s">
        <v>6843</v>
      </c>
      <c r="D249" s="336" t="s">
        <v>8936</v>
      </c>
      <c r="E249" s="332" t="s">
        <v>8937</v>
      </c>
      <c r="F249" s="332" t="s">
        <v>8938</v>
      </c>
      <c r="G249" s="332">
        <v>248</v>
      </c>
      <c r="H249" s="332" t="s">
        <v>8367</v>
      </c>
    </row>
    <row r="250" spans="1:8" ht="18.600000000000001" customHeight="1" x14ac:dyDescent="0.45">
      <c r="A250" s="335" t="s">
        <v>8312</v>
      </c>
      <c r="B250" s="336" t="s">
        <v>6691</v>
      </c>
      <c r="C250" s="337" t="s">
        <v>6843</v>
      </c>
      <c r="D250" s="336" t="s">
        <v>8939</v>
      </c>
      <c r="E250" s="332" t="s">
        <v>8940</v>
      </c>
      <c r="F250" s="332" t="s">
        <v>8656</v>
      </c>
      <c r="G250" s="332">
        <v>99</v>
      </c>
      <c r="H250" s="332" t="s">
        <v>8367</v>
      </c>
    </row>
    <row r="251" spans="1:8" ht="18.600000000000001" customHeight="1" x14ac:dyDescent="0.45">
      <c r="A251" s="335" t="s">
        <v>8313</v>
      </c>
      <c r="B251" s="336" t="s">
        <v>6691</v>
      </c>
      <c r="C251" s="337" t="s">
        <v>6845</v>
      </c>
      <c r="D251" s="336" t="s">
        <v>8941</v>
      </c>
      <c r="E251" s="332" t="s">
        <v>8942</v>
      </c>
      <c r="F251" s="332" t="s">
        <v>8943</v>
      </c>
      <c r="G251" s="332">
        <v>285</v>
      </c>
      <c r="H251" s="332" t="s">
        <v>8367</v>
      </c>
    </row>
    <row r="252" spans="1:8" ht="18.600000000000001" customHeight="1" x14ac:dyDescent="0.45">
      <c r="A252" s="335" t="s">
        <v>8314</v>
      </c>
      <c r="B252" s="336" t="s">
        <v>6691</v>
      </c>
      <c r="C252" s="337" t="s">
        <v>6845</v>
      </c>
      <c r="D252" s="336" t="s">
        <v>8944</v>
      </c>
      <c r="E252" s="332" t="s">
        <v>8945</v>
      </c>
      <c r="F252" s="332" t="s">
        <v>8656</v>
      </c>
      <c r="G252" s="332">
        <v>99</v>
      </c>
      <c r="H252" s="332" t="s">
        <v>8367</v>
      </c>
    </row>
    <row r="253" spans="1:8" ht="18.600000000000001" customHeight="1" x14ac:dyDescent="0.45">
      <c r="A253" s="335" t="s">
        <v>8315</v>
      </c>
      <c r="B253" s="336" t="s">
        <v>6691</v>
      </c>
      <c r="C253" s="337" t="s">
        <v>7402</v>
      </c>
      <c r="D253" s="336" t="s">
        <v>8946</v>
      </c>
      <c r="E253" s="332" t="s">
        <v>8947</v>
      </c>
      <c r="F253" s="332" t="s">
        <v>8795</v>
      </c>
      <c r="G253" s="332">
        <v>302</v>
      </c>
      <c r="H253" s="332" t="s">
        <v>8367</v>
      </c>
    </row>
    <row r="254" spans="1:8" ht="18.600000000000001" customHeight="1" x14ac:dyDescent="0.45">
      <c r="A254" s="335" t="s">
        <v>8316</v>
      </c>
      <c r="B254" s="336" t="s">
        <v>6691</v>
      </c>
      <c r="C254" s="337" t="s">
        <v>7402</v>
      </c>
      <c r="D254" s="336" t="s">
        <v>8948</v>
      </c>
      <c r="E254" s="332" t="s">
        <v>8949</v>
      </c>
      <c r="F254" s="332" t="s">
        <v>8656</v>
      </c>
      <c r="G254" s="332">
        <v>99</v>
      </c>
      <c r="H254" s="332" t="s">
        <v>8367</v>
      </c>
    </row>
    <row r="255" spans="1:8" ht="18.600000000000001" customHeight="1" x14ac:dyDescent="0.45">
      <c r="A255" s="335" t="s">
        <v>8317</v>
      </c>
      <c r="B255" s="336" t="s">
        <v>6691</v>
      </c>
      <c r="C255" s="337" t="s">
        <v>7407</v>
      </c>
      <c r="D255" s="336" t="s">
        <v>8950</v>
      </c>
      <c r="E255" s="332" t="s">
        <v>8951</v>
      </c>
      <c r="F255" s="332" t="s">
        <v>8540</v>
      </c>
      <c r="G255" s="332">
        <v>317</v>
      </c>
      <c r="H255" s="332" t="s">
        <v>8367</v>
      </c>
    </row>
    <row r="256" spans="1:8" ht="18.600000000000001" customHeight="1" x14ac:dyDescent="0.45">
      <c r="A256" s="335" t="s">
        <v>8318</v>
      </c>
      <c r="B256" s="336" t="s">
        <v>6691</v>
      </c>
      <c r="C256" s="337" t="s">
        <v>7407</v>
      </c>
      <c r="D256" s="336" t="s">
        <v>8952</v>
      </c>
      <c r="E256" s="332" t="s">
        <v>8953</v>
      </c>
      <c r="F256" s="332" t="s">
        <v>8481</v>
      </c>
      <c r="G256" s="332">
        <v>105</v>
      </c>
      <c r="H256" s="332" t="s">
        <v>8367</v>
      </c>
    </row>
    <row r="257" spans="1:8" ht="18.600000000000001" customHeight="1" x14ac:dyDescent="0.45">
      <c r="A257" s="335" t="s">
        <v>8319</v>
      </c>
      <c r="B257" s="336" t="s">
        <v>6691</v>
      </c>
      <c r="C257" s="337" t="s">
        <v>7411</v>
      </c>
      <c r="D257" s="336" t="s">
        <v>8954</v>
      </c>
      <c r="E257" s="332" t="s">
        <v>8955</v>
      </c>
      <c r="F257" s="332" t="s">
        <v>8540</v>
      </c>
      <c r="G257" s="332">
        <v>334</v>
      </c>
      <c r="H257" s="332" t="s">
        <v>8367</v>
      </c>
    </row>
    <row r="258" spans="1:8" ht="18.600000000000001" customHeight="1" x14ac:dyDescent="0.45">
      <c r="A258" s="335" t="s">
        <v>8320</v>
      </c>
      <c r="B258" s="336" t="s">
        <v>6691</v>
      </c>
      <c r="C258" s="337" t="s">
        <v>7411</v>
      </c>
      <c r="D258" s="336" t="s">
        <v>8956</v>
      </c>
      <c r="E258" s="332" t="s">
        <v>8957</v>
      </c>
      <c r="F258" s="332" t="s">
        <v>8481</v>
      </c>
      <c r="G258" s="332">
        <v>105</v>
      </c>
      <c r="H258" s="332" t="s">
        <v>8367</v>
      </c>
    </row>
    <row r="259" spans="1:8" ht="18.600000000000001" customHeight="1" x14ac:dyDescent="0.45">
      <c r="A259" s="335" t="s">
        <v>8321</v>
      </c>
      <c r="B259" s="336" t="s">
        <v>6681</v>
      </c>
      <c r="C259" s="337" t="s">
        <v>3198</v>
      </c>
      <c r="D259" s="336" t="s">
        <v>8958</v>
      </c>
      <c r="E259" s="332" t="s">
        <v>8959</v>
      </c>
      <c r="F259" s="332" t="s">
        <v>8943</v>
      </c>
      <c r="G259" s="332">
        <v>319</v>
      </c>
      <c r="H259" s="332" t="s">
        <v>8367</v>
      </c>
    </row>
    <row r="260" spans="1:8" ht="18.600000000000001" customHeight="1" x14ac:dyDescent="0.45">
      <c r="A260" s="335" t="s">
        <v>8322</v>
      </c>
      <c r="B260" s="336" t="s">
        <v>6681</v>
      </c>
      <c r="C260" s="337" t="s">
        <v>6843</v>
      </c>
      <c r="D260" s="336" t="s">
        <v>8960</v>
      </c>
      <c r="E260" s="332" t="s">
        <v>7976</v>
      </c>
      <c r="F260" s="332" t="s">
        <v>8786</v>
      </c>
      <c r="G260" s="332">
        <v>347</v>
      </c>
      <c r="H260" s="332" t="s">
        <v>8367</v>
      </c>
    </row>
    <row r="261" spans="1:8" ht="18.600000000000001" customHeight="1" x14ac:dyDescent="0.45">
      <c r="A261" s="335" t="s">
        <v>8323</v>
      </c>
      <c r="B261" s="336" t="s">
        <v>6681</v>
      </c>
      <c r="C261" s="337" t="s">
        <v>6845</v>
      </c>
      <c r="D261" s="336" t="s">
        <v>8961</v>
      </c>
      <c r="E261" s="332" t="s">
        <v>8962</v>
      </c>
      <c r="F261" s="332" t="s">
        <v>8540</v>
      </c>
      <c r="G261" s="332">
        <v>384</v>
      </c>
      <c r="H261" s="332" t="s">
        <v>8367</v>
      </c>
    </row>
    <row r="262" spans="1:8" ht="18.600000000000001" customHeight="1" x14ac:dyDescent="0.45">
      <c r="A262" s="335" t="s">
        <v>8324</v>
      </c>
      <c r="B262" s="336" t="s">
        <v>6681</v>
      </c>
      <c r="C262" s="337" t="s">
        <v>7402</v>
      </c>
      <c r="D262" s="336" t="s">
        <v>8963</v>
      </c>
      <c r="E262" s="332" t="s">
        <v>7981</v>
      </c>
      <c r="F262" s="332" t="s">
        <v>8640</v>
      </c>
      <c r="G262" s="332">
        <v>401</v>
      </c>
      <c r="H262" s="332" t="s">
        <v>8367</v>
      </c>
    </row>
    <row r="263" spans="1:8" ht="18.600000000000001" customHeight="1" x14ac:dyDescent="0.45">
      <c r="A263" s="335" t="s">
        <v>8325</v>
      </c>
      <c r="B263" s="336" t="s">
        <v>6681</v>
      </c>
      <c r="C263" s="337" t="s">
        <v>7407</v>
      </c>
      <c r="D263" s="336" t="s">
        <v>8964</v>
      </c>
      <c r="E263" s="332" t="s">
        <v>8965</v>
      </c>
      <c r="F263" s="332" t="s">
        <v>8555</v>
      </c>
      <c r="G263" s="332">
        <v>422</v>
      </c>
      <c r="H263" s="332" t="s">
        <v>8367</v>
      </c>
    </row>
    <row r="264" spans="1:8" ht="18.600000000000001" customHeight="1" x14ac:dyDescent="0.45">
      <c r="A264" s="335" t="s">
        <v>8326</v>
      </c>
      <c r="B264" s="336" t="s">
        <v>6681</v>
      </c>
      <c r="C264" s="337" t="s">
        <v>7411</v>
      </c>
      <c r="D264" s="336" t="s">
        <v>8966</v>
      </c>
      <c r="E264" s="332" t="s">
        <v>7986</v>
      </c>
      <c r="F264" s="332" t="s">
        <v>8967</v>
      </c>
      <c r="G264" s="332">
        <v>439</v>
      </c>
      <c r="H264" s="332" t="s">
        <v>8367</v>
      </c>
    </row>
    <row r="265" spans="1:8" ht="18.600000000000001" customHeight="1" x14ac:dyDescent="0.45">
      <c r="A265" s="335" t="s">
        <v>8327</v>
      </c>
      <c r="B265" s="336" t="s">
        <v>6682</v>
      </c>
      <c r="C265" s="337" t="s">
        <v>3198</v>
      </c>
      <c r="D265" s="336" t="s">
        <v>8968</v>
      </c>
      <c r="E265" s="332" t="s">
        <v>8969</v>
      </c>
      <c r="F265" s="332" t="s">
        <v>8970</v>
      </c>
      <c r="G265" s="332">
        <v>319</v>
      </c>
      <c r="H265" s="332" t="s">
        <v>8367</v>
      </c>
    </row>
    <row r="266" spans="1:8" ht="18.600000000000001" customHeight="1" x14ac:dyDescent="0.45">
      <c r="A266" s="335" t="s">
        <v>8328</v>
      </c>
      <c r="B266" s="336" t="s">
        <v>6682</v>
      </c>
      <c r="C266" s="337" t="s">
        <v>6843</v>
      </c>
      <c r="D266" s="336" t="s">
        <v>8971</v>
      </c>
      <c r="E266" s="332" t="s">
        <v>8972</v>
      </c>
      <c r="F266" s="332" t="s">
        <v>8973</v>
      </c>
      <c r="G266" s="332">
        <v>347</v>
      </c>
      <c r="H266" s="332" t="s">
        <v>8367</v>
      </c>
    </row>
    <row r="267" spans="1:8" ht="18.600000000000001" customHeight="1" x14ac:dyDescent="0.45">
      <c r="A267" s="335" t="s">
        <v>8329</v>
      </c>
      <c r="B267" s="336" t="s">
        <v>6682</v>
      </c>
      <c r="C267" s="337" t="s">
        <v>6845</v>
      </c>
      <c r="D267" s="336" t="s">
        <v>8974</v>
      </c>
      <c r="E267" s="332" t="s">
        <v>8975</v>
      </c>
      <c r="F267" s="332" t="s">
        <v>8976</v>
      </c>
      <c r="G267" s="332">
        <v>384</v>
      </c>
      <c r="H267" s="332" t="s">
        <v>8367</v>
      </c>
    </row>
    <row r="268" spans="1:8" ht="18.600000000000001" customHeight="1" x14ac:dyDescent="0.45">
      <c r="A268" s="335" t="s">
        <v>8330</v>
      </c>
      <c r="B268" s="336" t="s">
        <v>6682</v>
      </c>
      <c r="C268" s="337" t="s">
        <v>7402</v>
      </c>
      <c r="D268" s="336" t="s">
        <v>8977</v>
      </c>
      <c r="E268" s="332" t="s">
        <v>8978</v>
      </c>
      <c r="F268" s="332" t="s">
        <v>8979</v>
      </c>
      <c r="G268" s="332">
        <v>401</v>
      </c>
      <c r="H268" s="332" t="s">
        <v>8367</v>
      </c>
    </row>
    <row r="269" spans="1:8" ht="18.600000000000001" customHeight="1" x14ac:dyDescent="0.45">
      <c r="A269" s="335" t="s">
        <v>8331</v>
      </c>
      <c r="B269" s="336" t="s">
        <v>6682</v>
      </c>
      <c r="C269" s="337" t="s">
        <v>7407</v>
      </c>
      <c r="D269" s="336" t="s">
        <v>8980</v>
      </c>
      <c r="E269" s="332" t="s">
        <v>8981</v>
      </c>
      <c r="F269" s="332" t="s">
        <v>8982</v>
      </c>
      <c r="G269" s="332">
        <v>422</v>
      </c>
      <c r="H269" s="332" t="s">
        <v>8367</v>
      </c>
    </row>
    <row r="270" spans="1:8" ht="18.600000000000001" customHeight="1" x14ac:dyDescent="0.45">
      <c r="A270" s="335" t="s">
        <v>8332</v>
      </c>
      <c r="B270" s="336" t="s">
        <v>6682</v>
      </c>
      <c r="C270" s="337" t="s">
        <v>7411</v>
      </c>
      <c r="D270" s="336" t="s">
        <v>8983</v>
      </c>
      <c r="E270" s="332" t="s">
        <v>8984</v>
      </c>
      <c r="F270" s="332" t="s">
        <v>8985</v>
      </c>
      <c r="G270" s="332">
        <v>439</v>
      </c>
      <c r="H270" s="332" t="s">
        <v>8367</v>
      </c>
    </row>
    <row r="271" spans="1:8" ht="18.600000000000001" customHeight="1" x14ac:dyDescent="0.45">
      <c r="A271" s="335" t="s">
        <v>8333</v>
      </c>
      <c r="B271" s="336" t="s">
        <v>6684</v>
      </c>
      <c r="C271" s="337" t="s">
        <v>3198</v>
      </c>
      <c r="D271" s="336" t="s">
        <v>8986</v>
      </c>
      <c r="E271" s="332" t="s">
        <v>8987</v>
      </c>
      <c r="F271" s="332" t="s">
        <v>8988</v>
      </c>
      <c r="G271" s="332">
        <v>256</v>
      </c>
      <c r="H271" s="332" t="s">
        <v>8367</v>
      </c>
    </row>
    <row r="272" spans="1:8" ht="18.600000000000001" customHeight="1" x14ac:dyDescent="0.45">
      <c r="A272" s="335" t="s">
        <v>8334</v>
      </c>
      <c r="B272" s="336" t="s">
        <v>6684</v>
      </c>
      <c r="C272" s="337" t="s">
        <v>3198</v>
      </c>
      <c r="D272" s="336" t="s">
        <v>8989</v>
      </c>
      <c r="E272" s="332" t="s">
        <v>8990</v>
      </c>
      <c r="F272" s="332" t="s">
        <v>8991</v>
      </c>
      <c r="G272" s="332">
        <v>63</v>
      </c>
      <c r="H272" s="332" t="s">
        <v>8367</v>
      </c>
    </row>
    <row r="273" spans="1:8" ht="18.600000000000001" customHeight="1" x14ac:dyDescent="0.45">
      <c r="A273" s="335" t="s">
        <v>8335</v>
      </c>
      <c r="B273" s="336" t="s">
        <v>6684</v>
      </c>
      <c r="C273" s="337" t="s">
        <v>6843</v>
      </c>
      <c r="D273" s="336" t="s">
        <v>8992</v>
      </c>
      <c r="E273" s="332" t="s">
        <v>8993</v>
      </c>
      <c r="F273" s="332" t="s">
        <v>8967</v>
      </c>
      <c r="G273" s="332">
        <v>284</v>
      </c>
      <c r="H273" s="332" t="s">
        <v>8367</v>
      </c>
    </row>
    <row r="274" spans="1:8" ht="18.600000000000001" customHeight="1" x14ac:dyDescent="0.45">
      <c r="A274" s="335" t="s">
        <v>8336</v>
      </c>
      <c r="B274" s="336" t="s">
        <v>6684</v>
      </c>
      <c r="C274" s="337" t="s">
        <v>6843</v>
      </c>
      <c r="D274" s="336" t="s">
        <v>8994</v>
      </c>
      <c r="E274" s="332" t="s">
        <v>8995</v>
      </c>
      <c r="F274" s="332" t="s">
        <v>8991</v>
      </c>
      <c r="G274" s="332">
        <v>63</v>
      </c>
      <c r="H274" s="332" t="s">
        <v>8367</v>
      </c>
    </row>
    <row r="275" spans="1:8" ht="18.600000000000001" customHeight="1" x14ac:dyDescent="0.45">
      <c r="A275" s="335" t="s">
        <v>8337</v>
      </c>
      <c r="B275" s="336" t="s">
        <v>6684</v>
      </c>
      <c r="C275" s="337" t="s">
        <v>6845</v>
      </c>
      <c r="D275" s="336" t="s">
        <v>8996</v>
      </c>
      <c r="E275" s="332" t="s">
        <v>8997</v>
      </c>
      <c r="F275" s="332" t="s">
        <v>8543</v>
      </c>
      <c r="G275" s="332">
        <v>321</v>
      </c>
      <c r="H275" s="332" t="s">
        <v>8367</v>
      </c>
    </row>
    <row r="276" spans="1:8" ht="18.600000000000001" customHeight="1" x14ac:dyDescent="0.45">
      <c r="A276" s="335" t="s">
        <v>8338</v>
      </c>
      <c r="B276" s="336" t="s">
        <v>6684</v>
      </c>
      <c r="C276" s="337" t="s">
        <v>6845</v>
      </c>
      <c r="D276" s="336" t="s">
        <v>8998</v>
      </c>
      <c r="E276" s="332" t="s">
        <v>8999</v>
      </c>
      <c r="F276" s="332" t="s">
        <v>8991</v>
      </c>
      <c r="G276" s="332">
        <v>63</v>
      </c>
      <c r="H276" s="332" t="s">
        <v>8367</v>
      </c>
    </row>
    <row r="277" spans="1:8" ht="18.600000000000001" customHeight="1" x14ac:dyDescent="0.45">
      <c r="A277" s="335" t="s">
        <v>8339</v>
      </c>
      <c r="B277" s="336" t="s">
        <v>6684</v>
      </c>
      <c r="C277" s="337" t="s">
        <v>7402</v>
      </c>
      <c r="D277" s="336" t="s">
        <v>9000</v>
      </c>
      <c r="E277" s="332" t="s">
        <v>8018</v>
      </c>
      <c r="F277" s="332" t="s">
        <v>9001</v>
      </c>
      <c r="G277" s="332">
        <v>338</v>
      </c>
      <c r="H277" s="332" t="s">
        <v>8367</v>
      </c>
    </row>
    <row r="278" spans="1:8" ht="18.600000000000001" customHeight="1" x14ac:dyDescent="0.45">
      <c r="A278" s="335" t="s">
        <v>8340</v>
      </c>
      <c r="B278" s="336" t="s">
        <v>6684</v>
      </c>
      <c r="C278" s="337" t="s">
        <v>7402</v>
      </c>
      <c r="D278" s="336" t="s">
        <v>9002</v>
      </c>
      <c r="E278" s="332" t="s">
        <v>9003</v>
      </c>
      <c r="F278" s="332" t="s">
        <v>8991</v>
      </c>
      <c r="G278" s="332">
        <v>63</v>
      </c>
      <c r="H278" s="332" t="s">
        <v>8367</v>
      </c>
    </row>
    <row r="279" spans="1:8" ht="18.600000000000001" customHeight="1" x14ac:dyDescent="0.45">
      <c r="A279" s="335" t="s">
        <v>8341</v>
      </c>
      <c r="B279" s="336" t="s">
        <v>6684</v>
      </c>
      <c r="C279" s="337" t="s">
        <v>7407</v>
      </c>
      <c r="D279" s="336" t="s">
        <v>9004</v>
      </c>
      <c r="E279" s="332" t="s">
        <v>9005</v>
      </c>
      <c r="F279" s="332" t="s">
        <v>9001</v>
      </c>
      <c r="G279" s="332">
        <v>359</v>
      </c>
      <c r="H279" s="332" t="s">
        <v>8367</v>
      </c>
    </row>
    <row r="280" spans="1:8" ht="18.600000000000001" customHeight="1" x14ac:dyDescent="0.45">
      <c r="A280" s="335" t="s">
        <v>8342</v>
      </c>
      <c r="B280" s="336" t="s">
        <v>6684</v>
      </c>
      <c r="C280" s="337" t="s">
        <v>7407</v>
      </c>
      <c r="D280" s="336" t="s">
        <v>9006</v>
      </c>
      <c r="E280" s="332" t="s">
        <v>9007</v>
      </c>
      <c r="F280" s="332" t="s">
        <v>8991</v>
      </c>
      <c r="G280" s="332">
        <v>63</v>
      </c>
      <c r="H280" s="332" t="s">
        <v>8367</v>
      </c>
    </row>
    <row r="281" spans="1:8" ht="18.600000000000001" customHeight="1" x14ac:dyDescent="0.45">
      <c r="A281" s="335" t="s">
        <v>8343</v>
      </c>
      <c r="B281" s="336" t="s">
        <v>6684</v>
      </c>
      <c r="C281" s="337" t="s">
        <v>7411</v>
      </c>
      <c r="D281" s="336" t="s">
        <v>9008</v>
      </c>
      <c r="E281" s="332" t="s">
        <v>8026</v>
      </c>
      <c r="F281" s="332" t="s">
        <v>9001</v>
      </c>
      <c r="G281" s="332">
        <v>376</v>
      </c>
      <c r="H281" s="332" t="s">
        <v>8367</v>
      </c>
    </row>
    <row r="282" spans="1:8" ht="18.600000000000001" customHeight="1" x14ac:dyDescent="0.45">
      <c r="A282" s="335" t="s">
        <v>8344</v>
      </c>
      <c r="B282" s="336" t="s">
        <v>6684</v>
      </c>
      <c r="C282" s="337" t="s">
        <v>7411</v>
      </c>
      <c r="D282" s="336" t="s">
        <v>9009</v>
      </c>
      <c r="E282" s="332" t="s">
        <v>9010</v>
      </c>
      <c r="F282" s="332" t="s">
        <v>8991</v>
      </c>
      <c r="G282" s="332">
        <v>63</v>
      </c>
      <c r="H282" s="332" t="s">
        <v>8367</v>
      </c>
    </row>
    <row r="283" spans="1:8" ht="18.600000000000001" customHeight="1" x14ac:dyDescent="0.45">
      <c r="A283" s="335" t="s">
        <v>8345</v>
      </c>
      <c r="B283" s="336" t="s">
        <v>7908</v>
      </c>
      <c r="C283" s="337" t="s">
        <v>3198</v>
      </c>
      <c r="D283" s="336" t="s">
        <v>9011</v>
      </c>
      <c r="E283" s="332" t="s">
        <v>9012</v>
      </c>
      <c r="F283" s="332" t="s">
        <v>8905</v>
      </c>
      <c r="G283" s="332">
        <v>319</v>
      </c>
      <c r="H283" s="332" t="s">
        <v>8367</v>
      </c>
    </row>
    <row r="284" spans="1:8" ht="18.600000000000001" customHeight="1" x14ac:dyDescent="0.45">
      <c r="A284" s="335" t="s">
        <v>8346</v>
      </c>
      <c r="B284" s="336" t="s">
        <v>7908</v>
      </c>
      <c r="C284" s="337" t="s">
        <v>6843</v>
      </c>
      <c r="D284" s="336" t="s">
        <v>9013</v>
      </c>
      <c r="E284" s="332" t="s">
        <v>9014</v>
      </c>
      <c r="F284" s="332" t="s">
        <v>9015</v>
      </c>
      <c r="G284" s="332">
        <v>347</v>
      </c>
      <c r="H284" s="332" t="s">
        <v>8367</v>
      </c>
    </row>
    <row r="285" spans="1:8" ht="18.600000000000001" customHeight="1" x14ac:dyDescent="0.45">
      <c r="A285" s="335" t="s">
        <v>8347</v>
      </c>
      <c r="B285" s="336" t="s">
        <v>7908</v>
      </c>
      <c r="C285" s="337" t="s">
        <v>6845</v>
      </c>
      <c r="D285" s="336" t="s">
        <v>9016</v>
      </c>
      <c r="E285" s="332" t="s">
        <v>9017</v>
      </c>
      <c r="F285" s="332" t="s">
        <v>8716</v>
      </c>
      <c r="G285" s="332">
        <v>384</v>
      </c>
      <c r="H285" s="332" t="s">
        <v>8367</v>
      </c>
    </row>
    <row r="286" spans="1:8" ht="18.600000000000001" customHeight="1" x14ac:dyDescent="0.45">
      <c r="A286" s="335" t="s">
        <v>8348</v>
      </c>
      <c r="B286" s="336" t="s">
        <v>7908</v>
      </c>
      <c r="C286" s="337" t="s">
        <v>7402</v>
      </c>
      <c r="D286" s="336" t="s">
        <v>9018</v>
      </c>
      <c r="E286" s="332" t="s">
        <v>9019</v>
      </c>
      <c r="F286" s="332" t="s">
        <v>9020</v>
      </c>
      <c r="G286" s="332">
        <v>401</v>
      </c>
      <c r="H286" s="332" t="s">
        <v>8367</v>
      </c>
    </row>
    <row r="287" spans="1:8" ht="18.600000000000001" customHeight="1" x14ac:dyDescent="0.45">
      <c r="A287" s="335" t="s">
        <v>8349</v>
      </c>
      <c r="B287" s="336" t="s">
        <v>7908</v>
      </c>
      <c r="C287" s="337" t="s">
        <v>7407</v>
      </c>
      <c r="D287" s="336" t="s">
        <v>9021</v>
      </c>
      <c r="E287" s="332" t="s">
        <v>9022</v>
      </c>
      <c r="F287" s="332" t="s">
        <v>9023</v>
      </c>
      <c r="G287" s="332">
        <v>422</v>
      </c>
      <c r="H287" s="332" t="s">
        <v>8367</v>
      </c>
    </row>
    <row r="288" spans="1:8" ht="18.600000000000001" customHeight="1" x14ac:dyDescent="0.45">
      <c r="A288" s="335" t="s">
        <v>8350</v>
      </c>
      <c r="B288" s="336" t="s">
        <v>7908</v>
      </c>
      <c r="C288" s="337" t="s">
        <v>7411</v>
      </c>
      <c r="D288" s="336" t="s">
        <v>9024</v>
      </c>
      <c r="E288" s="332" t="s">
        <v>8040</v>
      </c>
      <c r="F288" s="332" t="s">
        <v>9025</v>
      </c>
      <c r="G288" s="332">
        <v>439</v>
      </c>
      <c r="H288" s="332" t="s">
        <v>8367</v>
      </c>
    </row>
    <row r="289" spans="1:8" ht="18.600000000000001" customHeight="1" x14ac:dyDescent="0.45">
      <c r="A289" s="335" t="s">
        <v>8351</v>
      </c>
      <c r="B289" s="336" t="s">
        <v>6697</v>
      </c>
      <c r="C289" s="337" t="s">
        <v>3198</v>
      </c>
      <c r="D289" s="336" t="s">
        <v>9026</v>
      </c>
      <c r="E289" s="332" t="s">
        <v>9027</v>
      </c>
      <c r="F289" s="332" t="s">
        <v>9028</v>
      </c>
      <c r="G289" s="332">
        <v>319</v>
      </c>
      <c r="H289" s="332" t="s">
        <v>8367</v>
      </c>
    </row>
    <row r="290" spans="1:8" ht="18.600000000000001" customHeight="1" x14ac:dyDescent="0.45">
      <c r="A290" s="335" t="s">
        <v>8352</v>
      </c>
      <c r="B290" s="336" t="s">
        <v>6697</v>
      </c>
      <c r="C290" s="337" t="s">
        <v>6843</v>
      </c>
      <c r="D290" s="336" t="s">
        <v>9029</v>
      </c>
      <c r="E290" s="332" t="s">
        <v>9030</v>
      </c>
      <c r="F290" s="332" t="s">
        <v>9031</v>
      </c>
      <c r="G290" s="332">
        <v>347</v>
      </c>
      <c r="H290" s="332" t="s">
        <v>8367</v>
      </c>
    </row>
    <row r="291" spans="1:8" ht="18.600000000000001" customHeight="1" x14ac:dyDescent="0.45">
      <c r="A291" s="335" t="s">
        <v>8353</v>
      </c>
      <c r="B291" s="336" t="s">
        <v>6697</v>
      </c>
      <c r="C291" s="337" t="s">
        <v>6845</v>
      </c>
      <c r="D291" s="336" t="s">
        <v>9032</v>
      </c>
      <c r="E291" s="332" t="s">
        <v>9033</v>
      </c>
      <c r="F291" s="332" t="s">
        <v>9034</v>
      </c>
      <c r="G291" s="332">
        <v>384</v>
      </c>
      <c r="H291" s="332" t="s">
        <v>8367</v>
      </c>
    </row>
    <row r="292" spans="1:8" ht="18.600000000000001" customHeight="1" x14ac:dyDescent="0.45">
      <c r="A292" s="335" t="s">
        <v>8354</v>
      </c>
      <c r="B292" s="336" t="s">
        <v>6697</v>
      </c>
      <c r="C292" s="337" t="s">
        <v>7402</v>
      </c>
      <c r="D292" s="336" t="s">
        <v>9035</v>
      </c>
      <c r="E292" s="332" t="s">
        <v>9036</v>
      </c>
      <c r="F292" s="332" t="s">
        <v>8905</v>
      </c>
      <c r="G292" s="332">
        <v>401</v>
      </c>
      <c r="H292" s="332" t="s">
        <v>8367</v>
      </c>
    </row>
    <row r="293" spans="1:8" ht="18.600000000000001" customHeight="1" x14ac:dyDescent="0.45">
      <c r="A293" s="335" t="s">
        <v>8355</v>
      </c>
      <c r="B293" s="336" t="s">
        <v>6697</v>
      </c>
      <c r="C293" s="337" t="s">
        <v>7407</v>
      </c>
      <c r="D293" s="336" t="s">
        <v>9037</v>
      </c>
      <c r="E293" s="332" t="s">
        <v>9038</v>
      </c>
      <c r="F293" s="332" t="s">
        <v>9015</v>
      </c>
      <c r="G293" s="332">
        <v>422</v>
      </c>
      <c r="H293" s="332" t="s">
        <v>8367</v>
      </c>
    </row>
    <row r="294" spans="1:8" ht="18.600000000000001" customHeight="1" x14ac:dyDescent="0.45">
      <c r="A294" s="335" t="s">
        <v>8356</v>
      </c>
      <c r="B294" s="336" t="s">
        <v>6697</v>
      </c>
      <c r="C294" s="337" t="s">
        <v>7411</v>
      </c>
      <c r="D294" s="336" t="s">
        <v>9039</v>
      </c>
      <c r="E294" s="332" t="s">
        <v>9040</v>
      </c>
      <c r="F294" s="332" t="s">
        <v>9041</v>
      </c>
      <c r="G294" s="332">
        <v>439</v>
      </c>
      <c r="H294" s="332" t="s">
        <v>8367</v>
      </c>
    </row>
    <row r="295" spans="1:8" ht="18.600000000000001" customHeight="1" x14ac:dyDescent="0.45">
      <c r="A295" s="335" t="s">
        <v>8357</v>
      </c>
      <c r="B295" s="336" t="s">
        <v>6699</v>
      </c>
      <c r="C295" s="337" t="s">
        <v>3198</v>
      </c>
      <c r="D295" s="336" t="s">
        <v>9042</v>
      </c>
      <c r="E295" s="332" t="s">
        <v>9043</v>
      </c>
      <c r="F295" s="332" t="s">
        <v>8933</v>
      </c>
      <c r="G295" s="332">
        <v>217</v>
      </c>
      <c r="H295" s="332" t="s">
        <v>8367</v>
      </c>
    </row>
    <row r="296" spans="1:8" ht="18.600000000000001" customHeight="1" x14ac:dyDescent="0.45">
      <c r="A296" s="335" t="s">
        <v>8358</v>
      </c>
      <c r="B296" s="336" t="s">
        <v>6699</v>
      </c>
      <c r="C296" s="337" t="s">
        <v>3198</v>
      </c>
      <c r="D296" s="336" t="s">
        <v>9044</v>
      </c>
      <c r="E296" s="332" t="s">
        <v>9045</v>
      </c>
      <c r="F296" s="332" t="s">
        <v>9046</v>
      </c>
      <c r="G296" s="332">
        <v>102</v>
      </c>
      <c r="H296" s="332" t="s">
        <v>8367</v>
      </c>
    </row>
    <row r="297" spans="1:8" ht="18.600000000000001" customHeight="1" x14ac:dyDescent="0.45">
      <c r="A297" s="335" t="s">
        <v>8359</v>
      </c>
      <c r="B297" s="336" t="s">
        <v>6699</v>
      </c>
      <c r="C297" s="337" t="s">
        <v>6843</v>
      </c>
      <c r="D297" s="336" t="s">
        <v>9047</v>
      </c>
      <c r="E297" s="332" t="s">
        <v>9048</v>
      </c>
      <c r="F297" s="332" t="s">
        <v>8933</v>
      </c>
      <c r="G297" s="332">
        <v>245</v>
      </c>
      <c r="H297" s="332" t="s">
        <v>8367</v>
      </c>
    </row>
    <row r="298" spans="1:8" ht="18.600000000000001" customHeight="1" x14ac:dyDescent="0.45">
      <c r="A298" s="335" t="s">
        <v>8360</v>
      </c>
      <c r="B298" s="336" t="s">
        <v>6699</v>
      </c>
      <c r="C298" s="337" t="s">
        <v>6843</v>
      </c>
      <c r="D298" s="336" t="s">
        <v>9049</v>
      </c>
      <c r="E298" s="332" t="s">
        <v>9050</v>
      </c>
      <c r="F298" s="332" t="s">
        <v>8472</v>
      </c>
      <c r="G298" s="332">
        <v>102</v>
      </c>
      <c r="H298" s="332" t="s">
        <v>8367</v>
      </c>
    </row>
    <row r="299" spans="1:8" ht="18.600000000000001" customHeight="1" x14ac:dyDescent="0.45">
      <c r="A299" s="335" t="s">
        <v>8361</v>
      </c>
      <c r="B299" s="336" t="s">
        <v>6699</v>
      </c>
      <c r="C299" s="337" t="s">
        <v>6845</v>
      </c>
      <c r="D299" s="336" t="s">
        <v>9051</v>
      </c>
      <c r="E299" s="332" t="s">
        <v>9052</v>
      </c>
      <c r="F299" s="332" t="s">
        <v>9053</v>
      </c>
      <c r="G299" s="332">
        <v>276</v>
      </c>
      <c r="H299" s="332" t="s">
        <v>8367</v>
      </c>
    </row>
    <row r="300" spans="1:8" ht="18.600000000000001" customHeight="1" x14ac:dyDescent="0.45">
      <c r="A300" s="335" t="s">
        <v>8362</v>
      </c>
      <c r="B300" s="336" t="s">
        <v>6699</v>
      </c>
      <c r="C300" s="337" t="s">
        <v>6845</v>
      </c>
      <c r="D300" s="336" t="s">
        <v>9054</v>
      </c>
      <c r="E300" s="332" t="s">
        <v>9055</v>
      </c>
      <c r="F300" s="332" t="s">
        <v>8472</v>
      </c>
      <c r="G300" s="332">
        <v>108</v>
      </c>
      <c r="H300" s="332" t="s">
        <v>8367</v>
      </c>
    </row>
    <row r="301" spans="1:8" ht="18.600000000000001" customHeight="1" x14ac:dyDescent="0.45">
      <c r="A301" s="335" t="s">
        <v>8363</v>
      </c>
      <c r="B301" s="336" t="s">
        <v>6699</v>
      </c>
      <c r="C301" s="337" t="s">
        <v>7402</v>
      </c>
      <c r="D301" s="336" t="s">
        <v>9056</v>
      </c>
      <c r="E301" s="332" t="s">
        <v>9057</v>
      </c>
      <c r="F301" s="332" t="s">
        <v>8795</v>
      </c>
      <c r="G301" s="332">
        <v>293</v>
      </c>
      <c r="H301" s="332" t="s">
        <v>8367</v>
      </c>
    </row>
    <row r="302" spans="1:8" ht="18.600000000000001" customHeight="1" x14ac:dyDescent="0.45">
      <c r="A302" s="335" t="s">
        <v>8065</v>
      </c>
      <c r="B302" s="336" t="s">
        <v>6699</v>
      </c>
      <c r="C302" s="337" t="s">
        <v>7402</v>
      </c>
      <c r="D302" s="336" t="s">
        <v>9058</v>
      </c>
      <c r="E302" s="332" t="s">
        <v>9059</v>
      </c>
      <c r="F302" s="332" t="s">
        <v>8472</v>
      </c>
      <c r="G302" s="332">
        <v>108</v>
      </c>
      <c r="H302" s="332" t="s">
        <v>8367</v>
      </c>
    </row>
    <row r="303" spans="1:8" ht="18.600000000000001" customHeight="1" x14ac:dyDescent="0.45">
      <c r="A303" s="335" t="s">
        <v>8066</v>
      </c>
      <c r="B303" s="336" t="s">
        <v>6699</v>
      </c>
      <c r="C303" s="337" t="s">
        <v>7407</v>
      </c>
      <c r="D303" s="336" t="s">
        <v>9060</v>
      </c>
      <c r="E303" s="332" t="s">
        <v>9061</v>
      </c>
      <c r="F303" s="332" t="s">
        <v>8640</v>
      </c>
      <c r="G303" s="332">
        <v>304</v>
      </c>
      <c r="H303" s="332" t="s">
        <v>8367</v>
      </c>
    </row>
    <row r="304" spans="1:8" ht="18.600000000000001" customHeight="1" x14ac:dyDescent="0.45">
      <c r="A304" s="335" t="s">
        <v>8073</v>
      </c>
      <c r="B304" s="336" t="s">
        <v>6699</v>
      </c>
      <c r="C304" s="337" t="s">
        <v>7407</v>
      </c>
      <c r="D304" s="336" t="s">
        <v>9062</v>
      </c>
      <c r="E304" s="332" t="s">
        <v>9063</v>
      </c>
      <c r="F304" s="332" t="s">
        <v>9064</v>
      </c>
      <c r="G304" s="332">
        <v>118</v>
      </c>
      <c r="H304" s="332" t="s">
        <v>8367</v>
      </c>
    </row>
    <row r="305" spans="1:8" ht="18.600000000000001" customHeight="1" x14ac:dyDescent="0.45">
      <c r="A305" s="335" t="s">
        <v>8074</v>
      </c>
      <c r="B305" s="336" t="s">
        <v>6699</v>
      </c>
      <c r="C305" s="337" t="s">
        <v>7411</v>
      </c>
      <c r="D305" s="336" t="s">
        <v>9065</v>
      </c>
      <c r="E305" s="332" t="s">
        <v>9066</v>
      </c>
      <c r="F305" s="332" t="s">
        <v>8967</v>
      </c>
      <c r="G305" s="332">
        <v>321</v>
      </c>
      <c r="H305" s="332" t="s">
        <v>8367</v>
      </c>
    </row>
    <row r="306" spans="1:8" ht="18.600000000000001" customHeight="1" x14ac:dyDescent="0.45">
      <c r="A306" s="335" t="s">
        <v>8081</v>
      </c>
      <c r="B306" s="336" t="s">
        <v>6699</v>
      </c>
      <c r="C306" s="337" t="s">
        <v>7411</v>
      </c>
      <c r="D306" s="336" t="s">
        <v>9067</v>
      </c>
      <c r="E306" s="332" t="s">
        <v>9068</v>
      </c>
      <c r="F306" s="332" t="s">
        <v>9064</v>
      </c>
      <c r="G306" s="332">
        <v>118</v>
      </c>
      <c r="H306" s="332" t="s">
        <v>8367</v>
      </c>
    </row>
    <row r="307" spans="1:8" ht="18.600000000000001" customHeight="1" x14ac:dyDescent="0.45">
      <c r="A307" s="338" t="s">
        <v>9073</v>
      </c>
      <c r="B307" s="336" t="s">
        <v>6679</v>
      </c>
      <c r="C307" s="337" t="s">
        <v>3198</v>
      </c>
      <c r="D307" s="336" t="s">
        <v>9074</v>
      </c>
      <c r="E307" s="332" t="s">
        <v>9075</v>
      </c>
      <c r="F307" s="332" t="s">
        <v>9076</v>
      </c>
      <c r="G307" s="332">
        <v>828</v>
      </c>
      <c r="H307" s="332" t="s">
        <v>6925</v>
      </c>
    </row>
    <row r="308" spans="1:8" ht="18.600000000000001" customHeight="1" x14ac:dyDescent="0.45">
      <c r="A308" s="338" t="s">
        <v>9077</v>
      </c>
      <c r="B308" s="336" t="s">
        <v>6679</v>
      </c>
      <c r="C308" s="337" t="s">
        <v>6843</v>
      </c>
      <c r="D308" s="336" t="s">
        <v>9078</v>
      </c>
      <c r="E308" s="332" t="s">
        <v>9079</v>
      </c>
      <c r="F308" s="332" t="s">
        <v>9080</v>
      </c>
      <c r="G308" s="332">
        <v>828</v>
      </c>
      <c r="H308" s="332" t="s">
        <v>6925</v>
      </c>
    </row>
    <row r="309" spans="1:8" ht="18.600000000000001" customHeight="1" x14ac:dyDescent="0.45">
      <c r="A309" s="338" t="s">
        <v>9081</v>
      </c>
      <c r="B309" s="336" t="s">
        <v>6679</v>
      </c>
      <c r="C309" s="337" t="s">
        <v>6845</v>
      </c>
      <c r="D309" s="336" t="s">
        <v>9082</v>
      </c>
      <c r="E309" s="332" t="s">
        <v>9083</v>
      </c>
      <c r="F309" s="332" t="s">
        <v>9084</v>
      </c>
      <c r="G309" s="332">
        <v>856</v>
      </c>
      <c r="H309" s="332" t="s">
        <v>6925</v>
      </c>
    </row>
    <row r="310" spans="1:8" ht="18.600000000000001" customHeight="1" x14ac:dyDescent="0.45">
      <c r="A310" s="338" t="s">
        <v>9085</v>
      </c>
      <c r="B310" s="336" t="s">
        <v>6680</v>
      </c>
      <c r="C310" s="337" t="s">
        <v>3198</v>
      </c>
      <c r="D310" s="336" t="s">
        <v>9086</v>
      </c>
      <c r="E310" s="332" t="s">
        <v>6848</v>
      </c>
      <c r="F310" s="332" t="s">
        <v>9087</v>
      </c>
      <c r="G310" s="332">
        <v>828</v>
      </c>
      <c r="H310" s="332" t="s">
        <v>6925</v>
      </c>
    </row>
    <row r="311" spans="1:8" ht="18.600000000000001" customHeight="1" x14ac:dyDescent="0.45">
      <c r="A311" s="338" t="s">
        <v>9088</v>
      </c>
      <c r="B311" s="336" t="s">
        <v>6680</v>
      </c>
      <c r="C311" s="337" t="s">
        <v>6843</v>
      </c>
      <c r="D311" s="336" t="s">
        <v>9089</v>
      </c>
      <c r="E311" s="332" t="s">
        <v>6850</v>
      </c>
      <c r="F311" s="332" t="s">
        <v>9087</v>
      </c>
      <c r="G311" s="332">
        <v>828</v>
      </c>
      <c r="H311" s="332" t="s">
        <v>6925</v>
      </c>
    </row>
    <row r="312" spans="1:8" ht="18.600000000000001" customHeight="1" x14ac:dyDescent="0.45">
      <c r="A312" s="338" t="s">
        <v>9090</v>
      </c>
      <c r="B312" s="336" t="s">
        <v>6680</v>
      </c>
      <c r="C312" s="337" t="s">
        <v>6845</v>
      </c>
      <c r="D312" s="336" t="s">
        <v>9091</v>
      </c>
      <c r="E312" s="332" t="s">
        <v>6852</v>
      </c>
      <c r="F312" s="332" t="s">
        <v>9092</v>
      </c>
      <c r="G312" s="332">
        <v>856</v>
      </c>
      <c r="H312" s="332" t="s">
        <v>6925</v>
      </c>
    </row>
    <row r="313" spans="1:8" ht="18.600000000000001" customHeight="1" x14ac:dyDescent="0.45">
      <c r="A313" s="338" t="s">
        <v>9093</v>
      </c>
      <c r="B313" s="336" t="s">
        <v>6681</v>
      </c>
      <c r="C313" s="337" t="s">
        <v>3198</v>
      </c>
      <c r="D313" s="336" t="s">
        <v>9094</v>
      </c>
      <c r="E313" s="332" t="s">
        <v>6854</v>
      </c>
      <c r="F313" s="332" t="s">
        <v>9084</v>
      </c>
      <c r="G313" s="332">
        <v>828</v>
      </c>
      <c r="H313" s="332" t="s">
        <v>6925</v>
      </c>
    </row>
    <row r="314" spans="1:8" ht="18.600000000000001" customHeight="1" x14ac:dyDescent="0.45">
      <c r="A314" s="338" t="s">
        <v>9095</v>
      </c>
      <c r="B314" s="336" t="s">
        <v>6681</v>
      </c>
      <c r="C314" s="337" t="s">
        <v>6843</v>
      </c>
      <c r="D314" s="336" t="s">
        <v>9096</v>
      </c>
      <c r="E314" s="332" t="s">
        <v>6856</v>
      </c>
      <c r="F314" s="332" t="s">
        <v>9097</v>
      </c>
      <c r="G314" s="332">
        <v>828</v>
      </c>
      <c r="H314" s="332" t="s">
        <v>6925</v>
      </c>
    </row>
    <row r="315" spans="1:8" ht="18.600000000000001" customHeight="1" x14ac:dyDescent="0.45">
      <c r="A315" s="338" t="s">
        <v>9098</v>
      </c>
      <c r="B315" s="336" t="s">
        <v>6681</v>
      </c>
      <c r="C315" s="337" t="s">
        <v>6845</v>
      </c>
      <c r="D315" s="336" t="s">
        <v>9099</v>
      </c>
      <c r="E315" s="332" t="s">
        <v>6858</v>
      </c>
      <c r="F315" s="332" t="s">
        <v>9084</v>
      </c>
      <c r="G315" s="332">
        <v>856</v>
      </c>
      <c r="H315" s="332" t="s">
        <v>6925</v>
      </c>
    </row>
    <row r="316" spans="1:8" ht="18.600000000000001" customHeight="1" x14ac:dyDescent="0.45">
      <c r="A316" s="338" t="s">
        <v>9100</v>
      </c>
      <c r="B316" s="336" t="s">
        <v>6682</v>
      </c>
      <c r="C316" s="337" t="s">
        <v>3198</v>
      </c>
      <c r="D316" s="336" t="s">
        <v>9101</v>
      </c>
      <c r="E316" s="332" t="s">
        <v>6860</v>
      </c>
      <c r="F316" s="332" t="s">
        <v>9102</v>
      </c>
      <c r="G316" s="332">
        <v>828</v>
      </c>
      <c r="H316" s="332" t="s">
        <v>6925</v>
      </c>
    </row>
    <row r="317" spans="1:8" ht="18.600000000000001" customHeight="1" x14ac:dyDescent="0.45">
      <c r="A317" s="338" t="s">
        <v>9103</v>
      </c>
      <c r="B317" s="336" t="s">
        <v>6682</v>
      </c>
      <c r="C317" s="337" t="s">
        <v>6843</v>
      </c>
      <c r="D317" s="336" t="s">
        <v>9104</v>
      </c>
      <c r="E317" s="332" t="s">
        <v>6862</v>
      </c>
      <c r="F317" s="332" t="s">
        <v>9105</v>
      </c>
      <c r="G317" s="332">
        <v>828</v>
      </c>
      <c r="H317" s="332" t="s">
        <v>6925</v>
      </c>
    </row>
    <row r="318" spans="1:8" ht="18.600000000000001" customHeight="1" x14ac:dyDescent="0.45">
      <c r="A318" s="338" t="s">
        <v>9106</v>
      </c>
      <c r="B318" s="336" t="s">
        <v>6682</v>
      </c>
      <c r="C318" s="337" t="s">
        <v>6845</v>
      </c>
      <c r="D318" s="336" t="s">
        <v>9107</v>
      </c>
      <c r="E318" s="332" t="s">
        <v>6864</v>
      </c>
      <c r="F318" s="332" t="s">
        <v>9108</v>
      </c>
      <c r="G318" s="332">
        <v>856</v>
      </c>
      <c r="H318" s="332" t="s">
        <v>6925</v>
      </c>
    </row>
    <row r="319" spans="1:8" ht="18.600000000000001" customHeight="1" x14ac:dyDescent="0.45">
      <c r="A319" s="338" t="s">
        <v>9109</v>
      </c>
      <c r="B319" s="336" t="s">
        <v>6679</v>
      </c>
      <c r="C319" s="337" t="s">
        <v>6496</v>
      </c>
      <c r="D319" s="336" t="s">
        <v>9110</v>
      </c>
      <c r="E319" s="332" t="s">
        <v>9111</v>
      </c>
      <c r="F319" s="332" t="s">
        <v>8549</v>
      </c>
      <c r="G319" s="332">
        <v>451</v>
      </c>
      <c r="H319" s="332" t="s">
        <v>6925</v>
      </c>
    </row>
    <row r="320" spans="1:8" ht="18.600000000000001" customHeight="1" x14ac:dyDescent="0.45">
      <c r="A320" s="338" t="s">
        <v>9112</v>
      </c>
      <c r="B320" s="336" t="s">
        <v>6680</v>
      </c>
      <c r="C320" s="337" t="s">
        <v>6496</v>
      </c>
      <c r="D320" s="336" t="s">
        <v>9113</v>
      </c>
      <c r="E320" s="332" t="s">
        <v>6868</v>
      </c>
      <c r="F320" s="332" t="s">
        <v>8395</v>
      </c>
      <c r="G320" s="332">
        <v>451</v>
      </c>
      <c r="H320" s="332" t="s">
        <v>6925</v>
      </c>
    </row>
    <row r="321" spans="1:8" ht="18.600000000000001" customHeight="1" x14ac:dyDescent="0.45">
      <c r="A321" s="338" t="s">
        <v>9114</v>
      </c>
      <c r="B321" s="336" t="s">
        <v>6681</v>
      </c>
      <c r="C321" s="337" t="s">
        <v>6496</v>
      </c>
      <c r="D321" s="336" t="s">
        <v>9115</v>
      </c>
      <c r="E321" s="332" t="s">
        <v>6870</v>
      </c>
      <c r="F321" s="332" t="s">
        <v>8549</v>
      </c>
      <c r="G321" s="332">
        <v>451</v>
      </c>
      <c r="H321" s="332" t="s">
        <v>6925</v>
      </c>
    </row>
    <row r="322" spans="1:8" ht="18.600000000000001" customHeight="1" x14ac:dyDescent="0.45">
      <c r="A322" s="338" t="s">
        <v>9116</v>
      </c>
      <c r="B322" s="336" t="s">
        <v>6682</v>
      </c>
      <c r="C322" s="337" t="s">
        <v>6496</v>
      </c>
      <c r="D322" s="336" t="s">
        <v>9117</v>
      </c>
      <c r="E322" s="332" t="s">
        <v>6872</v>
      </c>
      <c r="F322" s="332" t="s">
        <v>9118</v>
      </c>
      <c r="G322" s="332">
        <v>451</v>
      </c>
      <c r="H322" s="332" t="s">
        <v>6925</v>
      </c>
    </row>
    <row r="323" spans="1:8" ht="18.600000000000001" customHeight="1" x14ac:dyDescent="0.45">
      <c r="A323" s="338" t="s">
        <v>9119</v>
      </c>
      <c r="B323" s="336" t="s">
        <v>6679</v>
      </c>
      <c r="C323" s="337" t="s">
        <v>6873</v>
      </c>
      <c r="D323" s="336" t="s">
        <v>9120</v>
      </c>
      <c r="E323" s="332" t="s">
        <v>9121</v>
      </c>
      <c r="F323" s="332" t="s">
        <v>9122</v>
      </c>
      <c r="G323" s="332">
        <v>801</v>
      </c>
      <c r="H323" s="332" t="s">
        <v>6925</v>
      </c>
    </row>
    <row r="324" spans="1:8" ht="18.600000000000001" customHeight="1" x14ac:dyDescent="0.45">
      <c r="A324" s="338" t="s">
        <v>9123</v>
      </c>
      <c r="B324" s="336" t="s">
        <v>6681</v>
      </c>
      <c r="C324" s="337" t="s">
        <v>6873</v>
      </c>
      <c r="D324" s="336" t="s">
        <v>9124</v>
      </c>
      <c r="E324" s="332" t="s">
        <v>9125</v>
      </c>
      <c r="F324" s="332" t="s">
        <v>9126</v>
      </c>
      <c r="G324" s="332">
        <v>801</v>
      </c>
      <c r="H324" s="332" t="s">
        <v>6925</v>
      </c>
    </row>
    <row r="325" spans="1:8" ht="18.600000000000001" customHeight="1" x14ac:dyDescent="0.45">
      <c r="A325" s="338" t="s">
        <v>9127</v>
      </c>
      <c r="B325" s="336" t="s">
        <v>6683</v>
      </c>
      <c r="C325" s="337" t="s">
        <v>6873</v>
      </c>
      <c r="D325" s="336" t="s">
        <v>9128</v>
      </c>
      <c r="E325" s="332" t="s">
        <v>9129</v>
      </c>
      <c r="F325" s="332" t="s">
        <v>9130</v>
      </c>
      <c r="G325" s="332">
        <v>801</v>
      </c>
      <c r="H325" s="332" t="s">
        <v>6925</v>
      </c>
    </row>
    <row r="326" spans="1:8" ht="18.600000000000001" customHeight="1" x14ac:dyDescent="0.45">
      <c r="A326" s="338" t="s">
        <v>9131</v>
      </c>
      <c r="B326" s="336" t="s">
        <v>6684</v>
      </c>
      <c r="C326" s="337" t="s">
        <v>6873</v>
      </c>
      <c r="D326" s="336" t="s">
        <v>9132</v>
      </c>
      <c r="E326" s="332" t="s">
        <v>6881</v>
      </c>
      <c r="F326" s="332" t="s">
        <v>9133</v>
      </c>
      <c r="G326" s="332">
        <v>801</v>
      </c>
      <c r="H326" s="332" t="s">
        <v>6925</v>
      </c>
    </row>
    <row r="327" spans="1:8" ht="18.600000000000001" customHeight="1" x14ac:dyDescent="0.45">
      <c r="A327" s="338" t="s">
        <v>9134</v>
      </c>
      <c r="B327" s="336" t="s">
        <v>6679</v>
      </c>
      <c r="C327" s="337" t="s">
        <v>6496</v>
      </c>
      <c r="D327" s="336" t="s">
        <v>9135</v>
      </c>
      <c r="E327" s="332" t="s">
        <v>9136</v>
      </c>
      <c r="F327" s="332" t="s">
        <v>9126</v>
      </c>
      <c r="G327" s="332">
        <v>801</v>
      </c>
      <c r="H327" s="332" t="s">
        <v>6925</v>
      </c>
    </row>
    <row r="328" spans="1:8" ht="18.600000000000001" customHeight="1" x14ac:dyDescent="0.45">
      <c r="A328" s="338" t="s">
        <v>9137</v>
      </c>
      <c r="B328" s="336" t="s">
        <v>6681</v>
      </c>
      <c r="C328" s="337" t="s">
        <v>6496</v>
      </c>
      <c r="D328" s="336" t="s">
        <v>9138</v>
      </c>
      <c r="E328" s="332" t="s">
        <v>9139</v>
      </c>
      <c r="F328" s="332" t="s">
        <v>9140</v>
      </c>
      <c r="G328" s="332">
        <v>801</v>
      </c>
      <c r="H328" s="332" t="s">
        <v>6925</v>
      </c>
    </row>
    <row r="329" spans="1:8" ht="18.600000000000001" customHeight="1" x14ac:dyDescent="0.45">
      <c r="A329" s="338" t="s">
        <v>9141</v>
      </c>
      <c r="B329" s="336" t="s">
        <v>6683</v>
      </c>
      <c r="C329" s="337" t="s">
        <v>6496</v>
      </c>
      <c r="D329" s="336" t="s">
        <v>9142</v>
      </c>
      <c r="E329" s="332" t="s">
        <v>9143</v>
      </c>
      <c r="F329" s="332" t="s">
        <v>9130</v>
      </c>
      <c r="G329" s="332">
        <v>801</v>
      </c>
      <c r="H329" s="332" t="s">
        <v>6925</v>
      </c>
    </row>
    <row r="330" spans="1:8" ht="18.600000000000001" customHeight="1" x14ac:dyDescent="0.45">
      <c r="A330" s="338" t="s">
        <v>9144</v>
      </c>
      <c r="B330" s="336" t="s">
        <v>6685</v>
      </c>
      <c r="C330" s="337" t="s">
        <v>6496</v>
      </c>
      <c r="D330" s="336" t="s">
        <v>9145</v>
      </c>
      <c r="E330" s="332" t="s">
        <v>9146</v>
      </c>
      <c r="F330" s="332" t="s">
        <v>9147</v>
      </c>
      <c r="G330" s="332">
        <v>801</v>
      </c>
      <c r="H330" s="332" t="s">
        <v>6925</v>
      </c>
    </row>
    <row r="331" spans="1:8" ht="18.600000000000001" customHeight="1" x14ac:dyDescent="0.45">
      <c r="A331" s="338" t="s">
        <v>9148</v>
      </c>
      <c r="B331" s="336" t="s">
        <v>6684</v>
      </c>
      <c r="C331" s="337" t="s">
        <v>6496</v>
      </c>
      <c r="D331" s="336" t="s">
        <v>9149</v>
      </c>
      <c r="E331" s="332" t="s">
        <v>6891</v>
      </c>
      <c r="F331" s="332" t="s">
        <v>9150</v>
      </c>
      <c r="G331" s="332">
        <v>801</v>
      </c>
      <c r="H331" s="332" t="s">
        <v>6925</v>
      </c>
    </row>
    <row r="332" spans="1:8" ht="18.600000000000001" customHeight="1" x14ac:dyDescent="0.45">
      <c r="A332" s="338" t="s">
        <v>9151</v>
      </c>
      <c r="B332" s="336" t="s">
        <v>6686</v>
      </c>
      <c r="C332" s="337" t="s">
        <v>6496</v>
      </c>
      <c r="D332" s="336" t="s">
        <v>9152</v>
      </c>
      <c r="E332" s="332">
        <v>0</v>
      </c>
      <c r="F332" s="332" t="s">
        <v>9153</v>
      </c>
      <c r="G332" s="332">
        <v>801</v>
      </c>
      <c r="H332" s="332" t="s">
        <v>9154</v>
      </c>
    </row>
    <row r="333" spans="1:8" ht="18.600000000000001" customHeight="1" x14ac:dyDescent="0.45">
      <c r="A333" s="338" t="s">
        <v>9155</v>
      </c>
      <c r="B333" s="336" t="s">
        <v>6687</v>
      </c>
      <c r="C333" s="337" t="s">
        <v>6496</v>
      </c>
      <c r="D333" s="336" t="s">
        <v>9156</v>
      </c>
      <c r="E333" s="332" t="s">
        <v>9157</v>
      </c>
      <c r="F333" s="332" t="s">
        <v>9140</v>
      </c>
      <c r="G333" s="332">
        <v>801</v>
      </c>
      <c r="H333" s="332" t="s">
        <v>6925</v>
      </c>
    </row>
    <row r="334" spans="1:8" ht="18.600000000000001" customHeight="1" x14ac:dyDescent="0.45">
      <c r="A334" s="338" t="s">
        <v>9158</v>
      </c>
      <c r="B334" s="336" t="s">
        <v>6688</v>
      </c>
      <c r="C334" s="337" t="s">
        <v>6496</v>
      </c>
      <c r="D334" s="336" t="s">
        <v>9159</v>
      </c>
      <c r="E334" s="332" t="s">
        <v>6896</v>
      </c>
      <c r="F334" s="332" t="s">
        <v>9160</v>
      </c>
      <c r="G334" s="332">
        <v>801</v>
      </c>
      <c r="H334" s="332" t="s">
        <v>6925</v>
      </c>
    </row>
    <row r="335" spans="1:8" ht="18.600000000000001" customHeight="1" x14ac:dyDescent="0.45">
      <c r="A335" s="338" t="s">
        <v>9161</v>
      </c>
      <c r="B335" s="336" t="s">
        <v>6679</v>
      </c>
      <c r="C335" s="337" t="s">
        <v>6845</v>
      </c>
      <c r="D335" s="336" t="s">
        <v>9162</v>
      </c>
      <c r="E335" s="332" t="s">
        <v>9163</v>
      </c>
      <c r="F335" s="332" t="s">
        <v>9164</v>
      </c>
      <c r="G335" s="332">
        <v>801</v>
      </c>
      <c r="H335" s="332" t="s">
        <v>6925</v>
      </c>
    </row>
    <row r="336" spans="1:8" ht="18.600000000000001" customHeight="1" x14ac:dyDescent="0.45">
      <c r="A336" s="338" t="s">
        <v>9165</v>
      </c>
      <c r="B336" s="336" t="s">
        <v>6681</v>
      </c>
      <c r="C336" s="337" t="s">
        <v>6845</v>
      </c>
      <c r="D336" s="336" t="s">
        <v>9166</v>
      </c>
      <c r="E336" s="332" t="s">
        <v>9167</v>
      </c>
      <c r="F336" s="332" t="s">
        <v>9168</v>
      </c>
      <c r="G336" s="332">
        <v>801</v>
      </c>
      <c r="H336" s="332" t="s">
        <v>6925</v>
      </c>
    </row>
    <row r="337" spans="1:8" ht="18.600000000000001" customHeight="1" x14ac:dyDescent="0.45">
      <c r="A337" s="338" t="s">
        <v>9169</v>
      </c>
      <c r="B337" s="336" t="s">
        <v>6683</v>
      </c>
      <c r="C337" s="337" t="s">
        <v>6845</v>
      </c>
      <c r="D337" s="336" t="s">
        <v>9170</v>
      </c>
      <c r="E337" s="332" t="s">
        <v>9171</v>
      </c>
      <c r="F337" s="332" t="s">
        <v>9172</v>
      </c>
      <c r="G337" s="332">
        <v>801</v>
      </c>
      <c r="H337" s="332" t="s">
        <v>6925</v>
      </c>
    </row>
    <row r="338" spans="1:8" ht="18.600000000000001" customHeight="1" x14ac:dyDescent="0.45">
      <c r="A338" s="338" t="s">
        <v>9173</v>
      </c>
      <c r="B338" s="336" t="s">
        <v>6684</v>
      </c>
      <c r="C338" s="337" t="s">
        <v>6845</v>
      </c>
      <c r="D338" s="336" t="s">
        <v>9174</v>
      </c>
      <c r="E338" s="332" t="s">
        <v>6908</v>
      </c>
      <c r="F338" s="332" t="s">
        <v>9175</v>
      </c>
      <c r="G338" s="332">
        <v>801</v>
      </c>
      <c r="H338" s="332" t="s">
        <v>6925</v>
      </c>
    </row>
    <row r="339" spans="1:8" ht="18.600000000000001" customHeight="1" x14ac:dyDescent="0.45">
      <c r="A339" s="338" t="s">
        <v>9176</v>
      </c>
      <c r="B339" s="336" t="s">
        <v>6686</v>
      </c>
      <c r="C339" s="337" t="s">
        <v>6845</v>
      </c>
      <c r="D339" s="336" t="s">
        <v>9177</v>
      </c>
      <c r="E339" s="332" t="s">
        <v>6910</v>
      </c>
      <c r="F339" s="332" t="s">
        <v>9178</v>
      </c>
      <c r="G339" s="332">
        <v>801</v>
      </c>
      <c r="H339" s="332" t="s">
        <v>6925</v>
      </c>
    </row>
    <row r="340" spans="1:8" ht="18.600000000000001" customHeight="1" x14ac:dyDescent="0.45">
      <c r="A340" s="338" t="s">
        <v>9179</v>
      </c>
      <c r="B340" s="336" t="s">
        <v>6687</v>
      </c>
      <c r="C340" s="337" t="s">
        <v>6845</v>
      </c>
      <c r="D340" s="336" t="s">
        <v>9180</v>
      </c>
      <c r="E340" s="332" t="s">
        <v>9181</v>
      </c>
      <c r="F340" s="332" t="s">
        <v>9182</v>
      </c>
      <c r="G340" s="332">
        <v>801</v>
      </c>
      <c r="H340" s="332" t="s">
        <v>6925</v>
      </c>
    </row>
    <row r="341" spans="1:8" ht="18.600000000000001" customHeight="1" x14ac:dyDescent="0.45">
      <c r="A341" s="338" t="s">
        <v>9183</v>
      </c>
      <c r="B341" s="336" t="s">
        <v>6679</v>
      </c>
      <c r="C341" s="337" t="s">
        <v>6496</v>
      </c>
      <c r="D341" s="336" t="s">
        <v>9184</v>
      </c>
      <c r="E341" s="332" t="s">
        <v>9185</v>
      </c>
      <c r="F341" s="332" t="s">
        <v>9186</v>
      </c>
      <c r="G341" s="332">
        <v>1138</v>
      </c>
      <c r="H341" s="332" t="s">
        <v>6925</v>
      </c>
    </row>
    <row r="342" spans="1:8" ht="18.600000000000001" customHeight="1" x14ac:dyDescent="0.45">
      <c r="A342" s="338" t="s">
        <v>9187</v>
      </c>
      <c r="B342" s="336" t="s">
        <v>6683</v>
      </c>
      <c r="C342" s="337" t="s">
        <v>6496</v>
      </c>
      <c r="D342" s="336" t="s">
        <v>9188</v>
      </c>
      <c r="E342" s="332" t="s">
        <v>6916</v>
      </c>
      <c r="F342" s="332" t="s">
        <v>9189</v>
      </c>
      <c r="G342" s="332">
        <v>1138</v>
      </c>
      <c r="H342" s="332" t="s">
        <v>6925</v>
      </c>
    </row>
    <row r="343" spans="1:8" ht="18.600000000000001" customHeight="1" x14ac:dyDescent="0.45">
      <c r="A343" s="338" t="s">
        <v>9190</v>
      </c>
      <c r="B343" s="336" t="s">
        <v>6679</v>
      </c>
      <c r="C343" s="337" t="s">
        <v>3198</v>
      </c>
      <c r="D343" s="336" t="s">
        <v>9191</v>
      </c>
      <c r="E343" s="332" t="s">
        <v>9192</v>
      </c>
      <c r="F343" s="332" t="s">
        <v>9193</v>
      </c>
      <c r="G343" s="332">
        <v>633</v>
      </c>
      <c r="H343" s="332" t="s">
        <v>6925</v>
      </c>
    </row>
    <row r="344" spans="1:8" ht="18.600000000000001" customHeight="1" x14ac:dyDescent="0.45">
      <c r="A344" s="338" t="s">
        <v>9194</v>
      </c>
      <c r="B344" s="336" t="s">
        <v>6679</v>
      </c>
      <c r="C344" s="337" t="s">
        <v>6843</v>
      </c>
      <c r="D344" s="336" t="s">
        <v>9195</v>
      </c>
      <c r="E344" s="332" t="s">
        <v>9196</v>
      </c>
      <c r="F344" s="332" t="s">
        <v>9197</v>
      </c>
      <c r="G344" s="332">
        <v>633</v>
      </c>
      <c r="H344" s="332" t="s">
        <v>6925</v>
      </c>
    </row>
    <row r="345" spans="1:8" ht="18.600000000000001" customHeight="1" x14ac:dyDescent="0.45">
      <c r="A345" s="338" t="s">
        <v>9198</v>
      </c>
      <c r="B345" s="336" t="s">
        <v>6679</v>
      </c>
      <c r="C345" s="337" t="s">
        <v>6845</v>
      </c>
      <c r="D345" s="336" t="s">
        <v>9199</v>
      </c>
      <c r="E345" s="332" t="s">
        <v>9200</v>
      </c>
      <c r="F345" s="332" t="s">
        <v>9201</v>
      </c>
      <c r="G345" s="332">
        <v>633</v>
      </c>
      <c r="H345" s="332" t="s">
        <v>6925</v>
      </c>
    </row>
    <row r="346" spans="1:8" ht="18.600000000000001" customHeight="1" x14ac:dyDescent="0.45">
      <c r="A346" s="338" t="s">
        <v>9202</v>
      </c>
      <c r="B346" s="336" t="s">
        <v>6690</v>
      </c>
      <c r="C346" s="337" t="s">
        <v>3198</v>
      </c>
      <c r="D346" s="336" t="s">
        <v>6923</v>
      </c>
      <c r="E346" s="332" t="s">
        <v>6924</v>
      </c>
      <c r="F346" s="332" t="s">
        <v>9203</v>
      </c>
      <c r="G346" s="332">
        <v>633</v>
      </c>
      <c r="H346" s="332" t="s">
        <v>6925</v>
      </c>
    </row>
    <row r="347" spans="1:8" ht="18.600000000000001" customHeight="1" x14ac:dyDescent="0.45">
      <c r="A347" s="338" t="s">
        <v>9204</v>
      </c>
      <c r="B347" s="336" t="s">
        <v>6690</v>
      </c>
      <c r="C347" s="337" t="s">
        <v>6843</v>
      </c>
      <c r="D347" s="336" t="s">
        <v>6926</v>
      </c>
      <c r="E347" s="332" t="s">
        <v>6927</v>
      </c>
      <c r="F347" s="332" t="s">
        <v>9197</v>
      </c>
      <c r="G347" s="332">
        <v>633</v>
      </c>
      <c r="H347" s="332" t="s">
        <v>6925</v>
      </c>
    </row>
    <row r="348" spans="1:8" ht="18.600000000000001" customHeight="1" x14ac:dyDescent="0.45">
      <c r="A348" s="338" t="s">
        <v>9205</v>
      </c>
      <c r="B348" s="336" t="s">
        <v>6690</v>
      </c>
      <c r="C348" s="337" t="s">
        <v>6845</v>
      </c>
      <c r="D348" s="336" t="s">
        <v>6928</v>
      </c>
      <c r="E348" s="332" t="s">
        <v>6929</v>
      </c>
      <c r="F348" s="332" t="s">
        <v>9206</v>
      </c>
      <c r="G348" s="332">
        <v>633</v>
      </c>
      <c r="H348" s="332" t="s">
        <v>6925</v>
      </c>
    </row>
    <row r="349" spans="1:8" ht="18.600000000000001" customHeight="1" x14ac:dyDescent="0.45">
      <c r="A349" s="338" t="s">
        <v>9207</v>
      </c>
      <c r="B349" s="336" t="s">
        <v>6691</v>
      </c>
      <c r="C349" s="337" t="s">
        <v>3198</v>
      </c>
      <c r="D349" s="336" t="s">
        <v>9208</v>
      </c>
      <c r="E349" s="332" t="s">
        <v>9209</v>
      </c>
      <c r="F349" s="332" t="s">
        <v>9210</v>
      </c>
      <c r="G349" s="332">
        <v>633</v>
      </c>
      <c r="H349" s="332" t="s">
        <v>6925</v>
      </c>
    </row>
    <row r="350" spans="1:8" ht="18.600000000000001" customHeight="1" x14ac:dyDescent="0.45">
      <c r="A350" s="338" t="s">
        <v>9211</v>
      </c>
      <c r="B350" s="336" t="s">
        <v>6691</v>
      </c>
      <c r="C350" s="337" t="s">
        <v>6843</v>
      </c>
      <c r="D350" s="336" t="s">
        <v>9212</v>
      </c>
      <c r="E350" s="332" t="s">
        <v>9213</v>
      </c>
      <c r="F350" s="332" t="s">
        <v>9214</v>
      </c>
      <c r="G350" s="332">
        <v>633</v>
      </c>
      <c r="H350" s="332" t="s">
        <v>6925</v>
      </c>
    </row>
    <row r="351" spans="1:8" ht="18.600000000000001" customHeight="1" x14ac:dyDescent="0.45">
      <c r="A351" s="338" t="s">
        <v>9215</v>
      </c>
      <c r="B351" s="336" t="s">
        <v>6691</v>
      </c>
      <c r="C351" s="337" t="s">
        <v>6845</v>
      </c>
      <c r="D351" s="336" t="s">
        <v>9216</v>
      </c>
      <c r="E351" s="332" t="s">
        <v>9217</v>
      </c>
      <c r="F351" s="332" t="s">
        <v>8671</v>
      </c>
      <c r="G351" s="332">
        <v>633</v>
      </c>
      <c r="H351" s="332" t="s">
        <v>6925</v>
      </c>
    </row>
    <row r="352" spans="1:8" ht="18.600000000000001" customHeight="1" x14ac:dyDescent="0.45">
      <c r="A352" s="338" t="s">
        <v>9218</v>
      </c>
      <c r="B352" s="336" t="s">
        <v>6681</v>
      </c>
      <c r="C352" s="337" t="s">
        <v>3198</v>
      </c>
      <c r="D352" s="336" t="s">
        <v>9219</v>
      </c>
      <c r="E352" s="332" t="s">
        <v>9220</v>
      </c>
      <c r="F352" s="332" t="s">
        <v>9221</v>
      </c>
      <c r="G352" s="332">
        <v>633</v>
      </c>
      <c r="H352" s="332" t="s">
        <v>6925</v>
      </c>
    </row>
    <row r="353" spans="1:8" ht="18.600000000000001" customHeight="1" x14ac:dyDescent="0.45">
      <c r="A353" s="338" t="s">
        <v>9222</v>
      </c>
      <c r="B353" s="336" t="s">
        <v>6681</v>
      </c>
      <c r="C353" s="337" t="s">
        <v>6843</v>
      </c>
      <c r="D353" s="336" t="s">
        <v>9223</v>
      </c>
      <c r="E353" s="332" t="s">
        <v>9224</v>
      </c>
      <c r="F353" s="332" t="s">
        <v>9225</v>
      </c>
      <c r="G353" s="332">
        <v>633</v>
      </c>
      <c r="H353" s="332" t="s">
        <v>6925</v>
      </c>
    </row>
    <row r="354" spans="1:8" ht="18.600000000000001" customHeight="1" x14ac:dyDescent="0.45">
      <c r="A354" s="338" t="s">
        <v>9226</v>
      </c>
      <c r="B354" s="336" t="s">
        <v>6681</v>
      </c>
      <c r="C354" s="337" t="s">
        <v>6845</v>
      </c>
      <c r="D354" s="336" t="s">
        <v>9227</v>
      </c>
      <c r="E354" s="332" t="s">
        <v>9228</v>
      </c>
      <c r="F354" s="332" t="s">
        <v>8387</v>
      </c>
      <c r="G354" s="332">
        <v>633</v>
      </c>
      <c r="H354" s="332" t="s">
        <v>6925</v>
      </c>
    </row>
    <row r="355" spans="1:8" ht="18.600000000000001" customHeight="1" x14ac:dyDescent="0.45">
      <c r="A355" s="338" t="s">
        <v>9229</v>
      </c>
      <c r="B355" s="336" t="s">
        <v>6692</v>
      </c>
      <c r="C355" s="337" t="s">
        <v>3198</v>
      </c>
      <c r="D355" s="336" t="s">
        <v>9230</v>
      </c>
      <c r="E355" s="332" t="s">
        <v>9231</v>
      </c>
      <c r="F355" s="332" t="s">
        <v>9232</v>
      </c>
      <c r="G355" s="332">
        <v>633</v>
      </c>
      <c r="H355" s="332" t="s">
        <v>6925</v>
      </c>
    </row>
    <row r="356" spans="1:8" ht="18.600000000000001" customHeight="1" x14ac:dyDescent="0.45">
      <c r="A356" s="338" t="s">
        <v>9233</v>
      </c>
      <c r="B356" s="336" t="s">
        <v>6692</v>
      </c>
      <c r="C356" s="337" t="s">
        <v>6843</v>
      </c>
      <c r="D356" s="336" t="s">
        <v>9234</v>
      </c>
      <c r="E356" s="332" t="s">
        <v>9235</v>
      </c>
      <c r="F356" s="332" t="s">
        <v>9236</v>
      </c>
      <c r="G356" s="332">
        <v>633</v>
      </c>
      <c r="H356" s="332" t="s">
        <v>6925</v>
      </c>
    </row>
    <row r="357" spans="1:8" ht="18.600000000000001" customHeight="1" x14ac:dyDescent="0.45">
      <c r="A357" s="338" t="s">
        <v>9237</v>
      </c>
      <c r="B357" s="336" t="s">
        <v>6692</v>
      </c>
      <c r="C357" s="337" t="s">
        <v>6845</v>
      </c>
      <c r="D357" s="336" t="s">
        <v>9238</v>
      </c>
      <c r="E357" s="332" t="s">
        <v>9239</v>
      </c>
      <c r="F357" s="332" t="s">
        <v>9240</v>
      </c>
      <c r="G357" s="332">
        <v>633</v>
      </c>
      <c r="H357" s="332" t="s">
        <v>6925</v>
      </c>
    </row>
    <row r="358" spans="1:8" ht="18.600000000000001" customHeight="1" x14ac:dyDescent="0.45">
      <c r="A358" s="338" t="s">
        <v>9241</v>
      </c>
      <c r="B358" s="336" t="s">
        <v>6693</v>
      </c>
      <c r="C358" s="337" t="s">
        <v>3198</v>
      </c>
      <c r="D358" s="336" t="s">
        <v>9242</v>
      </c>
      <c r="E358" s="332" t="s">
        <v>9243</v>
      </c>
      <c r="F358" s="332" t="s">
        <v>9193</v>
      </c>
      <c r="G358" s="332">
        <v>528</v>
      </c>
      <c r="H358" s="332" t="s">
        <v>6925</v>
      </c>
    </row>
    <row r="359" spans="1:8" ht="18.600000000000001" customHeight="1" x14ac:dyDescent="0.45">
      <c r="A359" s="338" t="s">
        <v>9244</v>
      </c>
      <c r="B359" s="336" t="s">
        <v>6693</v>
      </c>
      <c r="C359" s="337" t="s">
        <v>3198</v>
      </c>
      <c r="D359" s="336" t="s">
        <v>9245</v>
      </c>
      <c r="E359" s="332" t="s">
        <v>9246</v>
      </c>
      <c r="F359" s="332" t="s">
        <v>9247</v>
      </c>
      <c r="G359" s="332">
        <v>105</v>
      </c>
      <c r="H359" s="332" t="s">
        <v>6925</v>
      </c>
    </row>
    <row r="360" spans="1:8" ht="18.600000000000001" customHeight="1" x14ac:dyDescent="0.45">
      <c r="A360" s="338" t="s">
        <v>9248</v>
      </c>
      <c r="B360" s="336" t="s">
        <v>6693</v>
      </c>
      <c r="C360" s="337" t="s">
        <v>6843</v>
      </c>
      <c r="D360" s="336" t="s">
        <v>9249</v>
      </c>
      <c r="E360" s="332" t="s">
        <v>9250</v>
      </c>
      <c r="F360" s="332" t="s">
        <v>9251</v>
      </c>
      <c r="G360" s="332">
        <v>528</v>
      </c>
      <c r="H360" s="332" t="s">
        <v>6925</v>
      </c>
    </row>
    <row r="361" spans="1:8" ht="18.600000000000001" customHeight="1" x14ac:dyDescent="0.45">
      <c r="A361" s="338" t="s">
        <v>9252</v>
      </c>
      <c r="B361" s="336" t="s">
        <v>6693</v>
      </c>
      <c r="C361" s="337" t="s">
        <v>6843</v>
      </c>
      <c r="D361" s="336" t="s">
        <v>9253</v>
      </c>
      <c r="E361" s="332" t="s">
        <v>9254</v>
      </c>
      <c r="F361" s="332" t="s">
        <v>9247</v>
      </c>
      <c r="G361" s="332">
        <v>105</v>
      </c>
      <c r="H361" s="332" t="s">
        <v>6925</v>
      </c>
    </row>
    <row r="362" spans="1:8" ht="18.600000000000001" customHeight="1" x14ac:dyDescent="0.45">
      <c r="A362" s="338" t="s">
        <v>9255</v>
      </c>
      <c r="B362" s="336" t="s">
        <v>6693</v>
      </c>
      <c r="C362" s="337" t="s">
        <v>6845</v>
      </c>
      <c r="D362" s="336" t="s">
        <v>9256</v>
      </c>
      <c r="E362" s="332" t="s">
        <v>9257</v>
      </c>
      <c r="F362" s="332" t="s">
        <v>9193</v>
      </c>
      <c r="G362" s="332">
        <v>528</v>
      </c>
      <c r="H362" s="332" t="s">
        <v>6925</v>
      </c>
    </row>
    <row r="363" spans="1:8" ht="18.600000000000001" customHeight="1" x14ac:dyDescent="0.45">
      <c r="A363" s="338" t="s">
        <v>9258</v>
      </c>
      <c r="B363" s="336" t="s">
        <v>6693</v>
      </c>
      <c r="C363" s="337" t="s">
        <v>6845</v>
      </c>
      <c r="D363" s="336" t="s">
        <v>9259</v>
      </c>
      <c r="E363" s="332" t="s">
        <v>9260</v>
      </c>
      <c r="F363" s="332" t="s">
        <v>8531</v>
      </c>
      <c r="G363" s="332">
        <v>105</v>
      </c>
      <c r="H363" s="332" t="s">
        <v>6925</v>
      </c>
    </row>
    <row r="364" spans="1:8" ht="18.600000000000001" customHeight="1" x14ac:dyDescent="0.45">
      <c r="A364" s="338" t="s">
        <v>9261</v>
      </c>
      <c r="B364" s="336" t="s">
        <v>6684</v>
      </c>
      <c r="C364" s="337">
        <v>1</v>
      </c>
      <c r="D364" s="336" t="s">
        <v>9262</v>
      </c>
      <c r="E364" s="332" t="s">
        <v>6937</v>
      </c>
      <c r="F364" s="332" t="s">
        <v>9203</v>
      </c>
      <c r="G364" s="332">
        <v>633</v>
      </c>
      <c r="H364" s="332" t="s">
        <v>6925</v>
      </c>
    </row>
    <row r="365" spans="1:8" ht="18.600000000000001" customHeight="1" x14ac:dyDescent="0.45">
      <c r="A365" s="338" t="s">
        <v>9263</v>
      </c>
      <c r="B365" s="336" t="s">
        <v>6684</v>
      </c>
      <c r="C365" s="337" t="s">
        <v>6843</v>
      </c>
      <c r="D365" s="336" t="s">
        <v>9264</v>
      </c>
      <c r="E365" s="332" t="s">
        <v>6939</v>
      </c>
      <c r="F365" s="332" t="s">
        <v>9251</v>
      </c>
      <c r="G365" s="332">
        <v>633</v>
      </c>
      <c r="H365" s="332" t="s">
        <v>6925</v>
      </c>
    </row>
    <row r="366" spans="1:8" ht="18.600000000000001" customHeight="1" x14ac:dyDescent="0.45">
      <c r="A366" s="338" t="s">
        <v>9265</v>
      </c>
      <c r="B366" s="336" t="s">
        <v>6684</v>
      </c>
      <c r="C366" s="337">
        <v>3</v>
      </c>
      <c r="D366" s="336" t="s">
        <v>9266</v>
      </c>
      <c r="E366" s="332" t="s">
        <v>6941</v>
      </c>
      <c r="F366" s="332" t="s">
        <v>9267</v>
      </c>
      <c r="G366" s="332">
        <v>633</v>
      </c>
      <c r="H366" s="332" t="s">
        <v>6925</v>
      </c>
    </row>
    <row r="367" spans="1:8" ht="18.600000000000001" customHeight="1" x14ac:dyDescent="0.45">
      <c r="A367" s="338" t="s">
        <v>9268</v>
      </c>
      <c r="B367" s="336" t="s">
        <v>6679</v>
      </c>
      <c r="C367" s="337" t="s">
        <v>3198</v>
      </c>
      <c r="D367" s="336" t="s">
        <v>9269</v>
      </c>
      <c r="E367" s="332" t="s">
        <v>9270</v>
      </c>
      <c r="F367" s="332" t="s">
        <v>9271</v>
      </c>
      <c r="G367" s="332">
        <v>769</v>
      </c>
      <c r="H367" s="332" t="s">
        <v>6925</v>
      </c>
    </row>
    <row r="368" spans="1:8" ht="18.600000000000001" customHeight="1" x14ac:dyDescent="0.45">
      <c r="A368" s="338" t="s">
        <v>9272</v>
      </c>
      <c r="B368" s="336" t="s">
        <v>6679</v>
      </c>
      <c r="C368" s="337" t="s">
        <v>6843</v>
      </c>
      <c r="D368" s="336" t="s">
        <v>9273</v>
      </c>
      <c r="E368" s="332" t="s">
        <v>9274</v>
      </c>
      <c r="F368" s="332" t="s">
        <v>9275</v>
      </c>
      <c r="G368" s="332">
        <v>769</v>
      </c>
      <c r="H368" s="332" t="s">
        <v>6925</v>
      </c>
    </row>
    <row r="369" spans="1:8" ht="18.600000000000001" customHeight="1" x14ac:dyDescent="0.45">
      <c r="A369" s="338" t="s">
        <v>9276</v>
      </c>
      <c r="B369" s="336" t="s">
        <v>6679</v>
      </c>
      <c r="C369" s="337" t="s">
        <v>6845</v>
      </c>
      <c r="D369" s="336" t="s">
        <v>9277</v>
      </c>
      <c r="E369" s="332" t="s">
        <v>9278</v>
      </c>
      <c r="F369" s="332" t="s">
        <v>9279</v>
      </c>
      <c r="G369" s="332">
        <v>769</v>
      </c>
      <c r="H369" s="332" t="s">
        <v>6925</v>
      </c>
    </row>
    <row r="370" spans="1:8" ht="18.600000000000001" customHeight="1" x14ac:dyDescent="0.45">
      <c r="A370" s="338" t="s">
        <v>9280</v>
      </c>
      <c r="B370" s="336" t="s">
        <v>6690</v>
      </c>
      <c r="C370" s="337" t="s">
        <v>3198</v>
      </c>
      <c r="D370" s="336" t="s">
        <v>6963</v>
      </c>
      <c r="E370" s="332" t="s">
        <v>6964</v>
      </c>
      <c r="F370" s="332" t="s">
        <v>9281</v>
      </c>
      <c r="G370" s="332">
        <v>769</v>
      </c>
      <c r="H370" s="332" t="s">
        <v>6925</v>
      </c>
    </row>
    <row r="371" spans="1:8" ht="18.600000000000001" customHeight="1" x14ac:dyDescent="0.45">
      <c r="A371" s="338" t="s">
        <v>9282</v>
      </c>
      <c r="B371" s="336" t="s">
        <v>6690</v>
      </c>
      <c r="C371" s="337" t="s">
        <v>6843</v>
      </c>
      <c r="D371" s="336" t="s">
        <v>6965</v>
      </c>
      <c r="E371" s="332" t="s">
        <v>6966</v>
      </c>
      <c r="F371" s="332" t="s">
        <v>9283</v>
      </c>
      <c r="G371" s="332">
        <v>769</v>
      </c>
      <c r="H371" s="332" t="s">
        <v>6925</v>
      </c>
    </row>
    <row r="372" spans="1:8" ht="18.600000000000001" customHeight="1" x14ac:dyDescent="0.45">
      <c r="A372" s="338" t="s">
        <v>9284</v>
      </c>
      <c r="B372" s="336" t="s">
        <v>6690</v>
      </c>
      <c r="C372" s="337" t="s">
        <v>6845</v>
      </c>
      <c r="D372" s="336" t="s">
        <v>6967</v>
      </c>
      <c r="E372" s="332" t="s">
        <v>6968</v>
      </c>
      <c r="F372" s="332" t="s">
        <v>9285</v>
      </c>
      <c r="G372" s="332">
        <v>769</v>
      </c>
      <c r="H372" s="332" t="s">
        <v>6925</v>
      </c>
    </row>
    <row r="373" spans="1:8" ht="18.600000000000001" customHeight="1" x14ac:dyDescent="0.45">
      <c r="A373" s="338" t="s">
        <v>9286</v>
      </c>
      <c r="B373" s="336" t="s">
        <v>6691</v>
      </c>
      <c r="C373" s="337" t="s">
        <v>3198</v>
      </c>
      <c r="D373" s="336" t="s">
        <v>9287</v>
      </c>
      <c r="E373" s="332" t="s">
        <v>9288</v>
      </c>
      <c r="F373" s="332" t="s">
        <v>9289</v>
      </c>
      <c r="G373" s="332">
        <v>769</v>
      </c>
      <c r="H373" s="332" t="s">
        <v>6925</v>
      </c>
    </row>
    <row r="374" spans="1:8" ht="18.600000000000001" customHeight="1" x14ac:dyDescent="0.45">
      <c r="A374" s="338" t="s">
        <v>9290</v>
      </c>
      <c r="B374" s="336" t="s">
        <v>6691</v>
      </c>
      <c r="C374" s="337" t="s">
        <v>6843</v>
      </c>
      <c r="D374" s="336" t="s">
        <v>9291</v>
      </c>
      <c r="E374" s="332" t="s">
        <v>9292</v>
      </c>
      <c r="F374" s="332" t="s">
        <v>9293</v>
      </c>
      <c r="G374" s="332">
        <v>769</v>
      </c>
      <c r="H374" s="332" t="s">
        <v>6925</v>
      </c>
    </row>
    <row r="375" spans="1:8" ht="18.600000000000001" customHeight="1" x14ac:dyDescent="0.45">
      <c r="A375" s="338" t="s">
        <v>9294</v>
      </c>
      <c r="B375" s="336" t="s">
        <v>6691</v>
      </c>
      <c r="C375" s="337" t="s">
        <v>6845</v>
      </c>
      <c r="D375" s="336" t="s">
        <v>9295</v>
      </c>
      <c r="E375" s="332" t="s">
        <v>9296</v>
      </c>
      <c r="F375" s="332" t="s">
        <v>8569</v>
      </c>
      <c r="G375" s="332">
        <v>769</v>
      </c>
      <c r="H375" s="332" t="s">
        <v>6925</v>
      </c>
    </row>
    <row r="376" spans="1:8" ht="18.600000000000001" customHeight="1" x14ac:dyDescent="0.45">
      <c r="A376" s="338" t="s">
        <v>9297</v>
      </c>
      <c r="B376" s="336" t="s">
        <v>6681</v>
      </c>
      <c r="C376" s="337" t="s">
        <v>3198</v>
      </c>
      <c r="D376" s="336" t="s">
        <v>9298</v>
      </c>
      <c r="E376" s="332" t="s">
        <v>9299</v>
      </c>
      <c r="F376" s="332" t="s">
        <v>9300</v>
      </c>
      <c r="G376" s="332">
        <v>769</v>
      </c>
      <c r="H376" s="332" t="s">
        <v>6925</v>
      </c>
    </row>
    <row r="377" spans="1:8" ht="18.600000000000001" customHeight="1" x14ac:dyDescent="0.45">
      <c r="A377" s="338" t="s">
        <v>9301</v>
      </c>
      <c r="B377" s="336" t="s">
        <v>6681</v>
      </c>
      <c r="C377" s="337" t="s">
        <v>6843</v>
      </c>
      <c r="D377" s="336" t="s">
        <v>9302</v>
      </c>
      <c r="E377" s="332" t="s">
        <v>9303</v>
      </c>
      <c r="F377" s="332" t="s">
        <v>9304</v>
      </c>
      <c r="G377" s="332">
        <v>769</v>
      </c>
      <c r="H377" s="332" t="s">
        <v>6925</v>
      </c>
    </row>
    <row r="378" spans="1:8" ht="18.600000000000001" customHeight="1" x14ac:dyDescent="0.45">
      <c r="A378" s="338" t="s">
        <v>9305</v>
      </c>
      <c r="B378" s="336" t="s">
        <v>6681</v>
      </c>
      <c r="C378" s="337" t="s">
        <v>6845</v>
      </c>
      <c r="D378" s="336" t="s">
        <v>9306</v>
      </c>
      <c r="E378" s="332" t="s">
        <v>9307</v>
      </c>
      <c r="F378" s="332" t="s">
        <v>9308</v>
      </c>
      <c r="G378" s="332">
        <v>769</v>
      </c>
      <c r="H378" s="332" t="s">
        <v>6925</v>
      </c>
    </row>
    <row r="379" spans="1:8" ht="18.600000000000001" customHeight="1" x14ac:dyDescent="0.45">
      <c r="A379" s="338" t="s">
        <v>9309</v>
      </c>
      <c r="B379" s="336" t="s">
        <v>6692</v>
      </c>
      <c r="C379" s="337" t="s">
        <v>3198</v>
      </c>
      <c r="D379" s="336" t="s">
        <v>9310</v>
      </c>
      <c r="E379" s="332" t="s">
        <v>6982</v>
      </c>
      <c r="F379" s="332" t="s">
        <v>9311</v>
      </c>
      <c r="G379" s="332">
        <v>769</v>
      </c>
      <c r="H379" s="332" t="s">
        <v>6925</v>
      </c>
    </row>
    <row r="380" spans="1:8" ht="18.600000000000001" customHeight="1" x14ac:dyDescent="0.45">
      <c r="A380" s="338" t="s">
        <v>9312</v>
      </c>
      <c r="B380" s="336" t="s">
        <v>6692</v>
      </c>
      <c r="C380" s="337" t="s">
        <v>6843</v>
      </c>
      <c r="D380" s="336" t="s">
        <v>9313</v>
      </c>
      <c r="E380" s="332" t="s">
        <v>6984</v>
      </c>
      <c r="F380" s="332" t="s">
        <v>9314</v>
      </c>
      <c r="G380" s="332">
        <v>769</v>
      </c>
      <c r="H380" s="332" t="s">
        <v>6925</v>
      </c>
    </row>
    <row r="381" spans="1:8" ht="18.600000000000001" customHeight="1" x14ac:dyDescent="0.45">
      <c r="A381" s="338" t="s">
        <v>9315</v>
      </c>
      <c r="B381" s="336" t="s">
        <v>6692</v>
      </c>
      <c r="C381" s="337" t="s">
        <v>6845</v>
      </c>
      <c r="D381" s="336" t="s">
        <v>9316</v>
      </c>
      <c r="E381" s="332" t="s">
        <v>6986</v>
      </c>
      <c r="F381" s="332" t="s">
        <v>9317</v>
      </c>
      <c r="G381" s="332">
        <v>769</v>
      </c>
      <c r="H381" s="332" t="s">
        <v>6925</v>
      </c>
    </row>
    <row r="382" spans="1:8" ht="18.600000000000001" customHeight="1" x14ac:dyDescent="0.45">
      <c r="A382" s="338" t="s">
        <v>9318</v>
      </c>
      <c r="B382" s="336" t="s">
        <v>6681</v>
      </c>
      <c r="C382" s="337" t="s">
        <v>3198</v>
      </c>
      <c r="D382" s="336" t="s">
        <v>9319</v>
      </c>
      <c r="E382" s="332" t="s">
        <v>9320</v>
      </c>
      <c r="F382" s="332" t="s">
        <v>9321</v>
      </c>
      <c r="G382" s="332">
        <v>258</v>
      </c>
      <c r="H382" s="332" t="s">
        <v>6925</v>
      </c>
    </row>
    <row r="383" spans="1:8" ht="18.600000000000001" customHeight="1" x14ac:dyDescent="0.45">
      <c r="A383" s="338" t="s">
        <v>9322</v>
      </c>
      <c r="B383" s="336" t="s">
        <v>6681</v>
      </c>
      <c r="C383" s="337" t="s">
        <v>6989</v>
      </c>
      <c r="D383" s="336" t="s">
        <v>9323</v>
      </c>
      <c r="E383" s="332" t="s">
        <v>9324</v>
      </c>
      <c r="F383" s="332" t="s">
        <v>9321</v>
      </c>
      <c r="G383" s="332">
        <v>256</v>
      </c>
      <c r="H383" s="332" t="s">
        <v>6925</v>
      </c>
    </row>
    <row r="384" spans="1:8" ht="18.600000000000001" customHeight="1" x14ac:dyDescent="0.45">
      <c r="A384" s="338" t="s">
        <v>9325</v>
      </c>
      <c r="B384" s="336" t="s">
        <v>6681</v>
      </c>
      <c r="C384" s="337" t="s">
        <v>6989</v>
      </c>
      <c r="D384" s="336" t="s">
        <v>9326</v>
      </c>
      <c r="E384" s="332" t="s">
        <v>9327</v>
      </c>
      <c r="F384" s="332" t="s">
        <v>9321</v>
      </c>
      <c r="G384" s="332">
        <v>255</v>
      </c>
      <c r="H384" s="332" t="s">
        <v>6925</v>
      </c>
    </row>
    <row r="385" spans="1:8" ht="18.600000000000001" customHeight="1" x14ac:dyDescent="0.45">
      <c r="A385" s="338" t="s">
        <v>9328</v>
      </c>
      <c r="B385" s="336" t="s">
        <v>6694</v>
      </c>
      <c r="C385" s="337" t="s">
        <v>3198</v>
      </c>
      <c r="D385" s="336" t="s">
        <v>9329</v>
      </c>
      <c r="E385" s="332" t="s">
        <v>6995</v>
      </c>
      <c r="F385" s="332" t="s">
        <v>9330</v>
      </c>
      <c r="G385" s="332">
        <v>258</v>
      </c>
      <c r="H385" s="332" t="s">
        <v>6925</v>
      </c>
    </row>
    <row r="386" spans="1:8" ht="18.600000000000001" customHeight="1" x14ac:dyDescent="0.45">
      <c r="A386" s="338" t="s">
        <v>9331</v>
      </c>
      <c r="B386" s="336" t="s">
        <v>6694</v>
      </c>
      <c r="C386" s="337" t="s">
        <v>6989</v>
      </c>
      <c r="D386" s="336" t="s">
        <v>9332</v>
      </c>
      <c r="E386" s="332" t="s">
        <v>6997</v>
      </c>
      <c r="F386" s="332" t="s">
        <v>9330</v>
      </c>
      <c r="G386" s="332">
        <v>259</v>
      </c>
      <c r="H386" s="332" t="s">
        <v>6925</v>
      </c>
    </row>
    <row r="387" spans="1:8" ht="18.600000000000001" customHeight="1" x14ac:dyDescent="0.45">
      <c r="A387" s="338" t="s">
        <v>9333</v>
      </c>
      <c r="B387" s="336" t="s">
        <v>6694</v>
      </c>
      <c r="C387" s="337" t="s">
        <v>6989</v>
      </c>
      <c r="D387" s="336" t="s">
        <v>9334</v>
      </c>
      <c r="E387" s="332" t="s">
        <v>6999</v>
      </c>
      <c r="F387" s="332" t="s">
        <v>9330</v>
      </c>
      <c r="G387" s="332">
        <v>252</v>
      </c>
      <c r="H387" s="332" t="s">
        <v>6925</v>
      </c>
    </row>
    <row r="388" spans="1:8" ht="18.600000000000001" customHeight="1" x14ac:dyDescent="0.45">
      <c r="A388" s="338" t="s">
        <v>9335</v>
      </c>
      <c r="B388" s="336" t="s">
        <v>6681</v>
      </c>
      <c r="C388" s="337" t="s">
        <v>6496</v>
      </c>
      <c r="D388" s="336" t="s">
        <v>9336</v>
      </c>
      <c r="E388" s="332" t="s">
        <v>9337</v>
      </c>
      <c r="F388" s="332" t="s">
        <v>8892</v>
      </c>
      <c r="G388" s="332">
        <v>286</v>
      </c>
      <c r="H388" s="332" t="s">
        <v>6925</v>
      </c>
    </row>
    <row r="389" spans="1:8" ht="18.600000000000001" customHeight="1" x14ac:dyDescent="0.45">
      <c r="A389" s="338" t="s">
        <v>9338</v>
      </c>
      <c r="B389" s="336" t="s">
        <v>6681</v>
      </c>
      <c r="C389" s="337" t="s">
        <v>6496</v>
      </c>
      <c r="D389" s="336" t="s">
        <v>9339</v>
      </c>
      <c r="E389" s="332" t="s">
        <v>7003</v>
      </c>
      <c r="F389" s="332" t="s">
        <v>8892</v>
      </c>
      <c r="G389" s="332">
        <v>286</v>
      </c>
      <c r="H389" s="332" t="s">
        <v>6925</v>
      </c>
    </row>
    <row r="390" spans="1:8" ht="18.600000000000001" customHeight="1" x14ac:dyDescent="0.45">
      <c r="A390" s="338" t="s">
        <v>9340</v>
      </c>
      <c r="B390" s="336" t="s">
        <v>6695</v>
      </c>
      <c r="C390" s="337" t="s">
        <v>3198</v>
      </c>
      <c r="D390" s="336" t="s">
        <v>9341</v>
      </c>
      <c r="E390" s="332" t="s">
        <v>9342</v>
      </c>
      <c r="F390" s="332" t="s">
        <v>8849</v>
      </c>
      <c r="G390" s="332">
        <v>339</v>
      </c>
      <c r="H390" s="332" t="s">
        <v>6925</v>
      </c>
    </row>
    <row r="391" spans="1:8" ht="18.600000000000001" customHeight="1" x14ac:dyDescent="0.45">
      <c r="A391" s="338" t="s">
        <v>9343</v>
      </c>
      <c r="B391" s="336" t="s">
        <v>6695</v>
      </c>
      <c r="C391" s="337" t="s">
        <v>6989</v>
      </c>
      <c r="D391" s="336" t="s">
        <v>9344</v>
      </c>
      <c r="E391" s="332" t="s">
        <v>9345</v>
      </c>
      <c r="F391" s="332" t="s">
        <v>8792</v>
      </c>
      <c r="G391" s="332">
        <v>679</v>
      </c>
      <c r="H391" s="332" t="s">
        <v>6925</v>
      </c>
    </row>
    <row r="392" spans="1:8" ht="18.600000000000001" customHeight="1" x14ac:dyDescent="0.45">
      <c r="A392" s="338" t="s">
        <v>9346</v>
      </c>
      <c r="B392" s="336" t="s">
        <v>6682</v>
      </c>
      <c r="C392" s="337" t="s">
        <v>3198</v>
      </c>
      <c r="D392" s="336" t="s">
        <v>9347</v>
      </c>
      <c r="E392" s="332" t="s">
        <v>9348</v>
      </c>
      <c r="F392" s="332" t="s">
        <v>9349</v>
      </c>
      <c r="G392" s="332">
        <v>339</v>
      </c>
      <c r="H392" s="332" t="s">
        <v>6925</v>
      </c>
    </row>
    <row r="393" spans="1:8" ht="18.600000000000001" customHeight="1" x14ac:dyDescent="0.45">
      <c r="A393" s="338" t="s">
        <v>9350</v>
      </c>
      <c r="B393" s="336" t="s">
        <v>6682</v>
      </c>
      <c r="C393" s="337" t="s">
        <v>6989</v>
      </c>
      <c r="D393" s="336" t="s">
        <v>9351</v>
      </c>
      <c r="E393" s="332" t="s">
        <v>9352</v>
      </c>
      <c r="F393" s="332" t="s">
        <v>9353</v>
      </c>
      <c r="G393" s="332">
        <v>679</v>
      </c>
      <c r="H393" s="332" t="s">
        <v>6925</v>
      </c>
    </row>
    <row r="394" spans="1:8" ht="18.600000000000001" customHeight="1" x14ac:dyDescent="0.45">
      <c r="A394" s="338" t="s">
        <v>9354</v>
      </c>
      <c r="B394" s="336" t="s">
        <v>6684</v>
      </c>
      <c r="C394" s="337" t="s">
        <v>3198</v>
      </c>
      <c r="D394" s="336" t="s">
        <v>9355</v>
      </c>
      <c r="E394" s="332" t="s">
        <v>7015</v>
      </c>
      <c r="F394" s="332" t="s">
        <v>9356</v>
      </c>
      <c r="G394" s="332">
        <v>339</v>
      </c>
      <c r="H394" s="332" t="s">
        <v>6925</v>
      </c>
    </row>
    <row r="395" spans="1:8" ht="18.600000000000001" customHeight="1" x14ac:dyDescent="0.45">
      <c r="A395" s="338" t="s">
        <v>9357</v>
      </c>
      <c r="B395" s="336" t="s">
        <v>6684</v>
      </c>
      <c r="C395" s="337" t="s">
        <v>6989</v>
      </c>
      <c r="D395" s="336" t="s">
        <v>9358</v>
      </c>
      <c r="E395" s="332" t="s">
        <v>9359</v>
      </c>
      <c r="F395" s="332" t="s">
        <v>8852</v>
      </c>
      <c r="G395" s="332">
        <v>340</v>
      </c>
      <c r="H395" s="332" t="s">
        <v>6925</v>
      </c>
    </row>
    <row r="396" spans="1:8" ht="18.600000000000001" customHeight="1" x14ac:dyDescent="0.45">
      <c r="A396" s="338" t="s">
        <v>9360</v>
      </c>
      <c r="B396" s="336" t="s">
        <v>6684</v>
      </c>
      <c r="C396" s="337" t="s">
        <v>6989</v>
      </c>
      <c r="D396" s="336" t="s">
        <v>9361</v>
      </c>
      <c r="E396" s="332" t="s">
        <v>7019</v>
      </c>
      <c r="F396" s="332" t="s">
        <v>9362</v>
      </c>
      <c r="G396" s="332">
        <v>339</v>
      </c>
      <c r="H396" s="332" t="s">
        <v>6925</v>
      </c>
    </row>
    <row r="397" spans="1:8" ht="18.600000000000001" customHeight="1" x14ac:dyDescent="0.45">
      <c r="A397" s="338" t="s">
        <v>9363</v>
      </c>
      <c r="B397" s="336" t="s">
        <v>6679</v>
      </c>
      <c r="C397" s="337" t="s">
        <v>6496</v>
      </c>
      <c r="D397" s="336" t="s">
        <v>9364</v>
      </c>
      <c r="E397" s="332" t="s">
        <v>9365</v>
      </c>
      <c r="F397" s="332" t="s">
        <v>8742</v>
      </c>
      <c r="G397" s="332">
        <v>435</v>
      </c>
      <c r="H397" s="332" t="s">
        <v>6925</v>
      </c>
    </row>
    <row r="398" spans="1:8" ht="18.600000000000001" customHeight="1" x14ac:dyDescent="0.45">
      <c r="A398" s="338" t="s">
        <v>9366</v>
      </c>
      <c r="B398" s="336" t="s">
        <v>6690</v>
      </c>
      <c r="C398" s="337" t="s">
        <v>6496</v>
      </c>
      <c r="D398" s="336" t="s">
        <v>7022</v>
      </c>
      <c r="E398" s="332" t="s">
        <v>7023</v>
      </c>
      <c r="F398" s="332" t="s">
        <v>9367</v>
      </c>
      <c r="G398" s="332">
        <v>435</v>
      </c>
      <c r="H398" s="332" t="s">
        <v>6925</v>
      </c>
    </row>
    <row r="399" spans="1:8" ht="18.600000000000001" customHeight="1" x14ac:dyDescent="0.45">
      <c r="A399" s="338" t="s">
        <v>9368</v>
      </c>
      <c r="B399" s="336" t="s">
        <v>6696</v>
      </c>
      <c r="C399" s="337" t="s">
        <v>6496</v>
      </c>
      <c r="D399" s="336" t="s">
        <v>9369</v>
      </c>
      <c r="E399" s="332" t="s">
        <v>7025</v>
      </c>
      <c r="F399" s="332" t="s">
        <v>9370</v>
      </c>
      <c r="G399" s="332">
        <v>435</v>
      </c>
      <c r="H399" s="332" t="s">
        <v>6925</v>
      </c>
    </row>
    <row r="400" spans="1:8" ht="18.600000000000001" customHeight="1" x14ac:dyDescent="0.45">
      <c r="A400" s="338" t="s">
        <v>9371</v>
      </c>
      <c r="B400" s="336" t="s">
        <v>6697</v>
      </c>
      <c r="C400" s="337" t="s">
        <v>6496</v>
      </c>
      <c r="D400" s="336" t="s">
        <v>9372</v>
      </c>
      <c r="E400" s="332" t="s">
        <v>9373</v>
      </c>
      <c r="F400" s="332" t="s">
        <v>8742</v>
      </c>
      <c r="G400" s="332">
        <v>435</v>
      </c>
      <c r="H400" s="332" t="s">
        <v>6925</v>
      </c>
    </row>
    <row r="401" spans="1:8" ht="18.600000000000001" customHeight="1" x14ac:dyDescent="0.45">
      <c r="A401" s="338" t="s">
        <v>9374</v>
      </c>
      <c r="B401" s="336" t="s">
        <v>6679</v>
      </c>
      <c r="C401" s="337" t="s">
        <v>6496</v>
      </c>
      <c r="D401" s="336" t="s">
        <v>9375</v>
      </c>
      <c r="E401" s="332" t="s">
        <v>9376</v>
      </c>
      <c r="F401" s="332" t="s">
        <v>9377</v>
      </c>
      <c r="G401" s="332">
        <v>680</v>
      </c>
      <c r="H401" s="332" t="s">
        <v>6925</v>
      </c>
    </row>
    <row r="402" spans="1:8" ht="18.600000000000001" customHeight="1" x14ac:dyDescent="0.45">
      <c r="A402" s="338" t="s">
        <v>9378</v>
      </c>
      <c r="B402" s="336" t="s">
        <v>6698</v>
      </c>
      <c r="C402" s="337" t="s">
        <v>6496</v>
      </c>
      <c r="D402" s="336" t="s">
        <v>9379</v>
      </c>
      <c r="E402" s="332" t="s">
        <v>9380</v>
      </c>
      <c r="F402" s="332" t="s">
        <v>9381</v>
      </c>
      <c r="G402" s="332">
        <v>577</v>
      </c>
      <c r="H402" s="332" t="s">
        <v>6925</v>
      </c>
    </row>
    <row r="403" spans="1:8" ht="18.600000000000001" customHeight="1" x14ac:dyDescent="0.45">
      <c r="A403" s="338" t="s">
        <v>9382</v>
      </c>
      <c r="B403" s="336" t="s">
        <v>6698</v>
      </c>
      <c r="C403" s="337" t="s">
        <v>6496</v>
      </c>
      <c r="D403" s="336" t="s">
        <v>9383</v>
      </c>
      <c r="E403" s="332" t="s">
        <v>9384</v>
      </c>
      <c r="F403" s="332" t="s">
        <v>7566</v>
      </c>
      <c r="G403" s="332">
        <v>103</v>
      </c>
      <c r="H403" s="332" t="s">
        <v>6925</v>
      </c>
    </row>
    <row r="404" spans="1:8" ht="18.600000000000001" customHeight="1" x14ac:dyDescent="0.45">
      <c r="A404" s="338" t="s">
        <v>9385</v>
      </c>
      <c r="B404" s="336" t="s">
        <v>6695</v>
      </c>
      <c r="C404" s="337" t="s">
        <v>6496</v>
      </c>
      <c r="D404" s="336" t="s">
        <v>9386</v>
      </c>
      <c r="E404" s="332" t="s">
        <v>9387</v>
      </c>
      <c r="F404" s="332" t="s">
        <v>9122</v>
      </c>
      <c r="G404" s="332">
        <v>680</v>
      </c>
      <c r="H404" s="332" t="s">
        <v>6925</v>
      </c>
    </row>
    <row r="405" spans="1:8" ht="18.600000000000001" customHeight="1" x14ac:dyDescent="0.45">
      <c r="A405" s="338" t="s">
        <v>9388</v>
      </c>
      <c r="B405" s="336" t="s">
        <v>6679</v>
      </c>
      <c r="C405" s="337" t="s">
        <v>6496</v>
      </c>
      <c r="D405" s="336" t="s">
        <v>9389</v>
      </c>
      <c r="E405" s="332" t="s">
        <v>9390</v>
      </c>
      <c r="F405" s="332" t="s">
        <v>9377</v>
      </c>
      <c r="G405" s="332">
        <v>680</v>
      </c>
      <c r="H405" s="332" t="s">
        <v>6925</v>
      </c>
    </row>
    <row r="406" spans="1:8" ht="18.600000000000001" customHeight="1" x14ac:dyDescent="0.45">
      <c r="A406" s="338" t="s">
        <v>9391</v>
      </c>
      <c r="B406" s="336" t="s">
        <v>6698</v>
      </c>
      <c r="C406" s="337" t="s">
        <v>6496</v>
      </c>
      <c r="D406" s="336" t="s">
        <v>9392</v>
      </c>
      <c r="E406" s="332" t="s">
        <v>9393</v>
      </c>
      <c r="F406" s="332" t="s">
        <v>9160</v>
      </c>
      <c r="G406" s="332">
        <v>680</v>
      </c>
      <c r="H406" s="332" t="s">
        <v>6925</v>
      </c>
    </row>
    <row r="407" spans="1:8" ht="18.600000000000001" customHeight="1" x14ac:dyDescent="0.45">
      <c r="A407" s="338" t="s">
        <v>9394</v>
      </c>
      <c r="B407" s="336" t="s">
        <v>6695</v>
      </c>
      <c r="C407" s="337" t="s">
        <v>6496</v>
      </c>
      <c r="D407" s="336" t="s">
        <v>9395</v>
      </c>
      <c r="E407" s="332" t="s">
        <v>9396</v>
      </c>
      <c r="F407" s="332" t="s">
        <v>9122</v>
      </c>
      <c r="G407" s="332">
        <v>680</v>
      </c>
      <c r="H407" s="332" t="s">
        <v>6925</v>
      </c>
    </row>
    <row r="408" spans="1:8" ht="18.600000000000001" customHeight="1" x14ac:dyDescent="0.45">
      <c r="A408" s="338" t="s">
        <v>9397</v>
      </c>
      <c r="B408" s="336" t="s">
        <v>6679</v>
      </c>
      <c r="C408" s="337">
        <v>1</v>
      </c>
      <c r="D408" s="336" t="s">
        <v>9398</v>
      </c>
      <c r="E408" s="332" t="s">
        <v>9399</v>
      </c>
      <c r="F408" s="332" t="s">
        <v>9400</v>
      </c>
      <c r="G408" s="332">
        <v>339</v>
      </c>
      <c r="H408" s="332" t="s">
        <v>6925</v>
      </c>
    </row>
    <row r="409" spans="1:8" ht="18.600000000000001" customHeight="1" x14ac:dyDescent="0.45">
      <c r="A409" s="338" t="s">
        <v>9401</v>
      </c>
      <c r="B409" s="336" t="s">
        <v>6679</v>
      </c>
      <c r="C409" s="337">
        <v>2</v>
      </c>
      <c r="D409" s="336" t="s">
        <v>9402</v>
      </c>
      <c r="E409" s="332" t="s">
        <v>9403</v>
      </c>
      <c r="F409" s="332" t="s">
        <v>9015</v>
      </c>
      <c r="G409" s="332">
        <v>339</v>
      </c>
      <c r="H409" s="332" t="s">
        <v>6925</v>
      </c>
    </row>
    <row r="410" spans="1:8" ht="18.600000000000001" customHeight="1" x14ac:dyDescent="0.45">
      <c r="A410" s="338" t="s">
        <v>9404</v>
      </c>
      <c r="B410" s="336" t="s">
        <v>6679</v>
      </c>
      <c r="C410" s="337">
        <v>3</v>
      </c>
      <c r="D410" s="336" t="s">
        <v>9405</v>
      </c>
      <c r="E410" s="332" t="s">
        <v>7047</v>
      </c>
      <c r="F410" s="332" t="s">
        <v>8902</v>
      </c>
      <c r="G410" s="332">
        <v>339</v>
      </c>
      <c r="H410" s="332" t="s">
        <v>6925</v>
      </c>
    </row>
    <row r="411" spans="1:8" ht="18.600000000000001" customHeight="1" x14ac:dyDescent="0.45">
      <c r="A411" s="338" t="s">
        <v>9406</v>
      </c>
      <c r="B411" s="336" t="s">
        <v>6695</v>
      </c>
      <c r="C411" s="337">
        <v>1</v>
      </c>
      <c r="D411" s="336" t="s">
        <v>9407</v>
      </c>
      <c r="E411" s="332" t="s">
        <v>9408</v>
      </c>
      <c r="F411" s="332" t="s">
        <v>8650</v>
      </c>
      <c r="G411" s="332">
        <v>339</v>
      </c>
      <c r="H411" s="332" t="s">
        <v>6925</v>
      </c>
    </row>
    <row r="412" spans="1:8" ht="18.600000000000001" customHeight="1" x14ac:dyDescent="0.45">
      <c r="A412" s="338" t="s">
        <v>9409</v>
      </c>
      <c r="B412" s="336" t="s">
        <v>6695</v>
      </c>
      <c r="C412" s="337">
        <v>2</v>
      </c>
      <c r="D412" s="336" t="s">
        <v>9410</v>
      </c>
      <c r="E412" s="332" t="s">
        <v>9411</v>
      </c>
      <c r="F412" s="332" t="s">
        <v>8650</v>
      </c>
      <c r="G412" s="332">
        <v>339</v>
      </c>
      <c r="H412" s="332" t="s">
        <v>6925</v>
      </c>
    </row>
    <row r="413" spans="1:8" ht="18.600000000000001" customHeight="1" x14ac:dyDescent="0.45">
      <c r="A413" s="338" t="s">
        <v>9412</v>
      </c>
      <c r="B413" s="336" t="s">
        <v>6695</v>
      </c>
      <c r="C413" s="337">
        <v>3</v>
      </c>
      <c r="D413" s="336" t="s">
        <v>9413</v>
      </c>
      <c r="E413" s="332" t="s">
        <v>9414</v>
      </c>
      <c r="F413" s="332" t="s">
        <v>8645</v>
      </c>
      <c r="G413" s="332">
        <v>339</v>
      </c>
      <c r="H413" s="332" t="s">
        <v>6925</v>
      </c>
    </row>
    <row r="414" spans="1:8" ht="18.600000000000001" customHeight="1" x14ac:dyDescent="0.45">
      <c r="A414" s="338" t="s">
        <v>9415</v>
      </c>
      <c r="B414" s="336" t="s">
        <v>6680</v>
      </c>
      <c r="C414" s="337">
        <v>1</v>
      </c>
      <c r="D414" s="336" t="s">
        <v>9416</v>
      </c>
      <c r="E414" s="332" t="s">
        <v>9417</v>
      </c>
      <c r="F414" s="332" t="s">
        <v>8763</v>
      </c>
      <c r="G414" s="332">
        <v>339</v>
      </c>
      <c r="H414" s="332" t="s">
        <v>6925</v>
      </c>
    </row>
    <row r="415" spans="1:8" ht="18.600000000000001" customHeight="1" x14ac:dyDescent="0.45">
      <c r="A415" s="338" t="s">
        <v>9418</v>
      </c>
      <c r="B415" s="336" t="s">
        <v>6680</v>
      </c>
      <c r="C415" s="337">
        <v>2</v>
      </c>
      <c r="D415" s="336" t="s">
        <v>9419</v>
      </c>
      <c r="E415" s="332" t="s">
        <v>7057</v>
      </c>
      <c r="F415" s="332" t="s">
        <v>8557</v>
      </c>
      <c r="G415" s="332">
        <v>339</v>
      </c>
      <c r="H415" s="332" t="s">
        <v>6925</v>
      </c>
    </row>
    <row r="416" spans="1:8" ht="18.600000000000001" customHeight="1" x14ac:dyDescent="0.45">
      <c r="A416" s="338" t="s">
        <v>9420</v>
      </c>
      <c r="B416" s="336" t="s">
        <v>6680</v>
      </c>
      <c r="C416" s="337">
        <v>3</v>
      </c>
      <c r="D416" s="336" t="s">
        <v>9421</v>
      </c>
      <c r="E416" s="332" t="s">
        <v>7059</v>
      </c>
      <c r="F416" s="332" t="s">
        <v>8763</v>
      </c>
      <c r="G416" s="332">
        <v>339</v>
      </c>
      <c r="H416" s="332" t="s">
        <v>6925</v>
      </c>
    </row>
    <row r="417" spans="1:8" ht="18.600000000000001" customHeight="1" x14ac:dyDescent="0.45">
      <c r="A417" s="338" t="s">
        <v>9422</v>
      </c>
      <c r="B417" s="336" t="s">
        <v>6681</v>
      </c>
      <c r="C417" s="337">
        <v>1</v>
      </c>
      <c r="D417" s="336" t="s">
        <v>9423</v>
      </c>
      <c r="E417" s="332" t="s">
        <v>9424</v>
      </c>
      <c r="F417" s="332" t="s">
        <v>9425</v>
      </c>
      <c r="G417" s="332">
        <v>339</v>
      </c>
      <c r="H417" s="332" t="s">
        <v>6925</v>
      </c>
    </row>
    <row r="418" spans="1:8" ht="18.600000000000001" customHeight="1" x14ac:dyDescent="0.45">
      <c r="A418" s="338" t="s">
        <v>9426</v>
      </c>
      <c r="B418" s="336" t="s">
        <v>6681</v>
      </c>
      <c r="C418" s="337">
        <v>2</v>
      </c>
      <c r="D418" s="336" t="s">
        <v>9427</v>
      </c>
      <c r="E418" s="332" t="s">
        <v>9428</v>
      </c>
      <c r="F418" s="332" t="s">
        <v>8557</v>
      </c>
      <c r="G418" s="332">
        <v>339</v>
      </c>
      <c r="H418" s="332" t="s">
        <v>6925</v>
      </c>
    </row>
    <row r="419" spans="1:8" ht="18.600000000000001" customHeight="1" x14ac:dyDescent="0.45">
      <c r="A419" s="338" t="s">
        <v>9429</v>
      </c>
      <c r="B419" s="336" t="s">
        <v>6681</v>
      </c>
      <c r="C419" s="337">
        <v>3</v>
      </c>
      <c r="D419" s="336" t="s">
        <v>9430</v>
      </c>
      <c r="E419" s="332" t="s">
        <v>7065</v>
      </c>
      <c r="F419" s="332" t="s">
        <v>8557</v>
      </c>
      <c r="G419" s="332">
        <v>339</v>
      </c>
      <c r="H419" s="332" t="s">
        <v>6925</v>
      </c>
    </row>
    <row r="420" spans="1:8" ht="18.600000000000001" customHeight="1" x14ac:dyDescent="0.45">
      <c r="A420" s="338" t="s">
        <v>9431</v>
      </c>
      <c r="B420" s="336" t="s">
        <v>6682</v>
      </c>
      <c r="C420" s="337">
        <v>1</v>
      </c>
      <c r="D420" s="336" t="s">
        <v>9432</v>
      </c>
      <c r="E420" s="332" t="s">
        <v>9433</v>
      </c>
      <c r="F420" s="332" t="s">
        <v>7775</v>
      </c>
      <c r="G420" s="332">
        <v>339</v>
      </c>
      <c r="H420" s="332" t="s">
        <v>6925</v>
      </c>
    </row>
    <row r="421" spans="1:8" ht="18.600000000000001" customHeight="1" x14ac:dyDescent="0.45">
      <c r="A421" s="338" t="s">
        <v>9434</v>
      </c>
      <c r="B421" s="336" t="s">
        <v>6682</v>
      </c>
      <c r="C421" s="337">
        <v>2</v>
      </c>
      <c r="D421" s="336" t="s">
        <v>9435</v>
      </c>
      <c r="E421" s="332" t="s">
        <v>9436</v>
      </c>
      <c r="F421" s="332" t="s">
        <v>7775</v>
      </c>
      <c r="G421" s="332">
        <v>339</v>
      </c>
      <c r="H421" s="332" t="s">
        <v>6925</v>
      </c>
    </row>
    <row r="422" spans="1:8" ht="18.600000000000001" customHeight="1" x14ac:dyDescent="0.45">
      <c r="A422" s="338" t="s">
        <v>9437</v>
      </c>
      <c r="B422" s="336" t="s">
        <v>6682</v>
      </c>
      <c r="C422" s="337">
        <v>3</v>
      </c>
      <c r="D422" s="336" t="s">
        <v>9438</v>
      </c>
      <c r="E422" s="332" t="s">
        <v>9439</v>
      </c>
      <c r="F422" s="332" t="s">
        <v>7775</v>
      </c>
      <c r="G422" s="332">
        <v>339</v>
      </c>
      <c r="H422" s="332" t="s">
        <v>6925</v>
      </c>
    </row>
    <row r="423" spans="1:8" ht="18.600000000000001" customHeight="1" x14ac:dyDescent="0.45">
      <c r="A423" s="338" t="s">
        <v>9440</v>
      </c>
      <c r="B423" s="336" t="s">
        <v>6692</v>
      </c>
      <c r="C423" s="337">
        <v>1</v>
      </c>
      <c r="D423" s="336" t="s">
        <v>9441</v>
      </c>
      <c r="E423" s="332" t="s">
        <v>9442</v>
      </c>
      <c r="F423" s="332" t="s">
        <v>8048</v>
      </c>
      <c r="G423" s="332">
        <v>339</v>
      </c>
      <c r="H423" s="332" t="s">
        <v>6925</v>
      </c>
    </row>
    <row r="424" spans="1:8" ht="18.600000000000001" customHeight="1" x14ac:dyDescent="0.45">
      <c r="A424" s="338" t="s">
        <v>9443</v>
      </c>
      <c r="B424" s="336" t="s">
        <v>6692</v>
      </c>
      <c r="C424" s="337">
        <v>2</v>
      </c>
      <c r="D424" s="336" t="s">
        <v>9444</v>
      </c>
      <c r="E424" s="332" t="s">
        <v>9445</v>
      </c>
      <c r="F424" s="332" t="s">
        <v>7534</v>
      </c>
      <c r="G424" s="332">
        <v>339</v>
      </c>
      <c r="H424" s="332" t="s">
        <v>6925</v>
      </c>
    </row>
    <row r="425" spans="1:8" ht="18.600000000000001" customHeight="1" x14ac:dyDescent="0.45">
      <c r="A425" s="338" t="s">
        <v>9446</v>
      </c>
      <c r="B425" s="336" t="s">
        <v>6692</v>
      </c>
      <c r="C425" s="337">
        <v>3</v>
      </c>
      <c r="D425" s="336" t="s">
        <v>9447</v>
      </c>
      <c r="E425" s="332" t="s">
        <v>7077</v>
      </c>
      <c r="F425" s="332" t="s">
        <v>8045</v>
      </c>
      <c r="G425" s="332">
        <v>339</v>
      </c>
      <c r="H425" s="332" t="s">
        <v>6925</v>
      </c>
    </row>
    <row r="426" spans="1:8" ht="18.600000000000001" customHeight="1" x14ac:dyDescent="0.45">
      <c r="A426" s="338" t="s">
        <v>9448</v>
      </c>
      <c r="B426" s="336" t="s">
        <v>6679</v>
      </c>
      <c r="C426" s="337">
        <v>1</v>
      </c>
      <c r="D426" s="336" t="s">
        <v>9449</v>
      </c>
      <c r="E426" s="332" t="s">
        <v>9450</v>
      </c>
      <c r="F426" s="332" t="s">
        <v>9451</v>
      </c>
      <c r="G426" s="332">
        <v>449</v>
      </c>
      <c r="H426" s="332" t="s">
        <v>6925</v>
      </c>
    </row>
    <row r="427" spans="1:8" ht="18.600000000000001" customHeight="1" x14ac:dyDescent="0.45">
      <c r="A427" s="338" t="s">
        <v>9452</v>
      </c>
      <c r="B427" s="336" t="s">
        <v>6679</v>
      </c>
      <c r="C427" s="337">
        <v>2</v>
      </c>
      <c r="D427" s="336" t="s">
        <v>9453</v>
      </c>
      <c r="E427" s="332" t="s">
        <v>9454</v>
      </c>
      <c r="F427" s="332" t="s">
        <v>8771</v>
      </c>
      <c r="G427" s="332">
        <v>449</v>
      </c>
      <c r="H427" s="332" t="s">
        <v>6925</v>
      </c>
    </row>
    <row r="428" spans="1:8" ht="18.600000000000001" customHeight="1" x14ac:dyDescent="0.45">
      <c r="A428" s="338" t="s">
        <v>9455</v>
      </c>
      <c r="B428" s="336" t="s">
        <v>6679</v>
      </c>
      <c r="C428" s="337">
        <v>3</v>
      </c>
      <c r="D428" s="336" t="s">
        <v>9456</v>
      </c>
      <c r="E428" s="332" t="s">
        <v>9457</v>
      </c>
      <c r="F428" s="332" t="s">
        <v>8771</v>
      </c>
      <c r="G428" s="332">
        <v>449</v>
      </c>
      <c r="H428" s="332" t="s">
        <v>6925</v>
      </c>
    </row>
    <row r="429" spans="1:8" ht="18.600000000000001" customHeight="1" x14ac:dyDescent="0.45">
      <c r="A429" s="338" t="s">
        <v>9458</v>
      </c>
      <c r="B429" s="336" t="s">
        <v>6681</v>
      </c>
      <c r="C429" s="337">
        <v>1</v>
      </c>
      <c r="D429" s="336" t="s">
        <v>9459</v>
      </c>
      <c r="E429" s="332" t="s">
        <v>9460</v>
      </c>
      <c r="F429" s="332" t="s">
        <v>9461</v>
      </c>
      <c r="G429" s="332">
        <v>449</v>
      </c>
      <c r="H429" s="332" t="s">
        <v>6925</v>
      </c>
    </row>
    <row r="430" spans="1:8" ht="18.600000000000001" customHeight="1" x14ac:dyDescent="0.45">
      <c r="A430" s="338" t="s">
        <v>9462</v>
      </c>
      <c r="B430" s="336" t="s">
        <v>6681</v>
      </c>
      <c r="C430" s="337">
        <v>2</v>
      </c>
      <c r="D430" s="336" t="s">
        <v>9463</v>
      </c>
      <c r="E430" s="332" t="s">
        <v>9464</v>
      </c>
      <c r="F430" s="332" t="s">
        <v>9465</v>
      </c>
      <c r="G430" s="332">
        <v>449</v>
      </c>
      <c r="H430" s="332" t="s">
        <v>6925</v>
      </c>
    </row>
    <row r="431" spans="1:8" ht="18.600000000000001" customHeight="1" x14ac:dyDescent="0.45">
      <c r="A431" s="338" t="s">
        <v>9466</v>
      </c>
      <c r="B431" s="336" t="s">
        <v>6681</v>
      </c>
      <c r="C431" s="337">
        <v>3</v>
      </c>
      <c r="D431" s="336" t="s">
        <v>9467</v>
      </c>
      <c r="E431" s="332" t="s">
        <v>3199</v>
      </c>
      <c r="F431" s="332" t="s">
        <v>9465</v>
      </c>
      <c r="G431" s="332">
        <v>449</v>
      </c>
      <c r="H431" s="332" t="s">
        <v>6925</v>
      </c>
    </row>
    <row r="432" spans="1:8" ht="18.600000000000001" customHeight="1" x14ac:dyDescent="0.45">
      <c r="A432" s="338" t="s">
        <v>9468</v>
      </c>
      <c r="B432" s="336" t="s">
        <v>6682</v>
      </c>
      <c r="C432" s="337">
        <v>1</v>
      </c>
      <c r="D432" s="336" t="s">
        <v>9469</v>
      </c>
      <c r="E432" s="332" t="s">
        <v>9470</v>
      </c>
      <c r="F432" s="332" t="s">
        <v>9471</v>
      </c>
      <c r="G432" s="332">
        <v>449</v>
      </c>
      <c r="H432" s="332" t="s">
        <v>6925</v>
      </c>
    </row>
    <row r="433" spans="1:8" ht="18.600000000000001" customHeight="1" x14ac:dyDescent="0.45">
      <c r="A433" s="338" t="s">
        <v>9472</v>
      </c>
      <c r="B433" s="336" t="s">
        <v>6682</v>
      </c>
      <c r="C433" s="337">
        <v>2</v>
      </c>
      <c r="D433" s="336" t="s">
        <v>9473</v>
      </c>
      <c r="E433" s="332" t="s">
        <v>9474</v>
      </c>
      <c r="F433" s="332" t="s">
        <v>8982</v>
      </c>
      <c r="G433" s="332">
        <v>449</v>
      </c>
      <c r="H433" s="332" t="s">
        <v>6925</v>
      </c>
    </row>
    <row r="434" spans="1:8" ht="18.600000000000001" customHeight="1" x14ac:dyDescent="0.45">
      <c r="A434" s="338" t="s">
        <v>9475</v>
      </c>
      <c r="B434" s="336" t="s">
        <v>6682</v>
      </c>
      <c r="C434" s="337">
        <v>3</v>
      </c>
      <c r="D434" s="336" t="s">
        <v>9476</v>
      </c>
      <c r="E434" s="332" t="s">
        <v>9477</v>
      </c>
      <c r="F434" s="332" t="s">
        <v>8982</v>
      </c>
      <c r="G434" s="332">
        <v>449</v>
      </c>
      <c r="H434" s="332" t="s">
        <v>6925</v>
      </c>
    </row>
    <row r="435" spans="1:8" ht="18.600000000000001" customHeight="1" x14ac:dyDescent="0.45">
      <c r="A435" s="338" t="s">
        <v>9478</v>
      </c>
      <c r="B435" s="336" t="s">
        <v>6684</v>
      </c>
      <c r="C435" s="337">
        <v>1</v>
      </c>
      <c r="D435" s="336" t="s">
        <v>9479</v>
      </c>
      <c r="E435" s="332" t="s">
        <v>9480</v>
      </c>
      <c r="F435" s="332" t="s">
        <v>9481</v>
      </c>
      <c r="G435" s="332">
        <v>384</v>
      </c>
      <c r="H435" s="332" t="s">
        <v>6925</v>
      </c>
    </row>
    <row r="436" spans="1:8" ht="18.600000000000001" customHeight="1" x14ac:dyDescent="0.45">
      <c r="A436" s="338" t="s">
        <v>9482</v>
      </c>
      <c r="B436" s="336" t="s">
        <v>6684</v>
      </c>
      <c r="C436" s="337">
        <v>1</v>
      </c>
      <c r="D436" s="336" t="s">
        <v>9483</v>
      </c>
      <c r="E436" s="339" t="s">
        <v>9533</v>
      </c>
      <c r="F436" s="332" t="s">
        <v>8506</v>
      </c>
      <c r="G436" s="332">
        <v>65</v>
      </c>
      <c r="H436" s="332" t="s">
        <v>6925</v>
      </c>
    </row>
    <row r="437" spans="1:8" ht="18.600000000000001" customHeight="1" x14ac:dyDescent="0.45">
      <c r="A437" s="338" t="s">
        <v>9484</v>
      </c>
      <c r="B437" s="336" t="s">
        <v>6684</v>
      </c>
      <c r="C437" s="337">
        <v>2</v>
      </c>
      <c r="D437" s="336" t="s">
        <v>9485</v>
      </c>
      <c r="E437" s="332" t="s">
        <v>9486</v>
      </c>
      <c r="F437" s="332" t="s">
        <v>9481</v>
      </c>
      <c r="G437" s="332">
        <v>384</v>
      </c>
      <c r="H437" s="332" t="s">
        <v>6925</v>
      </c>
    </row>
    <row r="438" spans="1:8" ht="18.600000000000001" customHeight="1" x14ac:dyDescent="0.45">
      <c r="A438" s="338" t="s">
        <v>9487</v>
      </c>
      <c r="B438" s="336" t="s">
        <v>6684</v>
      </c>
      <c r="C438" s="337">
        <v>2</v>
      </c>
      <c r="D438" s="336" t="s">
        <v>9488</v>
      </c>
      <c r="E438" s="332" t="s">
        <v>9489</v>
      </c>
      <c r="F438" s="332" t="s">
        <v>8506</v>
      </c>
      <c r="G438" s="332">
        <v>65</v>
      </c>
      <c r="H438" s="332" t="s">
        <v>6925</v>
      </c>
    </row>
    <row r="439" spans="1:8" ht="18.600000000000001" customHeight="1" x14ac:dyDescent="0.45">
      <c r="A439" s="338" t="s">
        <v>9490</v>
      </c>
      <c r="B439" s="336" t="s">
        <v>6684</v>
      </c>
      <c r="C439" s="337">
        <v>3</v>
      </c>
      <c r="D439" s="336" t="s">
        <v>9491</v>
      </c>
      <c r="E439" s="332" t="s">
        <v>9492</v>
      </c>
      <c r="F439" s="332" t="s">
        <v>9481</v>
      </c>
      <c r="G439" s="332">
        <v>384</v>
      </c>
      <c r="H439" s="332" t="s">
        <v>6925</v>
      </c>
    </row>
    <row r="440" spans="1:8" ht="18.600000000000001" customHeight="1" x14ac:dyDescent="0.45">
      <c r="A440" s="338" t="s">
        <v>9493</v>
      </c>
      <c r="B440" s="336" t="s">
        <v>6684</v>
      </c>
      <c r="C440" s="337">
        <v>3</v>
      </c>
      <c r="D440" s="336" t="s">
        <v>9494</v>
      </c>
      <c r="E440" s="332" t="s">
        <v>9495</v>
      </c>
      <c r="F440" s="332" t="s">
        <v>8506</v>
      </c>
      <c r="G440" s="332">
        <v>65</v>
      </c>
      <c r="H440" s="332" t="s">
        <v>6925</v>
      </c>
    </row>
    <row r="441" spans="1:8" ht="18.600000000000001" customHeight="1" x14ac:dyDescent="0.45">
      <c r="A441" s="338" t="s">
        <v>9496</v>
      </c>
      <c r="B441" s="336" t="s">
        <v>6697</v>
      </c>
      <c r="C441" s="337">
        <v>1</v>
      </c>
      <c r="D441" s="336" t="s">
        <v>9497</v>
      </c>
      <c r="E441" s="332" t="s">
        <v>9498</v>
      </c>
      <c r="F441" s="332" t="s">
        <v>8763</v>
      </c>
      <c r="G441" s="332">
        <v>449</v>
      </c>
      <c r="H441" s="332" t="s">
        <v>6925</v>
      </c>
    </row>
    <row r="442" spans="1:8" ht="18.600000000000001" customHeight="1" x14ac:dyDescent="0.45">
      <c r="A442" s="338" t="s">
        <v>9499</v>
      </c>
      <c r="B442" s="336" t="s">
        <v>6697</v>
      </c>
      <c r="C442" s="337">
        <v>2</v>
      </c>
      <c r="D442" s="336" t="s">
        <v>9500</v>
      </c>
      <c r="E442" s="332" t="s">
        <v>9501</v>
      </c>
      <c r="F442" s="332" t="s">
        <v>8567</v>
      </c>
      <c r="G442" s="332">
        <v>449</v>
      </c>
      <c r="H442" s="332" t="s">
        <v>6925</v>
      </c>
    </row>
    <row r="443" spans="1:8" ht="18.600000000000001" customHeight="1" x14ac:dyDescent="0.45">
      <c r="A443" s="338" t="s">
        <v>9502</v>
      </c>
      <c r="B443" s="336" t="s">
        <v>6697</v>
      </c>
      <c r="C443" s="337">
        <v>3</v>
      </c>
      <c r="D443" s="336" t="s">
        <v>9503</v>
      </c>
      <c r="E443" s="332" t="s">
        <v>9504</v>
      </c>
      <c r="F443" s="332" t="s">
        <v>8567</v>
      </c>
      <c r="G443" s="332">
        <v>449</v>
      </c>
      <c r="H443" s="332" t="s">
        <v>6925</v>
      </c>
    </row>
    <row r="444" spans="1:8" ht="18.600000000000001" customHeight="1" x14ac:dyDescent="0.45">
      <c r="A444" s="338" t="s">
        <v>9505</v>
      </c>
      <c r="B444" s="336" t="s">
        <v>6699</v>
      </c>
      <c r="C444" s="337">
        <v>1</v>
      </c>
      <c r="D444" s="336" t="s">
        <v>9506</v>
      </c>
      <c r="E444" s="332" t="s">
        <v>9507</v>
      </c>
      <c r="F444" s="332" t="s">
        <v>8763</v>
      </c>
      <c r="G444" s="332">
        <v>333</v>
      </c>
      <c r="H444" s="332" t="s">
        <v>6925</v>
      </c>
    </row>
    <row r="445" spans="1:8" ht="18.600000000000001" customHeight="1" x14ac:dyDescent="0.45">
      <c r="A445" s="338" t="s">
        <v>9508</v>
      </c>
      <c r="B445" s="336" t="s">
        <v>6699</v>
      </c>
      <c r="C445" s="337">
        <v>1</v>
      </c>
      <c r="D445" s="336" t="s">
        <v>9509</v>
      </c>
      <c r="E445" s="332" t="s">
        <v>9510</v>
      </c>
      <c r="F445" s="332" t="s">
        <v>8472</v>
      </c>
      <c r="G445" s="332">
        <v>116</v>
      </c>
      <c r="H445" s="332" t="s">
        <v>6925</v>
      </c>
    </row>
    <row r="446" spans="1:8" ht="18.600000000000001" customHeight="1" x14ac:dyDescent="0.45">
      <c r="A446" s="338" t="s">
        <v>9511</v>
      </c>
      <c r="B446" s="336" t="s">
        <v>6699</v>
      </c>
      <c r="C446" s="337">
        <v>2</v>
      </c>
      <c r="D446" s="336" t="s">
        <v>9512</v>
      </c>
      <c r="E446" s="332" t="s">
        <v>9513</v>
      </c>
      <c r="F446" s="332" t="s">
        <v>8967</v>
      </c>
      <c r="G446" s="332">
        <v>333</v>
      </c>
      <c r="H446" s="332" t="s">
        <v>6925</v>
      </c>
    </row>
    <row r="447" spans="1:8" ht="18.600000000000001" customHeight="1" x14ac:dyDescent="0.45">
      <c r="A447" s="338" t="s">
        <v>9514</v>
      </c>
      <c r="B447" s="336" t="s">
        <v>6699</v>
      </c>
      <c r="C447" s="337">
        <v>2</v>
      </c>
      <c r="D447" s="336" t="s">
        <v>9515</v>
      </c>
      <c r="E447" s="332" t="s">
        <v>9516</v>
      </c>
      <c r="F447" s="332" t="s">
        <v>8472</v>
      </c>
      <c r="G447" s="332">
        <v>116</v>
      </c>
      <c r="H447" s="332" t="s">
        <v>6925</v>
      </c>
    </row>
    <row r="448" spans="1:8" ht="18.600000000000001" customHeight="1" x14ac:dyDescent="0.45">
      <c r="A448" s="338" t="s">
        <v>9517</v>
      </c>
      <c r="B448" s="336" t="s">
        <v>6699</v>
      </c>
      <c r="C448" s="337">
        <v>3</v>
      </c>
      <c r="D448" s="336" t="s">
        <v>9518</v>
      </c>
      <c r="E448" s="332" t="s">
        <v>9519</v>
      </c>
      <c r="F448" s="332" t="s">
        <v>8555</v>
      </c>
      <c r="G448" s="332">
        <v>333</v>
      </c>
      <c r="H448" s="332" t="s">
        <v>6925</v>
      </c>
    </row>
    <row r="449" spans="1:8" ht="18.600000000000001" customHeight="1" x14ac:dyDescent="0.45">
      <c r="A449" s="338" t="s">
        <v>9520</v>
      </c>
      <c r="B449" s="336" t="s">
        <v>6699</v>
      </c>
      <c r="C449" s="337">
        <v>3</v>
      </c>
      <c r="D449" s="336" t="s">
        <v>9521</v>
      </c>
      <c r="E449" s="332" t="s">
        <v>9522</v>
      </c>
      <c r="F449" s="332" t="s">
        <v>8472</v>
      </c>
      <c r="G449" s="332">
        <v>116</v>
      </c>
      <c r="H449" s="332" t="s">
        <v>6925</v>
      </c>
    </row>
    <row r="450" spans="1:8" ht="18.600000000000001" customHeight="1" x14ac:dyDescent="0.45">
      <c r="A450" s="338" t="s">
        <v>9523</v>
      </c>
      <c r="B450" s="336" t="s">
        <v>6700</v>
      </c>
      <c r="C450" s="337">
        <v>1</v>
      </c>
      <c r="D450" s="336" t="s">
        <v>9524</v>
      </c>
      <c r="E450" s="332" t="s">
        <v>9525</v>
      </c>
      <c r="F450" s="332" t="s">
        <v>9526</v>
      </c>
      <c r="G450" s="332">
        <v>449</v>
      </c>
      <c r="H450" s="332" t="s">
        <v>6925</v>
      </c>
    </row>
    <row r="451" spans="1:8" ht="18.600000000000001" customHeight="1" x14ac:dyDescent="0.45">
      <c r="A451" s="338" t="s">
        <v>9527</v>
      </c>
      <c r="B451" s="336" t="s">
        <v>6700</v>
      </c>
      <c r="C451" s="337">
        <v>2</v>
      </c>
      <c r="D451" s="336" t="s">
        <v>9528</v>
      </c>
      <c r="E451" s="332" t="s">
        <v>9529</v>
      </c>
      <c r="F451" s="332" t="s">
        <v>9526</v>
      </c>
      <c r="G451" s="332">
        <v>449</v>
      </c>
      <c r="H451" s="332" t="s">
        <v>6925</v>
      </c>
    </row>
    <row r="452" spans="1:8" ht="18.600000000000001" customHeight="1" x14ac:dyDescent="0.45">
      <c r="A452" s="338" t="s">
        <v>9530</v>
      </c>
      <c r="B452" s="336" t="s">
        <v>6700</v>
      </c>
      <c r="C452" s="337">
        <v>3</v>
      </c>
      <c r="D452" s="336" t="s">
        <v>9531</v>
      </c>
      <c r="E452" s="332" t="s">
        <v>9532</v>
      </c>
      <c r="F452" s="332" t="s">
        <v>9526</v>
      </c>
      <c r="G452" s="332">
        <v>449</v>
      </c>
      <c r="H452" s="332" t="s">
        <v>6925</v>
      </c>
    </row>
    <row r="453" spans="1:8" ht="18.600000000000001" customHeight="1" x14ac:dyDescent="0.45">
      <c r="A453" s="340" t="s">
        <v>8056</v>
      </c>
      <c r="B453" t="s">
        <v>6679</v>
      </c>
      <c r="D453" t="s">
        <v>9534</v>
      </c>
      <c r="E453" t="s">
        <v>9535</v>
      </c>
      <c r="F453" t="s">
        <v>9536</v>
      </c>
      <c r="G453">
        <v>625</v>
      </c>
      <c r="H453" t="s">
        <v>9537</v>
      </c>
    </row>
    <row r="454" spans="1:8" ht="18.600000000000001" customHeight="1" x14ac:dyDescent="0.45">
      <c r="A454" s="340" t="s">
        <v>3200</v>
      </c>
      <c r="B454" t="s">
        <v>6679</v>
      </c>
      <c r="D454" t="s">
        <v>9538</v>
      </c>
      <c r="E454" t="s">
        <v>9539</v>
      </c>
      <c r="F454" t="s">
        <v>9540</v>
      </c>
      <c r="G454">
        <v>625</v>
      </c>
      <c r="H454" t="s">
        <v>9537</v>
      </c>
    </row>
    <row r="455" spans="1:8" ht="18.600000000000001" customHeight="1" x14ac:dyDescent="0.45">
      <c r="A455" s="340" t="s">
        <v>3201</v>
      </c>
      <c r="B455" t="s">
        <v>6679</v>
      </c>
      <c r="D455" t="s">
        <v>9541</v>
      </c>
      <c r="E455" t="s">
        <v>9542</v>
      </c>
      <c r="F455" t="s">
        <v>9543</v>
      </c>
      <c r="G455">
        <v>625</v>
      </c>
      <c r="H455" t="s">
        <v>9537</v>
      </c>
    </row>
    <row r="456" spans="1:8" ht="18.600000000000001" customHeight="1" x14ac:dyDescent="0.45">
      <c r="A456" s="340" t="s">
        <v>3202</v>
      </c>
      <c r="B456" t="s">
        <v>6680</v>
      </c>
      <c r="D456" t="s">
        <v>9544</v>
      </c>
      <c r="E456" t="s">
        <v>9545</v>
      </c>
      <c r="F456" t="s">
        <v>9546</v>
      </c>
      <c r="G456">
        <v>625</v>
      </c>
      <c r="H456" t="s">
        <v>9537</v>
      </c>
    </row>
    <row r="457" spans="1:8" ht="18.600000000000001" customHeight="1" x14ac:dyDescent="0.45">
      <c r="A457" s="340" t="s">
        <v>3203</v>
      </c>
      <c r="B457" t="s">
        <v>6680</v>
      </c>
      <c r="D457" t="s">
        <v>9547</v>
      </c>
      <c r="E457" t="s">
        <v>9548</v>
      </c>
      <c r="F457" t="s">
        <v>9549</v>
      </c>
      <c r="G457">
        <v>625</v>
      </c>
      <c r="H457" t="s">
        <v>9537</v>
      </c>
    </row>
    <row r="458" spans="1:8" ht="18.600000000000001" customHeight="1" x14ac:dyDescent="0.45">
      <c r="A458" s="340" t="s">
        <v>3204</v>
      </c>
      <c r="B458" t="s">
        <v>6696</v>
      </c>
      <c r="D458" t="s">
        <v>9550</v>
      </c>
      <c r="E458" t="s">
        <v>9542</v>
      </c>
      <c r="F458" t="s">
        <v>9551</v>
      </c>
      <c r="G458">
        <v>625</v>
      </c>
      <c r="H458" t="s">
        <v>9537</v>
      </c>
    </row>
    <row r="459" spans="1:8" ht="18.600000000000001" customHeight="1" x14ac:dyDescent="0.45">
      <c r="A459" s="340" t="s">
        <v>3205</v>
      </c>
      <c r="B459" t="s">
        <v>6696</v>
      </c>
      <c r="D459" t="s">
        <v>9552</v>
      </c>
      <c r="E459" t="s">
        <v>9553</v>
      </c>
      <c r="F459" t="s">
        <v>9554</v>
      </c>
      <c r="G459">
        <v>625</v>
      </c>
      <c r="H459" t="s">
        <v>9537</v>
      </c>
    </row>
    <row r="460" spans="1:8" ht="18.600000000000001" customHeight="1" x14ac:dyDescent="0.45">
      <c r="A460" s="340" t="s">
        <v>3206</v>
      </c>
      <c r="B460" t="s">
        <v>6693</v>
      </c>
      <c r="D460" t="s">
        <v>9555</v>
      </c>
      <c r="E460" t="s">
        <v>9542</v>
      </c>
      <c r="F460" t="s">
        <v>9556</v>
      </c>
      <c r="G460">
        <v>625</v>
      </c>
      <c r="H460" t="s">
        <v>9537</v>
      </c>
    </row>
    <row r="461" spans="1:8" ht="18.600000000000001" customHeight="1" x14ac:dyDescent="0.45">
      <c r="A461" s="340" t="s">
        <v>3207</v>
      </c>
      <c r="B461" t="s">
        <v>6693</v>
      </c>
      <c r="D461" t="s">
        <v>9557</v>
      </c>
      <c r="E461" t="s">
        <v>9558</v>
      </c>
      <c r="F461" t="s">
        <v>9559</v>
      </c>
      <c r="G461">
        <v>625</v>
      </c>
      <c r="H461" t="s">
        <v>9537</v>
      </c>
    </row>
    <row r="462" spans="1:8" ht="18.600000000000001" customHeight="1" x14ac:dyDescent="0.45">
      <c r="A462" s="340" t="s">
        <v>3208</v>
      </c>
      <c r="B462" t="s">
        <v>6693</v>
      </c>
      <c r="D462" t="s">
        <v>9560</v>
      </c>
      <c r="E462" t="s">
        <v>9553</v>
      </c>
      <c r="F462" t="s">
        <v>9561</v>
      </c>
      <c r="G462">
        <v>625</v>
      </c>
      <c r="H462" t="s">
        <v>9537</v>
      </c>
    </row>
    <row r="463" spans="1:8" ht="18.600000000000001" customHeight="1" x14ac:dyDescent="0.45">
      <c r="A463" s="340" t="s">
        <v>3209</v>
      </c>
      <c r="B463" t="s">
        <v>9562</v>
      </c>
      <c r="D463" t="s">
        <v>9563</v>
      </c>
      <c r="E463" t="s">
        <v>9564</v>
      </c>
      <c r="F463" t="s">
        <v>9559</v>
      </c>
      <c r="G463">
        <v>625</v>
      </c>
      <c r="H463" t="s">
        <v>9537</v>
      </c>
    </row>
    <row r="464" spans="1:8" ht="18.600000000000001" customHeight="1" x14ac:dyDescent="0.45">
      <c r="A464" s="340" t="s">
        <v>3210</v>
      </c>
      <c r="B464" t="s">
        <v>9565</v>
      </c>
      <c r="D464" t="s">
        <v>9566</v>
      </c>
      <c r="E464" t="s">
        <v>9542</v>
      </c>
      <c r="F464" t="s">
        <v>9546</v>
      </c>
      <c r="G464">
        <v>625</v>
      </c>
      <c r="H464" t="s">
        <v>9537</v>
      </c>
    </row>
    <row r="465" spans="1:8" ht="18.600000000000001" customHeight="1" x14ac:dyDescent="0.45">
      <c r="A465" s="340" t="s">
        <v>3211</v>
      </c>
      <c r="B465" t="s">
        <v>9567</v>
      </c>
      <c r="D465" t="s">
        <v>9568</v>
      </c>
      <c r="E465" t="s">
        <v>9558</v>
      </c>
      <c r="F465" t="s">
        <v>9569</v>
      </c>
      <c r="G465">
        <v>625</v>
      </c>
      <c r="H465" t="s">
        <v>9537</v>
      </c>
    </row>
    <row r="466" spans="1:8" ht="18.600000000000001" customHeight="1" x14ac:dyDescent="0.45">
      <c r="A466" s="340" t="s">
        <v>3212</v>
      </c>
      <c r="B466" t="s">
        <v>9567</v>
      </c>
      <c r="D466" t="s">
        <v>9570</v>
      </c>
      <c r="E466" t="s">
        <v>9571</v>
      </c>
      <c r="F466" t="s">
        <v>9556</v>
      </c>
      <c r="G466">
        <v>625</v>
      </c>
      <c r="H466" t="s">
        <v>9537</v>
      </c>
    </row>
    <row r="467" spans="1:8" ht="18.600000000000001" customHeight="1" x14ac:dyDescent="0.45">
      <c r="A467" s="340" t="s">
        <v>3213</v>
      </c>
      <c r="B467" t="s">
        <v>9567</v>
      </c>
      <c r="D467" t="s">
        <v>9572</v>
      </c>
      <c r="E467" t="s">
        <v>9573</v>
      </c>
      <c r="F467" t="s">
        <v>9574</v>
      </c>
      <c r="G467">
        <v>625</v>
      </c>
      <c r="H467" t="s">
        <v>9537</v>
      </c>
    </row>
    <row r="468" spans="1:8" ht="18.600000000000001" customHeight="1" x14ac:dyDescent="0.45">
      <c r="A468" s="340" t="s">
        <v>3214</v>
      </c>
      <c r="B468" t="s">
        <v>9567</v>
      </c>
      <c r="D468" t="s">
        <v>9575</v>
      </c>
      <c r="E468" t="s">
        <v>9576</v>
      </c>
      <c r="F468" t="s">
        <v>9577</v>
      </c>
      <c r="G468">
        <v>625</v>
      </c>
      <c r="H468" t="s">
        <v>9537</v>
      </c>
    </row>
    <row r="469" spans="1:8" ht="18.600000000000001" customHeight="1" x14ac:dyDescent="0.45">
      <c r="A469" s="340" t="s">
        <v>3215</v>
      </c>
      <c r="B469" t="s">
        <v>9578</v>
      </c>
      <c r="D469" t="s">
        <v>9579</v>
      </c>
      <c r="E469" t="s">
        <v>9580</v>
      </c>
      <c r="F469" t="s">
        <v>9581</v>
      </c>
      <c r="G469">
        <v>625</v>
      </c>
      <c r="H469" t="s">
        <v>9537</v>
      </c>
    </row>
    <row r="470" spans="1:8" ht="18.600000000000001" customHeight="1" x14ac:dyDescent="0.45">
      <c r="A470" s="340" t="s">
        <v>3922</v>
      </c>
      <c r="B470" t="s">
        <v>6679</v>
      </c>
      <c r="D470" t="s">
        <v>9582</v>
      </c>
      <c r="E470" t="s">
        <v>9583</v>
      </c>
      <c r="F470" t="s">
        <v>9584</v>
      </c>
      <c r="G470">
        <v>780</v>
      </c>
      <c r="H470" t="s">
        <v>9537</v>
      </c>
    </row>
    <row r="471" spans="1:8" ht="18.600000000000001" customHeight="1" x14ac:dyDescent="0.45">
      <c r="A471" s="340" t="s">
        <v>3923</v>
      </c>
      <c r="B471" t="s">
        <v>6679</v>
      </c>
      <c r="D471" t="s">
        <v>9585</v>
      </c>
      <c r="E471" t="s">
        <v>9586</v>
      </c>
      <c r="F471" t="s">
        <v>9587</v>
      </c>
      <c r="G471">
        <v>780</v>
      </c>
      <c r="H471" t="s">
        <v>9537</v>
      </c>
    </row>
    <row r="472" spans="1:8" ht="18.600000000000001" customHeight="1" x14ac:dyDescent="0.45">
      <c r="A472" s="340" t="s">
        <v>3924</v>
      </c>
      <c r="B472" t="s">
        <v>6680</v>
      </c>
      <c r="D472" t="s">
        <v>9588</v>
      </c>
      <c r="E472" t="s">
        <v>9589</v>
      </c>
      <c r="F472" t="s">
        <v>9590</v>
      </c>
      <c r="G472">
        <v>780</v>
      </c>
      <c r="H472" t="s">
        <v>9537</v>
      </c>
    </row>
    <row r="473" spans="1:8" ht="18.600000000000001" customHeight="1" x14ac:dyDescent="0.45">
      <c r="A473" s="340" t="s">
        <v>3925</v>
      </c>
      <c r="B473" t="s">
        <v>6680</v>
      </c>
      <c r="D473" t="s">
        <v>9591</v>
      </c>
      <c r="E473" t="s">
        <v>9592</v>
      </c>
      <c r="F473" t="s">
        <v>9593</v>
      </c>
      <c r="G473">
        <v>780</v>
      </c>
      <c r="H473" t="s">
        <v>9537</v>
      </c>
    </row>
    <row r="474" spans="1:8" ht="18.600000000000001" customHeight="1" x14ac:dyDescent="0.45">
      <c r="A474" s="340" t="s">
        <v>3926</v>
      </c>
      <c r="B474" t="s">
        <v>6696</v>
      </c>
      <c r="D474" t="s">
        <v>9594</v>
      </c>
      <c r="E474" t="s">
        <v>9595</v>
      </c>
      <c r="F474" t="s">
        <v>9596</v>
      </c>
      <c r="G474">
        <v>780</v>
      </c>
      <c r="H474" t="s">
        <v>9537</v>
      </c>
    </row>
    <row r="475" spans="1:8" ht="18.600000000000001" customHeight="1" x14ac:dyDescent="0.45">
      <c r="A475" s="340" t="s">
        <v>3927</v>
      </c>
      <c r="B475" t="s">
        <v>6696</v>
      </c>
      <c r="D475" t="s">
        <v>9597</v>
      </c>
      <c r="E475" t="s">
        <v>9598</v>
      </c>
      <c r="F475" t="s">
        <v>7472</v>
      </c>
      <c r="G475">
        <v>780</v>
      </c>
      <c r="H475" t="s">
        <v>9537</v>
      </c>
    </row>
    <row r="476" spans="1:8" ht="18.600000000000001" customHeight="1" x14ac:dyDescent="0.45">
      <c r="A476" s="340" t="s">
        <v>3928</v>
      </c>
      <c r="B476" t="s">
        <v>6693</v>
      </c>
      <c r="D476" t="s">
        <v>9599</v>
      </c>
      <c r="E476" t="s">
        <v>9595</v>
      </c>
      <c r="F476" t="s">
        <v>9600</v>
      </c>
      <c r="G476">
        <v>780</v>
      </c>
      <c r="H476" t="s">
        <v>9537</v>
      </c>
    </row>
    <row r="477" spans="1:8" ht="18.600000000000001" customHeight="1" x14ac:dyDescent="0.45">
      <c r="A477" s="340" t="s">
        <v>3929</v>
      </c>
      <c r="B477" t="s">
        <v>6693</v>
      </c>
      <c r="D477" t="s">
        <v>9601</v>
      </c>
      <c r="E477" t="s">
        <v>9602</v>
      </c>
      <c r="F477" t="s">
        <v>9603</v>
      </c>
      <c r="G477">
        <v>780</v>
      </c>
      <c r="H477" t="s">
        <v>9537</v>
      </c>
    </row>
    <row r="478" spans="1:8" ht="18.600000000000001" customHeight="1" x14ac:dyDescent="0.45">
      <c r="A478" s="340" t="s">
        <v>3930</v>
      </c>
      <c r="B478" t="s">
        <v>6693</v>
      </c>
      <c r="D478" t="s">
        <v>9604</v>
      </c>
      <c r="E478" t="s">
        <v>9598</v>
      </c>
      <c r="F478" t="s">
        <v>9605</v>
      </c>
      <c r="G478">
        <v>780</v>
      </c>
      <c r="H478" t="s">
        <v>9537</v>
      </c>
    </row>
    <row r="479" spans="1:8" ht="18.600000000000001" customHeight="1" x14ac:dyDescent="0.45">
      <c r="A479" s="340" t="s">
        <v>3931</v>
      </c>
      <c r="B479" t="s">
        <v>9606</v>
      </c>
      <c r="D479" t="s">
        <v>9607</v>
      </c>
      <c r="E479" t="s">
        <v>9595</v>
      </c>
      <c r="F479" t="s">
        <v>9608</v>
      </c>
      <c r="G479">
        <v>780</v>
      </c>
      <c r="H479" t="s">
        <v>9537</v>
      </c>
    </row>
    <row r="480" spans="1:8" ht="18.600000000000001" customHeight="1" x14ac:dyDescent="0.45">
      <c r="A480" s="340" t="s">
        <v>3932</v>
      </c>
      <c r="B480" t="s">
        <v>9562</v>
      </c>
      <c r="D480" t="s">
        <v>9609</v>
      </c>
      <c r="E480" t="s">
        <v>9610</v>
      </c>
      <c r="F480" t="s">
        <v>9611</v>
      </c>
      <c r="G480">
        <v>780</v>
      </c>
      <c r="H480" t="s">
        <v>9537</v>
      </c>
    </row>
    <row r="481" spans="1:8" ht="18.600000000000001" customHeight="1" x14ac:dyDescent="0.45">
      <c r="A481" s="340" t="s">
        <v>3933</v>
      </c>
      <c r="B481" t="s">
        <v>9565</v>
      </c>
      <c r="D481" t="s">
        <v>9612</v>
      </c>
      <c r="E481" t="s">
        <v>9595</v>
      </c>
      <c r="F481" t="s">
        <v>9613</v>
      </c>
      <c r="G481">
        <v>780</v>
      </c>
      <c r="H481" t="s">
        <v>9537</v>
      </c>
    </row>
    <row r="482" spans="1:8" ht="18.600000000000001" customHeight="1" x14ac:dyDescent="0.45">
      <c r="A482" s="340" t="s">
        <v>3934</v>
      </c>
      <c r="B482" t="s">
        <v>9567</v>
      </c>
      <c r="D482" t="s">
        <v>9614</v>
      </c>
      <c r="E482" t="s">
        <v>9602</v>
      </c>
      <c r="F482" t="s">
        <v>9546</v>
      </c>
      <c r="G482">
        <v>780</v>
      </c>
      <c r="H482" t="s">
        <v>9537</v>
      </c>
    </row>
    <row r="483" spans="1:8" ht="18.600000000000001" customHeight="1" x14ac:dyDescent="0.45">
      <c r="A483" s="340" t="s">
        <v>3935</v>
      </c>
      <c r="B483" t="s">
        <v>9567</v>
      </c>
      <c r="D483" t="s">
        <v>9615</v>
      </c>
      <c r="E483" t="s">
        <v>9616</v>
      </c>
      <c r="F483" t="s">
        <v>9617</v>
      </c>
      <c r="G483">
        <v>780</v>
      </c>
      <c r="H483" t="s">
        <v>9537</v>
      </c>
    </row>
    <row r="484" spans="1:8" ht="18.600000000000001" customHeight="1" x14ac:dyDescent="0.45">
      <c r="A484" s="340" t="s">
        <v>3936</v>
      </c>
      <c r="B484" t="s">
        <v>9567</v>
      </c>
      <c r="D484" t="s">
        <v>9618</v>
      </c>
      <c r="E484" t="s">
        <v>9619</v>
      </c>
      <c r="F484" t="s">
        <v>9593</v>
      </c>
      <c r="G484">
        <v>780</v>
      </c>
      <c r="H484" t="s">
        <v>9537</v>
      </c>
    </row>
    <row r="485" spans="1:8" ht="18.600000000000001" customHeight="1" x14ac:dyDescent="0.45">
      <c r="A485" s="340" t="s">
        <v>3937</v>
      </c>
      <c r="B485" t="s">
        <v>9567</v>
      </c>
      <c r="D485" t="s">
        <v>9620</v>
      </c>
      <c r="E485" t="s">
        <v>9621</v>
      </c>
      <c r="F485" t="s">
        <v>9622</v>
      </c>
      <c r="G485">
        <v>780</v>
      </c>
      <c r="H485" t="s">
        <v>9537</v>
      </c>
    </row>
    <row r="486" spans="1:8" ht="18.600000000000001" customHeight="1" x14ac:dyDescent="0.45">
      <c r="A486" s="340" t="s">
        <v>3938</v>
      </c>
      <c r="B486" t="s">
        <v>9578</v>
      </c>
      <c r="D486" t="s">
        <v>9623</v>
      </c>
      <c r="E486" t="s">
        <v>9624</v>
      </c>
      <c r="F486" t="s">
        <v>9625</v>
      </c>
      <c r="G486">
        <v>780</v>
      </c>
      <c r="H486" t="s">
        <v>9537</v>
      </c>
    </row>
    <row r="487" spans="1:8" ht="18.600000000000001" customHeight="1" x14ac:dyDescent="0.45">
      <c r="A487" s="340" t="s">
        <v>3939</v>
      </c>
      <c r="B487" t="s">
        <v>6679</v>
      </c>
      <c r="D487" t="s">
        <v>9626</v>
      </c>
      <c r="E487" t="s">
        <v>3289</v>
      </c>
      <c r="F487" t="s">
        <v>9617</v>
      </c>
      <c r="G487">
        <v>930</v>
      </c>
      <c r="H487" t="s">
        <v>9627</v>
      </c>
    </row>
    <row r="488" spans="1:8" ht="18.600000000000001" customHeight="1" x14ac:dyDescent="0.45">
      <c r="A488" s="340" t="s">
        <v>3940</v>
      </c>
      <c r="B488" t="s">
        <v>6679</v>
      </c>
      <c r="D488" t="s">
        <v>9628</v>
      </c>
      <c r="E488" t="s">
        <v>3290</v>
      </c>
      <c r="F488" t="s">
        <v>9629</v>
      </c>
      <c r="G488">
        <v>930</v>
      </c>
      <c r="H488" t="s">
        <v>9627</v>
      </c>
    </row>
    <row r="489" spans="1:8" ht="18.600000000000001" customHeight="1" x14ac:dyDescent="0.45">
      <c r="A489" s="340" t="s">
        <v>3941</v>
      </c>
      <c r="B489" t="s">
        <v>6680</v>
      </c>
      <c r="D489" t="s">
        <v>9630</v>
      </c>
      <c r="E489" t="s">
        <v>9631</v>
      </c>
      <c r="F489" t="s">
        <v>9632</v>
      </c>
      <c r="G489">
        <v>930</v>
      </c>
      <c r="H489" t="s">
        <v>9627</v>
      </c>
    </row>
    <row r="490" spans="1:8" ht="18.600000000000001" customHeight="1" x14ac:dyDescent="0.45">
      <c r="A490" s="340" t="s">
        <v>3942</v>
      </c>
      <c r="B490" t="s">
        <v>6680</v>
      </c>
      <c r="D490" t="s">
        <v>9633</v>
      </c>
      <c r="E490" t="s">
        <v>9634</v>
      </c>
      <c r="F490" t="s">
        <v>9635</v>
      </c>
      <c r="G490">
        <v>930</v>
      </c>
      <c r="H490" t="s">
        <v>9627</v>
      </c>
    </row>
    <row r="491" spans="1:8" ht="18.600000000000001" customHeight="1" x14ac:dyDescent="0.45">
      <c r="A491" s="340" t="s">
        <v>3943</v>
      </c>
      <c r="B491" t="s">
        <v>6696</v>
      </c>
      <c r="D491" t="s">
        <v>9636</v>
      </c>
      <c r="E491" t="s">
        <v>3291</v>
      </c>
      <c r="F491" t="s">
        <v>9637</v>
      </c>
      <c r="G491">
        <v>930</v>
      </c>
      <c r="H491" t="s">
        <v>9627</v>
      </c>
    </row>
    <row r="492" spans="1:8" ht="18.600000000000001" customHeight="1" x14ac:dyDescent="0.45">
      <c r="A492" s="340" t="s">
        <v>3944</v>
      </c>
      <c r="B492" t="s">
        <v>6696</v>
      </c>
      <c r="D492" t="s">
        <v>9638</v>
      </c>
      <c r="E492" t="s">
        <v>3292</v>
      </c>
      <c r="F492" t="s">
        <v>9639</v>
      </c>
      <c r="G492">
        <v>930</v>
      </c>
      <c r="H492" t="s">
        <v>9627</v>
      </c>
    </row>
    <row r="493" spans="1:8" ht="18.600000000000001" customHeight="1" x14ac:dyDescent="0.45">
      <c r="A493" s="340" t="s">
        <v>3945</v>
      </c>
      <c r="B493" t="s">
        <v>6693</v>
      </c>
      <c r="D493" t="s">
        <v>9640</v>
      </c>
      <c r="E493" t="s">
        <v>3293</v>
      </c>
      <c r="F493" t="s">
        <v>9641</v>
      </c>
      <c r="G493">
        <v>930</v>
      </c>
      <c r="H493" t="s">
        <v>9627</v>
      </c>
    </row>
    <row r="494" spans="1:8" ht="18.600000000000001" customHeight="1" x14ac:dyDescent="0.45">
      <c r="A494" s="340" t="s">
        <v>3946</v>
      </c>
      <c r="B494" t="s">
        <v>6693</v>
      </c>
      <c r="D494" t="s">
        <v>9642</v>
      </c>
      <c r="E494" t="s">
        <v>3291</v>
      </c>
      <c r="F494" t="s">
        <v>9643</v>
      </c>
      <c r="G494">
        <v>930</v>
      </c>
      <c r="H494" t="s">
        <v>9627</v>
      </c>
    </row>
    <row r="495" spans="1:8" ht="18.600000000000001" customHeight="1" x14ac:dyDescent="0.45">
      <c r="A495" s="340" t="s">
        <v>3947</v>
      </c>
      <c r="B495" t="s">
        <v>9562</v>
      </c>
      <c r="D495" t="s">
        <v>9644</v>
      </c>
      <c r="E495" t="s">
        <v>3293</v>
      </c>
      <c r="F495" t="s">
        <v>9645</v>
      </c>
      <c r="G495">
        <v>930</v>
      </c>
      <c r="H495" t="s">
        <v>9627</v>
      </c>
    </row>
    <row r="496" spans="1:8" ht="18.600000000000001" customHeight="1" x14ac:dyDescent="0.45">
      <c r="A496" s="340" t="s">
        <v>3948</v>
      </c>
      <c r="B496" t="s">
        <v>9565</v>
      </c>
      <c r="D496" t="s">
        <v>9646</v>
      </c>
      <c r="E496" t="s">
        <v>3291</v>
      </c>
      <c r="F496" t="s">
        <v>9647</v>
      </c>
      <c r="G496">
        <v>930</v>
      </c>
      <c r="H496" t="s">
        <v>9627</v>
      </c>
    </row>
    <row r="497" spans="1:8" ht="18.600000000000001" customHeight="1" x14ac:dyDescent="0.45">
      <c r="A497" s="340" t="s">
        <v>3949</v>
      </c>
      <c r="B497" t="s">
        <v>9567</v>
      </c>
      <c r="D497" t="s">
        <v>9648</v>
      </c>
      <c r="E497" t="s">
        <v>3294</v>
      </c>
      <c r="F497" t="s">
        <v>9649</v>
      </c>
      <c r="G497">
        <v>930</v>
      </c>
      <c r="H497" t="s">
        <v>9627</v>
      </c>
    </row>
    <row r="498" spans="1:8" ht="18.600000000000001" customHeight="1" x14ac:dyDescent="0.45">
      <c r="A498" s="340" t="s">
        <v>3950</v>
      </c>
      <c r="B498" t="s">
        <v>9567</v>
      </c>
      <c r="D498" t="s">
        <v>9650</v>
      </c>
      <c r="E498" t="s">
        <v>3295</v>
      </c>
      <c r="F498" t="s">
        <v>9625</v>
      </c>
      <c r="G498">
        <v>930</v>
      </c>
      <c r="H498" t="s">
        <v>9627</v>
      </c>
    </row>
    <row r="499" spans="1:8" ht="18.600000000000001" customHeight="1" x14ac:dyDescent="0.45">
      <c r="A499" s="340" t="s">
        <v>3951</v>
      </c>
      <c r="B499" t="s">
        <v>9578</v>
      </c>
      <c r="D499" t="s">
        <v>9651</v>
      </c>
      <c r="E499" t="s">
        <v>3296</v>
      </c>
      <c r="F499" t="s">
        <v>9652</v>
      </c>
      <c r="G499">
        <v>930</v>
      </c>
      <c r="H499" t="s">
        <v>9627</v>
      </c>
    </row>
    <row r="500" spans="1:8" ht="18.600000000000001" customHeight="1" x14ac:dyDescent="0.45">
      <c r="A500" s="340" t="s">
        <v>3952</v>
      </c>
      <c r="B500" t="s">
        <v>6679</v>
      </c>
      <c r="D500" t="s">
        <v>9653</v>
      </c>
      <c r="E500" t="s">
        <v>3297</v>
      </c>
      <c r="F500" t="s">
        <v>9654</v>
      </c>
      <c r="G500">
        <v>993</v>
      </c>
      <c r="H500" t="s">
        <v>9627</v>
      </c>
    </row>
    <row r="501" spans="1:8" ht="18.600000000000001" customHeight="1" x14ac:dyDescent="0.45">
      <c r="A501" s="340" t="s">
        <v>3953</v>
      </c>
      <c r="B501" t="s">
        <v>6680</v>
      </c>
      <c r="D501" t="s">
        <v>9655</v>
      </c>
      <c r="E501" t="s">
        <v>9656</v>
      </c>
      <c r="F501" t="s">
        <v>9657</v>
      </c>
      <c r="G501">
        <v>993</v>
      </c>
      <c r="H501" t="s">
        <v>9627</v>
      </c>
    </row>
    <row r="502" spans="1:8" ht="18.600000000000001" customHeight="1" x14ac:dyDescent="0.45">
      <c r="A502" s="340" t="s">
        <v>3954</v>
      </c>
      <c r="B502" t="s">
        <v>6680</v>
      </c>
      <c r="D502" t="s">
        <v>9658</v>
      </c>
      <c r="E502" t="s">
        <v>9659</v>
      </c>
      <c r="F502" t="s">
        <v>9660</v>
      </c>
      <c r="G502">
        <v>993</v>
      </c>
      <c r="H502" t="s">
        <v>9627</v>
      </c>
    </row>
    <row r="503" spans="1:8" ht="18.600000000000001" customHeight="1" x14ac:dyDescent="0.45">
      <c r="A503" s="340" t="s">
        <v>3955</v>
      </c>
      <c r="B503" t="s">
        <v>6696</v>
      </c>
      <c r="D503" t="s">
        <v>9661</v>
      </c>
      <c r="E503" t="s">
        <v>3297</v>
      </c>
      <c r="F503" t="s">
        <v>9662</v>
      </c>
      <c r="G503">
        <v>993</v>
      </c>
      <c r="H503" t="s">
        <v>9627</v>
      </c>
    </row>
    <row r="504" spans="1:8" ht="18.600000000000001" customHeight="1" x14ac:dyDescent="0.45">
      <c r="A504" s="340" t="s">
        <v>3956</v>
      </c>
      <c r="B504" t="s">
        <v>6696</v>
      </c>
      <c r="D504" t="s">
        <v>9663</v>
      </c>
      <c r="E504" t="s">
        <v>3298</v>
      </c>
      <c r="F504" t="s">
        <v>9664</v>
      </c>
      <c r="G504">
        <v>993</v>
      </c>
      <c r="H504" t="s">
        <v>9627</v>
      </c>
    </row>
    <row r="505" spans="1:8" ht="18.600000000000001" customHeight="1" x14ac:dyDescent="0.45">
      <c r="A505" s="340" t="s">
        <v>3957</v>
      </c>
      <c r="B505" t="s">
        <v>6693</v>
      </c>
      <c r="D505" t="s">
        <v>9665</v>
      </c>
      <c r="E505" t="s">
        <v>3297</v>
      </c>
      <c r="F505" t="s">
        <v>9666</v>
      </c>
      <c r="G505">
        <v>993</v>
      </c>
      <c r="H505" t="s">
        <v>9627</v>
      </c>
    </row>
    <row r="506" spans="1:8" ht="18.600000000000001" customHeight="1" x14ac:dyDescent="0.45">
      <c r="A506" s="340" t="s">
        <v>3958</v>
      </c>
      <c r="B506" t="s">
        <v>9562</v>
      </c>
      <c r="D506" t="s">
        <v>9667</v>
      </c>
      <c r="E506" t="s">
        <v>3299</v>
      </c>
      <c r="F506" t="s">
        <v>9668</v>
      </c>
      <c r="G506">
        <v>993</v>
      </c>
      <c r="H506" t="s">
        <v>9627</v>
      </c>
    </row>
    <row r="507" spans="1:8" ht="18.600000000000001" customHeight="1" x14ac:dyDescent="0.45">
      <c r="A507" s="340" t="s">
        <v>3959</v>
      </c>
      <c r="B507" t="s">
        <v>9565</v>
      </c>
      <c r="D507" t="s">
        <v>9669</v>
      </c>
      <c r="E507" t="s">
        <v>3297</v>
      </c>
      <c r="F507" t="s">
        <v>9670</v>
      </c>
      <c r="G507">
        <v>993</v>
      </c>
      <c r="H507" t="s">
        <v>9627</v>
      </c>
    </row>
    <row r="508" spans="1:8" ht="18.600000000000001" customHeight="1" x14ac:dyDescent="0.45">
      <c r="A508" s="340" t="s">
        <v>3960</v>
      </c>
      <c r="B508" t="s">
        <v>9567</v>
      </c>
      <c r="D508" t="s">
        <v>9671</v>
      </c>
      <c r="E508" t="s">
        <v>3300</v>
      </c>
      <c r="F508" t="s">
        <v>9672</v>
      </c>
      <c r="G508">
        <v>993</v>
      </c>
      <c r="H508" t="s">
        <v>9627</v>
      </c>
    </row>
    <row r="509" spans="1:8" ht="18.600000000000001" customHeight="1" x14ac:dyDescent="0.45">
      <c r="A509" s="340" t="s">
        <v>3961</v>
      </c>
      <c r="B509" t="s">
        <v>9567</v>
      </c>
      <c r="D509" t="s">
        <v>9673</v>
      </c>
      <c r="E509" t="s">
        <v>3301</v>
      </c>
      <c r="F509" t="s">
        <v>9674</v>
      </c>
      <c r="G509">
        <v>993</v>
      </c>
      <c r="H509" t="s">
        <v>9627</v>
      </c>
    </row>
    <row r="510" spans="1:8" ht="18.600000000000001" customHeight="1" x14ac:dyDescent="0.45">
      <c r="A510" s="340" t="s">
        <v>3962</v>
      </c>
      <c r="B510" t="s">
        <v>9578</v>
      </c>
      <c r="D510" t="s">
        <v>9675</v>
      </c>
      <c r="E510" t="s">
        <v>3302</v>
      </c>
      <c r="F510" t="s">
        <v>9676</v>
      </c>
      <c r="G510">
        <v>993</v>
      </c>
      <c r="H510" t="s">
        <v>9627</v>
      </c>
    </row>
    <row r="511" spans="1:8" ht="18.600000000000001" customHeight="1" x14ac:dyDescent="0.45">
      <c r="A511" s="340" t="s">
        <v>3963</v>
      </c>
      <c r="B511" t="s">
        <v>6679</v>
      </c>
      <c r="D511" t="s">
        <v>9677</v>
      </c>
      <c r="E511" t="s">
        <v>9678</v>
      </c>
      <c r="F511" t="s">
        <v>9679</v>
      </c>
      <c r="G511">
        <v>874</v>
      </c>
      <c r="H511" t="s">
        <v>7387</v>
      </c>
    </row>
    <row r="512" spans="1:8" ht="18.600000000000001" customHeight="1" x14ac:dyDescent="0.45">
      <c r="A512" s="340" t="s">
        <v>3964</v>
      </c>
      <c r="B512" t="s">
        <v>6696</v>
      </c>
      <c r="D512" t="s">
        <v>9680</v>
      </c>
      <c r="E512" t="s">
        <v>9678</v>
      </c>
      <c r="F512" t="s">
        <v>9681</v>
      </c>
      <c r="G512">
        <v>874</v>
      </c>
      <c r="H512" t="s">
        <v>9627</v>
      </c>
    </row>
    <row r="513" spans="1:8" ht="18.600000000000001" customHeight="1" x14ac:dyDescent="0.45">
      <c r="A513" s="340" t="s">
        <v>3965</v>
      </c>
      <c r="B513" t="s">
        <v>6679</v>
      </c>
      <c r="D513" t="s">
        <v>9682</v>
      </c>
      <c r="E513" t="s">
        <v>3303</v>
      </c>
      <c r="F513" t="s">
        <v>9683</v>
      </c>
      <c r="G513">
        <v>1073</v>
      </c>
      <c r="H513" t="s">
        <v>9627</v>
      </c>
    </row>
    <row r="514" spans="1:8" ht="18.600000000000001" customHeight="1" x14ac:dyDescent="0.45">
      <c r="A514" s="340" t="s">
        <v>3966</v>
      </c>
      <c r="B514" t="s">
        <v>6679</v>
      </c>
      <c r="D514" t="s">
        <v>9684</v>
      </c>
      <c r="E514" t="s">
        <v>3304</v>
      </c>
      <c r="F514" t="s">
        <v>9685</v>
      </c>
      <c r="G514">
        <v>661</v>
      </c>
      <c r="H514" t="s">
        <v>9627</v>
      </c>
    </row>
    <row r="515" spans="1:8" ht="18.600000000000001" customHeight="1" x14ac:dyDescent="0.45">
      <c r="A515" s="340" t="s">
        <v>3967</v>
      </c>
      <c r="B515" t="str">
        <f>B514</f>
        <v>2
東書</v>
      </c>
      <c r="D515" t="s">
        <v>9686</v>
      </c>
      <c r="E515" t="s">
        <v>3305</v>
      </c>
      <c r="F515" t="s">
        <v>9687</v>
      </c>
      <c r="G515">
        <v>412</v>
      </c>
      <c r="H515" t="s">
        <v>9627</v>
      </c>
    </row>
    <row r="516" spans="1:8" ht="18.600000000000001" customHeight="1" x14ac:dyDescent="0.45">
      <c r="A516" s="340" t="s">
        <v>3968</v>
      </c>
      <c r="B516" t="s">
        <v>6680</v>
      </c>
      <c r="D516" t="s">
        <v>9688</v>
      </c>
      <c r="E516" t="s">
        <v>9689</v>
      </c>
      <c r="F516" t="s">
        <v>9690</v>
      </c>
      <c r="G516">
        <v>634</v>
      </c>
      <c r="H516" t="s">
        <v>9627</v>
      </c>
    </row>
    <row r="517" spans="1:8" ht="18.600000000000001" customHeight="1" x14ac:dyDescent="0.45">
      <c r="A517" s="340" t="s">
        <v>3969</v>
      </c>
      <c r="B517" t="str">
        <f>B516</f>
        <v>15
三省堂</v>
      </c>
      <c r="D517" t="s">
        <v>9691</v>
      </c>
      <c r="E517" t="s">
        <v>9692</v>
      </c>
      <c r="F517" t="s">
        <v>9693</v>
      </c>
      <c r="G517">
        <v>439</v>
      </c>
      <c r="H517" t="s">
        <v>9627</v>
      </c>
    </row>
    <row r="518" spans="1:8" ht="18.600000000000001" customHeight="1" x14ac:dyDescent="0.45">
      <c r="A518" s="340" t="s">
        <v>3970</v>
      </c>
      <c r="B518" t="s">
        <v>6696</v>
      </c>
      <c r="D518" t="s">
        <v>9694</v>
      </c>
      <c r="E518" t="s">
        <v>3306</v>
      </c>
      <c r="F518" t="s">
        <v>9695</v>
      </c>
      <c r="G518">
        <v>644</v>
      </c>
      <c r="H518" t="s">
        <v>9627</v>
      </c>
    </row>
    <row r="519" spans="1:8" ht="18.600000000000001" customHeight="1" x14ac:dyDescent="0.45">
      <c r="A519" s="340" t="s">
        <v>3971</v>
      </c>
      <c r="B519" t="str">
        <f>B518</f>
        <v>50
大修館</v>
      </c>
      <c r="D519" t="s">
        <v>9696</v>
      </c>
      <c r="E519" t="s">
        <v>3307</v>
      </c>
      <c r="F519" t="s">
        <v>9697</v>
      </c>
      <c r="G519">
        <v>429</v>
      </c>
      <c r="H519" t="s">
        <v>9627</v>
      </c>
    </row>
    <row r="520" spans="1:8" ht="18.600000000000001" customHeight="1" x14ac:dyDescent="0.45">
      <c r="A520" s="340" t="s">
        <v>3972</v>
      </c>
      <c r="B520" t="s">
        <v>6696</v>
      </c>
      <c r="D520" t="s">
        <v>9698</v>
      </c>
      <c r="E520" t="s">
        <v>3308</v>
      </c>
      <c r="F520" t="s">
        <v>9699</v>
      </c>
      <c r="G520">
        <v>1073</v>
      </c>
      <c r="H520" t="s">
        <v>9627</v>
      </c>
    </row>
    <row r="521" spans="1:8" ht="18.600000000000001" customHeight="1" x14ac:dyDescent="0.45">
      <c r="A521" s="340" t="s">
        <v>3973</v>
      </c>
      <c r="B521" t="s">
        <v>6693</v>
      </c>
      <c r="D521" t="s">
        <v>9700</v>
      </c>
      <c r="E521" t="s">
        <v>3306</v>
      </c>
      <c r="F521" t="s">
        <v>9695</v>
      </c>
      <c r="G521">
        <v>652</v>
      </c>
      <c r="H521" t="s">
        <v>9627</v>
      </c>
    </row>
    <row r="522" spans="1:8" ht="18.600000000000001" customHeight="1" x14ac:dyDescent="0.45">
      <c r="A522" s="340" t="s">
        <v>3974</v>
      </c>
      <c r="B522" t="str">
        <f>B521</f>
        <v>104
数研</v>
      </c>
      <c r="D522" t="s">
        <v>9701</v>
      </c>
      <c r="E522" t="s">
        <v>3307</v>
      </c>
      <c r="F522" t="s">
        <v>9702</v>
      </c>
      <c r="G522">
        <v>421</v>
      </c>
      <c r="H522" t="s">
        <v>9627</v>
      </c>
    </row>
    <row r="523" spans="1:8" ht="18.600000000000001" customHeight="1" x14ac:dyDescent="0.45">
      <c r="A523" s="340" t="s">
        <v>3975</v>
      </c>
      <c r="B523" t="s">
        <v>6693</v>
      </c>
      <c r="D523" t="s">
        <v>9703</v>
      </c>
      <c r="E523" t="s">
        <v>3309</v>
      </c>
      <c r="F523" t="s">
        <v>9704</v>
      </c>
      <c r="G523">
        <v>1073</v>
      </c>
      <c r="H523" t="s">
        <v>9627</v>
      </c>
    </row>
    <row r="524" spans="1:8" ht="18.600000000000001" customHeight="1" x14ac:dyDescent="0.45">
      <c r="A524" s="340" t="s">
        <v>3976</v>
      </c>
      <c r="B524" t="s">
        <v>9606</v>
      </c>
      <c r="D524" t="s">
        <v>9705</v>
      </c>
      <c r="E524" t="s">
        <v>3310</v>
      </c>
      <c r="F524" t="s">
        <v>9706</v>
      </c>
      <c r="G524">
        <v>1073</v>
      </c>
      <c r="H524" t="s">
        <v>9627</v>
      </c>
    </row>
    <row r="525" spans="1:8" ht="18.600000000000001" customHeight="1" x14ac:dyDescent="0.45">
      <c r="A525" s="340" t="s">
        <v>3977</v>
      </c>
      <c r="B525" t="s">
        <v>9562</v>
      </c>
      <c r="D525" t="s">
        <v>9707</v>
      </c>
      <c r="E525" t="s">
        <v>3311</v>
      </c>
      <c r="F525" t="s">
        <v>9584</v>
      </c>
      <c r="G525">
        <v>611</v>
      </c>
      <c r="H525" t="s">
        <v>9627</v>
      </c>
    </row>
    <row r="526" spans="1:8" ht="18.600000000000001" customHeight="1" x14ac:dyDescent="0.45">
      <c r="A526" s="340" t="s">
        <v>3978</v>
      </c>
      <c r="B526" t="str">
        <f>B525</f>
        <v>117
明治</v>
      </c>
      <c r="D526" t="s">
        <v>9708</v>
      </c>
      <c r="E526" t="s">
        <v>3312</v>
      </c>
      <c r="F526" t="s">
        <v>9709</v>
      </c>
      <c r="G526">
        <v>462</v>
      </c>
      <c r="H526" t="s">
        <v>9627</v>
      </c>
    </row>
    <row r="527" spans="1:8" ht="18.600000000000001" customHeight="1" x14ac:dyDescent="0.45">
      <c r="A527" s="340" t="s">
        <v>3979</v>
      </c>
      <c r="B527" t="s">
        <v>9565</v>
      </c>
      <c r="D527" t="s">
        <v>9710</v>
      </c>
      <c r="E527" t="s">
        <v>3306</v>
      </c>
      <c r="F527" t="s">
        <v>9613</v>
      </c>
      <c r="G527">
        <v>673</v>
      </c>
      <c r="H527" t="s">
        <v>9627</v>
      </c>
    </row>
    <row r="528" spans="1:8" ht="18.600000000000001" customHeight="1" x14ac:dyDescent="0.45">
      <c r="A528" s="340" t="s">
        <v>3980</v>
      </c>
      <c r="B528" t="str">
        <f>B527</f>
        <v>143
筑摩</v>
      </c>
      <c r="D528" t="s">
        <v>9711</v>
      </c>
      <c r="E528" t="s">
        <v>3307</v>
      </c>
      <c r="F528" t="s">
        <v>9712</v>
      </c>
      <c r="G528">
        <v>400</v>
      </c>
      <c r="H528" t="s">
        <v>9627</v>
      </c>
    </row>
    <row r="529" spans="1:8" ht="18.600000000000001" customHeight="1" x14ac:dyDescent="0.45">
      <c r="A529" s="340" t="s">
        <v>3981</v>
      </c>
      <c r="B529" t="s">
        <v>9567</v>
      </c>
      <c r="D529" t="s">
        <v>9713</v>
      </c>
      <c r="E529" t="s">
        <v>3313</v>
      </c>
      <c r="F529" t="s">
        <v>9695</v>
      </c>
      <c r="G529">
        <v>622</v>
      </c>
      <c r="H529" t="s">
        <v>9627</v>
      </c>
    </row>
    <row r="530" spans="1:8" ht="18.600000000000001" customHeight="1" x14ac:dyDescent="0.45">
      <c r="A530" s="340" t="s">
        <v>3982</v>
      </c>
      <c r="B530" t="str">
        <f>B529</f>
        <v>183
第一</v>
      </c>
      <c r="D530" t="s">
        <v>9714</v>
      </c>
      <c r="E530" t="s">
        <v>3314</v>
      </c>
      <c r="F530" t="s">
        <v>9715</v>
      </c>
      <c r="G530">
        <v>451</v>
      </c>
      <c r="H530" t="s">
        <v>9627</v>
      </c>
    </row>
    <row r="531" spans="1:8" ht="18.600000000000001" customHeight="1" x14ac:dyDescent="0.45">
      <c r="A531" s="340" t="s">
        <v>3983</v>
      </c>
      <c r="B531" t="s">
        <v>9567</v>
      </c>
      <c r="D531" t="s">
        <v>9716</v>
      </c>
      <c r="E531" t="s">
        <v>3315</v>
      </c>
      <c r="F531" t="s">
        <v>9699</v>
      </c>
      <c r="G531">
        <v>1073</v>
      </c>
      <c r="H531" t="s">
        <v>9627</v>
      </c>
    </row>
    <row r="532" spans="1:8" ht="18.600000000000001" customHeight="1" x14ac:dyDescent="0.45">
      <c r="A532" s="340" t="s">
        <v>3984</v>
      </c>
      <c r="B532" t="s">
        <v>9567</v>
      </c>
      <c r="D532" t="s">
        <v>9717</v>
      </c>
      <c r="E532" t="s">
        <v>3316</v>
      </c>
      <c r="F532" t="s">
        <v>9546</v>
      </c>
      <c r="G532">
        <v>1073</v>
      </c>
      <c r="H532" t="s">
        <v>9627</v>
      </c>
    </row>
    <row r="533" spans="1:8" ht="18.600000000000001" customHeight="1" x14ac:dyDescent="0.45">
      <c r="A533" s="340" t="s">
        <v>3985</v>
      </c>
      <c r="B533" t="s">
        <v>9578</v>
      </c>
      <c r="D533" t="s">
        <v>9718</v>
      </c>
      <c r="E533" t="s">
        <v>3317</v>
      </c>
      <c r="F533" t="s">
        <v>9719</v>
      </c>
      <c r="G533">
        <v>666</v>
      </c>
      <c r="H533" t="s">
        <v>9627</v>
      </c>
    </row>
    <row r="534" spans="1:8" ht="18.600000000000001" customHeight="1" x14ac:dyDescent="0.45">
      <c r="A534" s="340" t="s">
        <v>3986</v>
      </c>
      <c r="B534" t="str">
        <f>B533</f>
        <v>212
桐原</v>
      </c>
      <c r="D534" t="s">
        <v>9720</v>
      </c>
      <c r="E534" t="s">
        <v>3318</v>
      </c>
      <c r="F534" t="s">
        <v>9702</v>
      </c>
      <c r="G534">
        <v>407</v>
      </c>
      <c r="H534" t="s">
        <v>9627</v>
      </c>
    </row>
    <row r="535" spans="1:8" ht="18.600000000000001" customHeight="1" x14ac:dyDescent="0.45">
      <c r="A535" s="340" t="s">
        <v>3987</v>
      </c>
      <c r="B535" t="s">
        <v>6679</v>
      </c>
      <c r="D535" t="s">
        <v>9721</v>
      </c>
      <c r="E535" t="s">
        <v>9722</v>
      </c>
      <c r="F535" t="s">
        <v>9723</v>
      </c>
      <c r="G535">
        <v>747</v>
      </c>
      <c r="H535" t="s">
        <v>9537</v>
      </c>
    </row>
    <row r="536" spans="1:8" ht="18.600000000000001" customHeight="1" x14ac:dyDescent="0.45">
      <c r="A536" s="340" t="s">
        <v>3988</v>
      </c>
      <c r="B536" t="s">
        <v>9724</v>
      </c>
      <c r="D536" t="s">
        <v>9725</v>
      </c>
      <c r="E536" t="s">
        <v>9722</v>
      </c>
      <c r="F536" t="s">
        <v>9726</v>
      </c>
      <c r="G536">
        <v>747</v>
      </c>
      <c r="H536" t="s">
        <v>9537</v>
      </c>
    </row>
    <row r="537" spans="1:8" ht="18.600000000000001" customHeight="1" x14ac:dyDescent="0.45">
      <c r="A537" s="340" t="s">
        <v>3989</v>
      </c>
      <c r="B537" t="s">
        <v>6683</v>
      </c>
      <c r="D537" t="s">
        <v>9727</v>
      </c>
      <c r="E537" t="s">
        <v>3366</v>
      </c>
      <c r="F537" t="s">
        <v>9728</v>
      </c>
      <c r="G537">
        <v>747</v>
      </c>
      <c r="H537" t="s">
        <v>9627</v>
      </c>
    </row>
    <row r="538" spans="1:8" ht="18.600000000000001" customHeight="1" x14ac:dyDescent="0.45">
      <c r="A538" s="340" t="s">
        <v>3990</v>
      </c>
      <c r="B538" t="s">
        <v>6683</v>
      </c>
      <c r="D538" t="s">
        <v>9729</v>
      </c>
      <c r="E538" t="s">
        <v>9730</v>
      </c>
      <c r="F538" t="s">
        <v>9723</v>
      </c>
      <c r="G538">
        <v>747</v>
      </c>
      <c r="H538" t="s">
        <v>9537</v>
      </c>
    </row>
    <row r="539" spans="1:8" ht="18.600000000000001" customHeight="1" x14ac:dyDescent="0.45">
      <c r="A539" s="340" t="s">
        <v>3991</v>
      </c>
      <c r="B539" t="s">
        <v>9731</v>
      </c>
      <c r="D539" t="s">
        <v>9732</v>
      </c>
      <c r="E539" t="s">
        <v>9733</v>
      </c>
      <c r="F539" t="s">
        <v>9734</v>
      </c>
      <c r="G539">
        <v>747</v>
      </c>
      <c r="H539" t="s">
        <v>9537</v>
      </c>
    </row>
    <row r="540" spans="1:8" ht="18.600000000000001" customHeight="1" x14ac:dyDescent="0.45">
      <c r="A540" s="340" t="s">
        <v>3992</v>
      </c>
      <c r="B540" t="s">
        <v>9731</v>
      </c>
      <c r="D540" t="s">
        <v>9735</v>
      </c>
      <c r="E540" t="s">
        <v>9736</v>
      </c>
      <c r="F540" t="s">
        <v>9737</v>
      </c>
      <c r="G540">
        <v>747</v>
      </c>
      <c r="H540" t="s">
        <v>9537</v>
      </c>
    </row>
    <row r="541" spans="1:8" ht="18.600000000000001" customHeight="1" x14ac:dyDescent="0.45">
      <c r="A541" s="340" t="s">
        <v>3993</v>
      </c>
      <c r="B541" t="s">
        <v>9567</v>
      </c>
      <c r="D541" t="s">
        <v>9738</v>
      </c>
      <c r="E541" t="s">
        <v>9739</v>
      </c>
      <c r="F541" t="s">
        <v>9740</v>
      </c>
      <c r="G541">
        <v>747</v>
      </c>
      <c r="H541" t="s">
        <v>9537</v>
      </c>
    </row>
    <row r="542" spans="1:8" ht="18.600000000000001" customHeight="1" x14ac:dyDescent="0.45">
      <c r="A542" s="340" t="s">
        <v>3994</v>
      </c>
      <c r="B542" t="s">
        <v>6679</v>
      </c>
      <c r="D542" t="s">
        <v>9741</v>
      </c>
      <c r="E542" t="s">
        <v>9742</v>
      </c>
      <c r="F542" t="s">
        <v>9743</v>
      </c>
      <c r="G542">
        <v>853</v>
      </c>
      <c r="H542" t="s">
        <v>9627</v>
      </c>
    </row>
    <row r="543" spans="1:8" ht="18.600000000000001" customHeight="1" x14ac:dyDescent="0.45">
      <c r="A543" s="340" t="s">
        <v>3995</v>
      </c>
      <c r="B543" t="s">
        <v>6683</v>
      </c>
      <c r="D543" t="s">
        <v>9744</v>
      </c>
      <c r="E543" t="s">
        <v>9745</v>
      </c>
      <c r="F543" t="s">
        <v>9746</v>
      </c>
      <c r="G543">
        <v>853</v>
      </c>
      <c r="H543" t="s">
        <v>9627</v>
      </c>
    </row>
    <row r="544" spans="1:8" ht="18.600000000000001" customHeight="1" x14ac:dyDescent="0.45">
      <c r="A544" s="340" t="s">
        <v>3996</v>
      </c>
      <c r="B544" t="s">
        <v>9731</v>
      </c>
      <c r="D544" t="s">
        <v>9747</v>
      </c>
      <c r="E544" t="s">
        <v>9742</v>
      </c>
      <c r="F544" t="s">
        <v>9748</v>
      </c>
      <c r="G544">
        <v>853</v>
      </c>
      <c r="H544" t="s">
        <v>9627</v>
      </c>
    </row>
    <row r="545" spans="1:8" ht="18.600000000000001" customHeight="1" x14ac:dyDescent="0.45">
      <c r="A545" s="340" t="s">
        <v>3997</v>
      </c>
      <c r="B545" t="s">
        <v>6679</v>
      </c>
      <c r="D545" t="s">
        <v>9749</v>
      </c>
      <c r="E545" t="s">
        <v>9750</v>
      </c>
      <c r="F545" t="s">
        <v>9751</v>
      </c>
      <c r="G545">
        <v>768</v>
      </c>
      <c r="H545" t="s">
        <v>9537</v>
      </c>
    </row>
    <row r="546" spans="1:8" ht="18.600000000000001" customHeight="1" x14ac:dyDescent="0.45">
      <c r="A546" s="340" t="s">
        <v>3998</v>
      </c>
      <c r="B546" t="s">
        <v>6679</v>
      </c>
      <c r="D546" t="s">
        <v>9752</v>
      </c>
      <c r="E546" t="s">
        <v>9753</v>
      </c>
      <c r="F546" t="s">
        <v>9734</v>
      </c>
      <c r="G546">
        <v>768</v>
      </c>
      <c r="H546" t="s">
        <v>9537</v>
      </c>
    </row>
    <row r="547" spans="1:8" ht="18.600000000000001" customHeight="1" x14ac:dyDescent="0.45">
      <c r="A547" s="340" t="s">
        <v>3999</v>
      </c>
      <c r="B547" t="s">
        <v>9724</v>
      </c>
      <c r="D547" t="s">
        <v>9754</v>
      </c>
      <c r="E547" t="s">
        <v>9755</v>
      </c>
      <c r="F547" t="s">
        <v>9756</v>
      </c>
      <c r="G547">
        <v>768</v>
      </c>
      <c r="H547" t="s">
        <v>9537</v>
      </c>
    </row>
    <row r="548" spans="1:8" ht="18.600000000000001" customHeight="1" x14ac:dyDescent="0.45">
      <c r="A548" s="340" t="s">
        <v>4000</v>
      </c>
      <c r="B548" t="s">
        <v>9724</v>
      </c>
      <c r="D548" t="s">
        <v>9757</v>
      </c>
      <c r="E548" t="s">
        <v>9758</v>
      </c>
      <c r="F548" t="s">
        <v>9751</v>
      </c>
      <c r="G548">
        <v>768</v>
      </c>
      <c r="H548" t="s">
        <v>9537</v>
      </c>
    </row>
    <row r="549" spans="1:8" ht="18.600000000000001" customHeight="1" x14ac:dyDescent="0.45">
      <c r="A549" s="340" t="s">
        <v>4001</v>
      </c>
      <c r="B549" t="s">
        <v>9759</v>
      </c>
      <c r="D549" t="s">
        <v>9760</v>
      </c>
      <c r="E549" t="s">
        <v>9761</v>
      </c>
      <c r="F549" t="s">
        <v>9762</v>
      </c>
      <c r="G549">
        <v>768</v>
      </c>
      <c r="H549" t="s">
        <v>9537</v>
      </c>
    </row>
    <row r="550" spans="1:8" ht="18.600000000000001" customHeight="1" x14ac:dyDescent="0.45">
      <c r="A550" s="340" t="s">
        <v>4002</v>
      </c>
      <c r="B550" t="s">
        <v>6683</v>
      </c>
      <c r="D550" t="s">
        <v>9763</v>
      </c>
      <c r="E550" t="s">
        <v>9764</v>
      </c>
      <c r="F550" t="s">
        <v>9723</v>
      </c>
      <c r="G550">
        <v>768</v>
      </c>
      <c r="H550" t="s">
        <v>9537</v>
      </c>
    </row>
    <row r="551" spans="1:8" ht="18.600000000000001" customHeight="1" x14ac:dyDescent="0.45">
      <c r="A551" s="340" t="s">
        <v>4003</v>
      </c>
      <c r="B551" t="s">
        <v>6685</v>
      </c>
      <c r="D551" t="s">
        <v>9765</v>
      </c>
      <c r="E551" t="s">
        <v>9766</v>
      </c>
      <c r="F551" t="s">
        <v>9767</v>
      </c>
      <c r="G551">
        <v>768</v>
      </c>
      <c r="H551" t="s">
        <v>9537</v>
      </c>
    </row>
    <row r="552" spans="1:8" ht="18.600000000000001" customHeight="1" x14ac:dyDescent="0.45">
      <c r="A552" s="340" t="s">
        <v>4004</v>
      </c>
      <c r="B552" t="s">
        <v>6685</v>
      </c>
      <c r="D552" t="s">
        <v>9768</v>
      </c>
      <c r="E552" t="s">
        <v>9769</v>
      </c>
      <c r="F552" t="s">
        <v>9770</v>
      </c>
      <c r="G552">
        <v>768</v>
      </c>
      <c r="H552" t="s">
        <v>9537</v>
      </c>
    </row>
    <row r="553" spans="1:8" ht="18.600000000000001" customHeight="1" x14ac:dyDescent="0.45">
      <c r="A553" s="340" t="s">
        <v>4005</v>
      </c>
      <c r="B553" t="s">
        <v>6685</v>
      </c>
      <c r="D553" t="s">
        <v>9771</v>
      </c>
      <c r="E553" t="s">
        <v>9772</v>
      </c>
      <c r="F553" t="s">
        <v>9773</v>
      </c>
      <c r="G553">
        <v>768</v>
      </c>
      <c r="H553" t="s">
        <v>9537</v>
      </c>
    </row>
    <row r="554" spans="1:8" ht="18.600000000000001" customHeight="1" x14ac:dyDescent="0.45">
      <c r="A554" s="340" t="s">
        <v>3216</v>
      </c>
      <c r="B554" t="s">
        <v>9567</v>
      </c>
      <c r="D554" t="s">
        <v>9774</v>
      </c>
      <c r="E554" t="s">
        <v>9775</v>
      </c>
      <c r="F554" t="s">
        <v>9723</v>
      </c>
      <c r="G554">
        <v>768</v>
      </c>
      <c r="H554" t="s">
        <v>9537</v>
      </c>
    </row>
    <row r="555" spans="1:8" ht="18.600000000000001" customHeight="1" x14ac:dyDescent="0.45">
      <c r="A555" s="340" t="s">
        <v>3217</v>
      </c>
      <c r="B555" t="s">
        <v>9567</v>
      </c>
      <c r="D555" t="s">
        <v>9776</v>
      </c>
      <c r="E555" t="s">
        <v>9777</v>
      </c>
      <c r="F555" t="s">
        <v>9737</v>
      </c>
      <c r="G555">
        <v>768</v>
      </c>
      <c r="H555" t="s">
        <v>9537</v>
      </c>
    </row>
    <row r="556" spans="1:8" ht="18.600000000000001" customHeight="1" x14ac:dyDescent="0.45">
      <c r="A556" s="340" t="s">
        <v>3218</v>
      </c>
      <c r="B556" t="s">
        <v>9778</v>
      </c>
      <c r="D556" t="s">
        <v>9779</v>
      </c>
      <c r="E556" t="s">
        <v>9761</v>
      </c>
      <c r="F556" t="s">
        <v>9780</v>
      </c>
      <c r="G556">
        <v>768</v>
      </c>
      <c r="H556" t="s">
        <v>9537</v>
      </c>
    </row>
    <row r="557" spans="1:8" ht="18.600000000000001" customHeight="1" x14ac:dyDescent="0.45">
      <c r="A557" s="340" t="s">
        <v>3219</v>
      </c>
      <c r="B557" t="s">
        <v>6679</v>
      </c>
      <c r="D557" t="s">
        <v>9781</v>
      </c>
      <c r="E557" t="s">
        <v>9782</v>
      </c>
      <c r="F557" t="s">
        <v>9783</v>
      </c>
      <c r="G557">
        <v>891</v>
      </c>
      <c r="H557" t="s">
        <v>9627</v>
      </c>
    </row>
    <row r="558" spans="1:8" ht="18.600000000000001" customHeight="1" x14ac:dyDescent="0.45">
      <c r="A558" s="340" t="s">
        <v>3220</v>
      </c>
      <c r="B558" t="s">
        <v>9724</v>
      </c>
      <c r="D558" t="s">
        <v>9784</v>
      </c>
      <c r="E558" t="s">
        <v>9782</v>
      </c>
      <c r="F558" t="s">
        <v>9785</v>
      </c>
      <c r="G558">
        <v>891</v>
      </c>
      <c r="H558" t="s">
        <v>9627</v>
      </c>
    </row>
    <row r="559" spans="1:8" ht="18.600000000000001" customHeight="1" x14ac:dyDescent="0.45">
      <c r="A559" s="340" t="s">
        <v>3221</v>
      </c>
      <c r="B559" t="s">
        <v>9724</v>
      </c>
      <c r="D559" t="s">
        <v>9786</v>
      </c>
      <c r="E559" t="s">
        <v>9787</v>
      </c>
      <c r="F559" t="s">
        <v>9788</v>
      </c>
      <c r="G559">
        <v>891</v>
      </c>
      <c r="H559" t="s">
        <v>9627</v>
      </c>
    </row>
    <row r="560" spans="1:8" ht="18.600000000000001" customHeight="1" x14ac:dyDescent="0.45">
      <c r="A560" s="340" t="s">
        <v>3222</v>
      </c>
      <c r="B560" t="s">
        <v>9759</v>
      </c>
      <c r="D560" t="s">
        <v>9789</v>
      </c>
      <c r="E560" t="s">
        <v>9790</v>
      </c>
      <c r="F560" t="s">
        <v>9791</v>
      </c>
      <c r="G560">
        <v>891</v>
      </c>
      <c r="H560" t="s">
        <v>9627</v>
      </c>
    </row>
    <row r="561" spans="1:8" ht="18.600000000000001" customHeight="1" x14ac:dyDescent="0.45">
      <c r="A561" s="340" t="s">
        <v>3223</v>
      </c>
      <c r="B561" t="s">
        <v>6685</v>
      </c>
      <c r="D561" t="s">
        <v>9792</v>
      </c>
      <c r="E561" t="s">
        <v>9793</v>
      </c>
      <c r="F561" t="s">
        <v>9794</v>
      </c>
      <c r="G561">
        <v>891</v>
      </c>
      <c r="H561" t="s">
        <v>9627</v>
      </c>
    </row>
    <row r="562" spans="1:8" ht="18.600000000000001" customHeight="1" x14ac:dyDescent="0.45">
      <c r="A562" s="340" t="s">
        <v>3224</v>
      </c>
      <c r="B562" t="s">
        <v>6685</v>
      </c>
      <c r="D562" t="s">
        <v>9795</v>
      </c>
      <c r="E562" t="s">
        <v>9796</v>
      </c>
      <c r="F562" t="s">
        <v>9791</v>
      </c>
      <c r="G562">
        <v>891</v>
      </c>
      <c r="H562" t="s">
        <v>9627</v>
      </c>
    </row>
    <row r="563" spans="1:8" ht="18.600000000000001" customHeight="1" x14ac:dyDescent="0.45">
      <c r="A563" s="340" t="s">
        <v>3225</v>
      </c>
      <c r="B563" t="s">
        <v>9567</v>
      </c>
      <c r="D563" t="s">
        <v>9797</v>
      </c>
      <c r="E563" t="s">
        <v>9790</v>
      </c>
      <c r="F563" t="s">
        <v>7472</v>
      </c>
      <c r="G563">
        <v>891</v>
      </c>
      <c r="H563" t="s">
        <v>9627</v>
      </c>
    </row>
    <row r="564" spans="1:8" ht="18.600000000000001" customHeight="1" x14ac:dyDescent="0.45">
      <c r="A564" s="340" t="s">
        <v>3226</v>
      </c>
      <c r="B564" t="s">
        <v>6679</v>
      </c>
      <c r="D564" t="s">
        <v>9798</v>
      </c>
      <c r="E564" t="s">
        <v>9799</v>
      </c>
      <c r="F564" t="s">
        <v>9785</v>
      </c>
      <c r="G564">
        <v>886</v>
      </c>
      <c r="H564" t="s">
        <v>9627</v>
      </c>
    </row>
    <row r="565" spans="1:8" ht="18.600000000000001" customHeight="1" x14ac:dyDescent="0.45">
      <c r="A565" s="340" t="s">
        <v>3227</v>
      </c>
      <c r="B565" t="s">
        <v>9724</v>
      </c>
      <c r="D565" t="s">
        <v>9800</v>
      </c>
      <c r="E565" t="s">
        <v>9799</v>
      </c>
      <c r="F565" t="s">
        <v>9801</v>
      </c>
      <c r="G565">
        <v>886</v>
      </c>
      <c r="H565" t="s">
        <v>9627</v>
      </c>
    </row>
    <row r="566" spans="1:8" ht="18.600000000000001" customHeight="1" x14ac:dyDescent="0.45">
      <c r="A566" s="340" t="s">
        <v>3228</v>
      </c>
      <c r="B566" t="s">
        <v>6683</v>
      </c>
      <c r="D566" t="s">
        <v>9802</v>
      </c>
      <c r="E566" t="s">
        <v>9803</v>
      </c>
      <c r="F566" t="s">
        <v>9804</v>
      </c>
      <c r="G566">
        <v>886</v>
      </c>
      <c r="H566" t="s">
        <v>9627</v>
      </c>
    </row>
    <row r="567" spans="1:8" ht="18.600000000000001" customHeight="1" x14ac:dyDescent="0.45">
      <c r="A567" s="340" t="s">
        <v>3229</v>
      </c>
      <c r="B567" t="s">
        <v>6685</v>
      </c>
      <c r="D567" t="s">
        <v>9805</v>
      </c>
      <c r="E567" t="s">
        <v>9806</v>
      </c>
      <c r="F567" t="s">
        <v>9794</v>
      </c>
      <c r="G567">
        <v>886</v>
      </c>
      <c r="H567" t="s">
        <v>9627</v>
      </c>
    </row>
    <row r="568" spans="1:8" ht="18.600000000000001" customHeight="1" x14ac:dyDescent="0.45">
      <c r="A568" s="340" t="s">
        <v>3230</v>
      </c>
      <c r="B568" t="s">
        <v>6685</v>
      </c>
      <c r="D568" t="s">
        <v>9807</v>
      </c>
      <c r="E568" t="s">
        <v>9808</v>
      </c>
      <c r="F568" t="s">
        <v>9791</v>
      </c>
      <c r="G568">
        <v>886</v>
      </c>
      <c r="H568" t="s">
        <v>9627</v>
      </c>
    </row>
    <row r="569" spans="1:8" ht="18.600000000000001" customHeight="1" x14ac:dyDescent="0.45">
      <c r="A569" s="340" t="s">
        <v>3231</v>
      </c>
      <c r="B569" t="s">
        <v>6685</v>
      </c>
      <c r="D569" t="s">
        <v>9809</v>
      </c>
      <c r="E569" t="s">
        <v>9810</v>
      </c>
      <c r="F569" t="s">
        <v>9811</v>
      </c>
      <c r="G569">
        <v>886</v>
      </c>
      <c r="H569" t="s">
        <v>9627</v>
      </c>
    </row>
    <row r="570" spans="1:8" ht="18.600000000000001" customHeight="1" x14ac:dyDescent="0.45">
      <c r="A570" s="340" t="s">
        <v>3319</v>
      </c>
      <c r="B570" t="s">
        <v>9567</v>
      </c>
      <c r="D570" t="s">
        <v>9812</v>
      </c>
      <c r="E570" t="s">
        <v>9813</v>
      </c>
      <c r="F570" t="s">
        <v>9814</v>
      </c>
      <c r="G570">
        <v>886</v>
      </c>
      <c r="H570" t="s">
        <v>9627</v>
      </c>
    </row>
    <row r="571" spans="1:8" ht="18.600000000000001" customHeight="1" x14ac:dyDescent="0.45">
      <c r="A571" s="340" t="s">
        <v>3320</v>
      </c>
      <c r="B571" t="s">
        <v>6679</v>
      </c>
      <c r="D571" t="s">
        <v>9815</v>
      </c>
      <c r="E571" t="s">
        <v>9816</v>
      </c>
      <c r="F571" t="s">
        <v>9817</v>
      </c>
      <c r="G571">
        <v>1561</v>
      </c>
      <c r="H571" t="s">
        <v>9537</v>
      </c>
    </row>
    <row r="572" spans="1:8" ht="18.600000000000001" customHeight="1" x14ac:dyDescent="0.45">
      <c r="A572" s="340" t="s">
        <v>3321</v>
      </c>
      <c r="B572" t="s">
        <v>6683</v>
      </c>
      <c r="D572" t="s">
        <v>9818</v>
      </c>
      <c r="E572" t="s">
        <v>9819</v>
      </c>
      <c r="F572" t="s">
        <v>7781</v>
      </c>
      <c r="G572">
        <v>1561</v>
      </c>
      <c r="H572" t="s">
        <v>9537</v>
      </c>
    </row>
    <row r="573" spans="1:8" ht="18.600000000000001" customHeight="1" x14ac:dyDescent="0.45">
      <c r="A573" s="340" t="s">
        <v>3322</v>
      </c>
      <c r="B573" t="s">
        <v>6683</v>
      </c>
      <c r="D573" t="s">
        <v>9820</v>
      </c>
      <c r="E573" t="s">
        <v>9821</v>
      </c>
      <c r="F573" t="s">
        <v>9822</v>
      </c>
      <c r="G573">
        <v>1561</v>
      </c>
      <c r="H573" t="s">
        <v>9537</v>
      </c>
    </row>
    <row r="574" spans="1:8" ht="18.600000000000001" customHeight="1" x14ac:dyDescent="0.45">
      <c r="A574" s="340" t="s">
        <v>3323</v>
      </c>
      <c r="B574" t="s">
        <v>9731</v>
      </c>
      <c r="D574" t="s">
        <v>9823</v>
      </c>
      <c r="E574" t="s">
        <v>9824</v>
      </c>
      <c r="F574" t="s">
        <v>9773</v>
      </c>
      <c r="G574">
        <v>1561</v>
      </c>
      <c r="H574" t="s">
        <v>9627</v>
      </c>
    </row>
    <row r="575" spans="1:8" ht="18.600000000000001" customHeight="1" x14ac:dyDescent="0.45">
      <c r="A575" s="340" t="s">
        <v>3324</v>
      </c>
      <c r="B575" t="s">
        <v>9731</v>
      </c>
      <c r="D575" t="s">
        <v>9825</v>
      </c>
      <c r="E575" t="s">
        <v>9826</v>
      </c>
      <c r="F575" t="s">
        <v>7705</v>
      </c>
      <c r="G575">
        <v>1561</v>
      </c>
      <c r="H575" t="s">
        <v>9537</v>
      </c>
    </row>
    <row r="576" spans="1:8" ht="18.600000000000001" customHeight="1" x14ac:dyDescent="0.45">
      <c r="A576" s="340" t="s">
        <v>3325</v>
      </c>
      <c r="B576" t="s">
        <v>9731</v>
      </c>
      <c r="D576" t="s">
        <v>9827</v>
      </c>
      <c r="E576" t="s">
        <v>9828</v>
      </c>
      <c r="F576" t="s">
        <v>9773</v>
      </c>
      <c r="G576">
        <v>1561</v>
      </c>
      <c r="H576" t="s">
        <v>9537</v>
      </c>
    </row>
    <row r="577" spans="1:8" ht="18.600000000000001" customHeight="1" x14ac:dyDescent="0.45">
      <c r="A577" s="340" t="s">
        <v>3326</v>
      </c>
      <c r="B577" t="s">
        <v>9731</v>
      </c>
      <c r="D577" t="s">
        <v>9829</v>
      </c>
      <c r="E577" t="s">
        <v>9830</v>
      </c>
      <c r="F577" t="s">
        <v>9831</v>
      </c>
      <c r="G577">
        <v>1561</v>
      </c>
      <c r="H577" t="s">
        <v>9537</v>
      </c>
    </row>
    <row r="578" spans="1:8" ht="18.600000000000001" customHeight="1" x14ac:dyDescent="0.45">
      <c r="A578" s="340" t="s">
        <v>3327</v>
      </c>
      <c r="B578" t="s">
        <v>6679</v>
      </c>
      <c r="D578" t="s">
        <v>9832</v>
      </c>
      <c r="E578" t="s">
        <v>9833</v>
      </c>
      <c r="F578" t="s">
        <v>9788</v>
      </c>
      <c r="G578">
        <v>721</v>
      </c>
      <c r="H578" t="s">
        <v>9537</v>
      </c>
    </row>
    <row r="579" spans="1:8" ht="18.600000000000001" customHeight="1" x14ac:dyDescent="0.45">
      <c r="A579" s="340" t="s">
        <v>3328</v>
      </c>
      <c r="B579" t="s">
        <v>6698</v>
      </c>
      <c r="D579" t="s">
        <v>9834</v>
      </c>
      <c r="E579" t="s">
        <v>9833</v>
      </c>
      <c r="F579" t="s">
        <v>9835</v>
      </c>
      <c r="G579">
        <v>721</v>
      </c>
      <c r="H579" t="s">
        <v>9537</v>
      </c>
    </row>
    <row r="580" spans="1:8" ht="18.600000000000001" customHeight="1" x14ac:dyDescent="0.45">
      <c r="A580" s="340" t="s">
        <v>3329</v>
      </c>
      <c r="B580" t="s">
        <v>9724</v>
      </c>
      <c r="D580" t="s">
        <v>9836</v>
      </c>
      <c r="E580" t="s">
        <v>9837</v>
      </c>
      <c r="F580" t="s">
        <v>9605</v>
      </c>
      <c r="G580">
        <v>721</v>
      </c>
      <c r="H580" t="s">
        <v>9537</v>
      </c>
    </row>
    <row r="581" spans="1:8" ht="18.600000000000001" customHeight="1" x14ac:dyDescent="0.45">
      <c r="A581" s="340" t="s">
        <v>3330</v>
      </c>
      <c r="B581" t="s">
        <v>9724</v>
      </c>
      <c r="D581" t="s">
        <v>9838</v>
      </c>
      <c r="E581" t="s">
        <v>9833</v>
      </c>
      <c r="F581" t="s">
        <v>9839</v>
      </c>
      <c r="G581">
        <v>721</v>
      </c>
      <c r="H581" t="s">
        <v>9537</v>
      </c>
    </row>
    <row r="582" spans="1:8" ht="18.600000000000001" customHeight="1" x14ac:dyDescent="0.45">
      <c r="A582" s="340" t="s">
        <v>3331</v>
      </c>
      <c r="B582" t="s">
        <v>9759</v>
      </c>
      <c r="D582" t="s">
        <v>9840</v>
      </c>
      <c r="E582" t="s">
        <v>9841</v>
      </c>
      <c r="F582" t="s">
        <v>9842</v>
      </c>
      <c r="G582">
        <v>721</v>
      </c>
      <c r="H582" t="s">
        <v>9537</v>
      </c>
    </row>
    <row r="583" spans="1:8" ht="18.600000000000001" customHeight="1" x14ac:dyDescent="0.45">
      <c r="A583" s="340" t="s">
        <v>3332</v>
      </c>
      <c r="B583" t="s">
        <v>9759</v>
      </c>
      <c r="D583" t="s">
        <v>9843</v>
      </c>
      <c r="E583" t="s">
        <v>9844</v>
      </c>
      <c r="F583" t="s">
        <v>7767</v>
      </c>
      <c r="G583">
        <v>721</v>
      </c>
      <c r="H583" t="s">
        <v>9537</v>
      </c>
    </row>
    <row r="584" spans="1:8" ht="18.600000000000001" customHeight="1" x14ac:dyDescent="0.45">
      <c r="A584" s="340" t="s">
        <v>3333</v>
      </c>
      <c r="B584" t="s">
        <v>6683</v>
      </c>
      <c r="D584" t="s">
        <v>9845</v>
      </c>
      <c r="E584" t="s">
        <v>9841</v>
      </c>
      <c r="F584" t="s">
        <v>9723</v>
      </c>
      <c r="G584">
        <v>721</v>
      </c>
      <c r="H584" t="s">
        <v>9537</v>
      </c>
    </row>
    <row r="585" spans="1:8" s="126" customFormat="1" ht="18.600000000000001" customHeight="1" x14ac:dyDescent="0.45">
      <c r="A585" s="340" t="s">
        <v>3334</v>
      </c>
      <c r="B585" t="s">
        <v>6693</v>
      </c>
      <c r="C585"/>
      <c r="D585" t="s">
        <v>9846</v>
      </c>
      <c r="E585" t="s">
        <v>9847</v>
      </c>
      <c r="F585" t="s">
        <v>9848</v>
      </c>
      <c r="G585">
        <v>721</v>
      </c>
      <c r="H585" t="s">
        <v>9627</v>
      </c>
    </row>
    <row r="586" spans="1:8" ht="18.600000000000001" customHeight="1" x14ac:dyDescent="0.45">
      <c r="A586" s="340" t="s">
        <v>3335</v>
      </c>
      <c r="B586" t="s">
        <v>6693</v>
      </c>
      <c r="D586" t="s">
        <v>9849</v>
      </c>
      <c r="E586" t="s">
        <v>9850</v>
      </c>
      <c r="F586" t="s">
        <v>9723</v>
      </c>
      <c r="G586">
        <v>721</v>
      </c>
      <c r="H586" t="s">
        <v>9537</v>
      </c>
    </row>
    <row r="587" spans="1:8" ht="18.600000000000001" customHeight="1" x14ac:dyDescent="0.45">
      <c r="A587" s="340" t="s">
        <v>3336</v>
      </c>
      <c r="B587" t="s">
        <v>9567</v>
      </c>
      <c r="D587" t="s">
        <v>9851</v>
      </c>
      <c r="E587" t="s">
        <v>9841</v>
      </c>
      <c r="F587" t="s">
        <v>9852</v>
      </c>
      <c r="G587">
        <v>721</v>
      </c>
      <c r="H587" t="s">
        <v>9537</v>
      </c>
    </row>
    <row r="588" spans="1:8" ht="18.600000000000001" customHeight="1" x14ac:dyDescent="0.45">
      <c r="A588" s="340" t="s">
        <v>3337</v>
      </c>
      <c r="B588" t="s">
        <v>9567</v>
      </c>
      <c r="D588" t="s">
        <v>9853</v>
      </c>
      <c r="E588" t="s">
        <v>9854</v>
      </c>
      <c r="F588" t="s">
        <v>9855</v>
      </c>
      <c r="G588">
        <v>721</v>
      </c>
      <c r="H588" t="s">
        <v>9537</v>
      </c>
    </row>
    <row r="589" spans="1:8" ht="18.600000000000001" customHeight="1" x14ac:dyDescent="0.45">
      <c r="A589" s="340" t="s">
        <v>3338</v>
      </c>
      <c r="B589" t="s">
        <v>9856</v>
      </c>
      <c r="D589" t="s">
        <v>9857</v>
      </c>
      <c r="E589" t="s">
        <v>9833</v>
      </c>
      <c r="F589" t="s">
        <v>9858</v>
      </c>
      <c r="G589">
        <v>721</v>
      </c>
      <c r="H589" t="s">
        <v>9537</v>
      </c>
    </row>
    <row r="590" spans="1:8" ht="18.600000000000001" customHeight="1" x14ac:dyDescent="0.45">
      <c r="A590" s="340" t="s">
        <v>3339</v>
      </c>
      <c r="B590" t="s">
        <v>6679</v>
      </c>
      <c r="D590" t="s">
        <v>9859</v>
      </c>
      <c r="E590" t="s">
        <v>9860</v>
      </c>
      <c r="F590" t="s">
        <v>9767</v>
      </c>
      <c r="G590">
        <v>528</v>
      </c>
      <c r="H590" t="s">
        <v>9627</v>
      </c>
    </row>
    <row r="591" spans="1:8" ht="18.600000000000001" customHeight="1" x14ac:dyDescent="0.45">
      <c r="A591" s="340" t="s">
        <v>3340</v>
      </c>
      <c r="B591" t="s">
        <v>9724</v>
      </c>
      <c r="D591" t="s">
        <v>9861</v>
      </c>
      <c r="E591" t="s">
        <v>9862</v>
      </c>
      <c r="F591" t="s">
        <v>9536</v>
      </c>
      <c r="G591">
        <v>528</v>
      </c>
      <c r="H591" t="s">
        <v>9627</v>
      </c>
    </row>
    <row r="592" spans="1:8" ht="18.600000000000001" customHeight="1" x14ac:dyDescent="0.45">
      <c r="A592" s="340" t="s">
        <v>3341</v>
      </c>
      <c r="B592" t="s">
        <v>9759</v>
      </c>
      <c r="D592" t="s">
        <v>9863</v>
      </c>
      <c r="E592" t="s">
        <v>9864</v>
      </c>
      <c r="F592" t="s">
        <v>9865</v>
      </c>
      <c r="G592">
        <v>528</v>
      </c>
      <c r="H592" t="s">
        <v>9627</v>
      </c>
    </row>
    <row r="593" spans="1:8" ht="18.600000000000001" customHeight="1" x14ac:dyDescent="0.45">
      <c r="A593" s="340" t="s">
        <v>3342</v>
      </c>
      <c r="B593" t="s">
        <v>6693</v>
      </c>
      <c r="D593" t="s">
        <v>9866</v>
      </c>
      <c r="E593" t="s">
        <v>9860</v>
      </c>
      <c r="F593" t="s">
        <v>9559</v>
      </c>
      <c r="G593">
        <v>528</v>
      </c>
      <c r="H593" t="s">
        <v>9627</v>
      </c>
    </row>
    <row r="594" spans="1:8" ht="18.600000000000001" customHeight="1" x14ac:dyDescent="0.45">
      <c r="A594" s="340" t="s">
        <v>3343</v>
      </c>
      <c r="B594" t="s">
        <v>9567</v>
      </c>
      <c r="D594" t="s">
        <v>9867</v>
      </c>
      <c r="E594" t="s">
        <v>9868</v>
      </c>
      <c r="F594" t="s">
        <v>9554</v>
      </c>
      <c r="G594">
        <v>528</v>
      </c>
      <c r="H594" t="s">
        <v>9627</v>
      </c>
    </row>
    <row r="595" spans="1:8" ht="18.600000000000001" customHeight="1" x14ac:dyDescent="0.45">
      <c r="A595" s="340" t="s">
        <v>3344</v>
      </c>
      <c r="B595" t="s">
        <v>6679</v>
      </c>
      <c r="D595" t="s">
        <v>9869</v>
      </c>
      <c r="E595" t="s">
        <v>9870</v>
      </c>
      <c r="F595" t="s">
        <v>9848</v>
      </c>
      <c r="G595">
        <v>527</v>
      </c>
      <c r="H595" t="s">
        <v>9627</v>
      </c>
    </row>
    <row r="596" spans="1:8" ht="18.600000000000001" customHeight="1" x14ac:dyDescent="0.45">
      <c r="A596" s="340" t="s">
        <v>3345</v>
      </c>
      <c r="B596" t="s">
        <v>9724</v>
      </c>
      <c r="D596" t="s">
        <v>9871</v>
      </c>
      <c r="E596" t="s">
        <v>9872</v>
      </c>
      <c r="F596" t="s">
        <v>9873</v>
      </c>
      <c r="G596">
        <v>527</v>
      </c>
      <c r="H596" t="s">
        <v>9627</v>
      </c>
    </row>
    <row r="597" spans="1:8" ht="18.600000000000001" customHeight="1" x14ac:dyDescent="0.45">
      <c r="A597" s="340" t="s">
        <v>3346</v>
      </c>
      <c r="B597" t="s">
        <v>9724</v>
      </c>
      <c r="D597" t="s">
        <v>9874</v>
      </c>
      <c r="E597" t="s">
        <v>9875</v>
      </c>
      <c r="F597" t="s">
        <v>9876</v>
      </c>
      <c r="G597">
        <v>527</v>
      </c>
      <c r="H597" t="s">
        <v>9627</v>
      </c>
    </row>
    <row r="598" spans="1:8" ht="18.600000000000001" customHeight="1" x14ac:dyDescent="0.45">
      <c r="A598" s="340" t="s">
        <v>3347</v>
      </c>
      <c r="B598" t="s">
        <v>9759</v>
      </c>
      <c r="D598" t="s">
        <v>9877</v>
      </c>
      <c r="E598" t="s">
        <v>9878</v>
      </c>
      <c r="F598" t="s">
        <v>9879</v>
      </c>
      <c r="G598">
        <v>527</v>
      </c>
      <c r="H598" t="s">
        <v>9627</v>
      </c>
    </row>
    <row r="599" spans="1:8" ht="18.600000000000001" customHeight="1" x14ac:dyDescent="0.45">
      <c r="A599" s="340" t="s">
        <v>3348</v>
      </c>
      <c r="B599" t="s">
        <v>6693</v>
      </c>
      <c r="D599" t="s">
        <v>9880</v>
      </c>
      <c r="E599" t="s">
        <v>9870</v>
      </c>
      <c r="F599" t="s">
        <v>9556</v>
      </c>
      <c r="G599">
        <v>527</v>
      </c>
      <c r="H599" t="s">
        <v>9627</v>
      </c>
    </row>
    <row r="600" spans="1:8" ht="18.600000000000001" customHeight="1" x14ac:dyDescent="0.45">
      <c r="A600" s="340" t="s">
        <v>3349</v>
      </c>
      <c r="B600" t="s">
        <v>9567</v>
      </c>
      <c r="D600" t="s">
        <v>9881</v>
      </c>
      <c r="E600" t="s">
        <v>9878</v>
      </c>
      <c r="F600" t="s">
        <v>9848</v>
      </c>
      <c r="G600">
        <v>527</v>
      </c>
      <c r="H600" t="s">
        <v>9627</v>
      </c>
    </row>
    <row r="601" spans="1:8" ht="18.600000000000001" customHeight="1" x14ac:dyDescent="0.45">
      <c r="A601" s="340" t="s">
        <v>3350</v>
      </c>
      <c r="B601" t="s">
        <v>6679</v>
      </c>
      <c r="D601" t="s">
        <v>9882</v>
      </c>
      <c r="E601" t="s">
        <v>9883</v>
      </c>
      <c r="F601" t="s">
        <v>9536</v>
      </c>
      <c r="G601">
        <v>824</v>
      </c>
      <c r="H601" t="s">
        <v>9537</v>
      </c>
    </row>
    <row r="602" spans="1:8" ht="18.600000000000001" customHeight="1" x14ac:dyDescent="0.45">
      <c r="A602" s="340" t="s">
        <v>3351</v>
      </c>
      <c r="B602" t="s">
        <v>6679</v>
      </c>
      <c r="D602" t="s">
        <v>9884</v>
      </c>
      <c r="E602" t="s">
        <v>9885</v>
      </c>
      <c r="F602" t="s">
        <v>9536</v>
      </c>
      <c r="G602">
        <v>824</v>
      </c>
      <c r="H602" t="s">
        <v>9537</v>
      </c>
    </row>
    <row r="603" spans="1:8" ht="18.600000000000001" customHeight="1" x14ac:dyDescent="0.45">
      <c r="A603" s="340" t="s">
        <v>3352</v>
      </c>
      <c r="B603" t="s">
        <v>6679</v>
      </c>
      <c r="D603" t="s">
        <v>9886</v>
      </c>
      <c r="E603" t="s">
        <v>9887</v>
      </c>
      <c r="F603" t="s">
        <v>9888</v>
      </c>
      <c r="G603">
        <v>824</v>
      </c>
      <c r="H603" t="s">
        <v>9537</v>
      </c>
    </row>
    <row r="604" spans="1:8" ht="18.600000000000001" customHeight="1" x14ac:dyDescent="0.45">
      <c r="A604" s="340" t="s">
        <v>3353</v>
      </c>
      <c r="B604" t="s">
        <v>6679</v>
      </c>
      <c r="D604" t="s">
        <v>9889</v>
      </c>
      <c r="E604" t="s">
        <v>9890</v>
      </c>
      <c r="F604" t="s">
        <v>7396</v>
      </c>
      <c r="G604">
        <v>699</v>
      </c>
      <c r="H604" t="s">
        <v>9537</v>
      </c>
    </row>
    <row r="605" spans="1:8" ht="18.600000000000001" customHeight="1" x14ac:dyDescent="0.45">
      <c r="A605" s="340" t="s">
        <v>3354</v>
      </c>
      <c r="B605" t="str">
        <f>B604</f>
        <v>2
東書</v>
      </c>
      <c r="D605" t="s">
        <v>9891</v>
      </c>
      <c r="E605" t="s">
        <v>9892</v>
      </c>
      <c r="F605" t="s">
        <v>9893</v>
      </c>
      <c r="G605">
        <v>125</v>
      </c>
      <c r="H605" t="s">
        <v>9537</v>
      </c>
    </row>
    <row r="606" spans="1:8" ht="18.600000000000001" customHeight="1" x14ac:dyDescent="0.45">
      <c r="A606" s="340" t="s">
        <v>3355</v>
      </c>
      <c r="B606" t="s">
        <v>9724</v>
      </c>
      <c r="D606" t="s">
        <v>9894</v>
      </c>
      <c r="E606" t="s">
        <v>9895</v>
      </c>
      <c r="F606" t="s">
        <v>9574</v>
      </c>
      <c r="G606">
        <v>824</v>
      </c>
      <c r="H606" t="s">
        <v>9537</v>
      </c>
    </row>
    <row r="607" spans="1:8" ht="18.600000000000001" customHeight="1" x14ac:dyDescent="0.45">
      <c r="A607" s="340" t="s">
        <v>3356</v>
      </c>
      <c r="B607" t="s">
        <v>9724</v>
      </c>
      <c r="D607" t="s">
        <v>9896</v>
      </c>
      <c r="E607" t="s">
        <v>9897</v>
      </c>
      <c r="F607" t="s">
        <v>9898</v>
      </c>
      <c r="G607">
        <v>824</v>
      </c>
      <c r="H607" t="s">
        <v>9537</v>
      </c>
    </row>
    <row r="608" spans="1:8" ht="18.600000000000001" customHeight="1" x14ac:dyDescent="0.45">
      <c r="A608" s="340" t="s">
        <v>3357</v>
      </c>
      <c r="B608" t="s">
        <v>9724</v>
      </c>
      <c r="D608" t="s">
        <v>9899</v>
      </c>
      <c r="E608" t="s">
        <v>9900</v>
      </c>
      <c r="F608" t="s">
        <v>9901</v>
      </c>
      <c r="G608">
        <v>824</v>
      </c>
      <c r="H608" t="s">
        <v>9537</v>
      </c>
    </row>
    <row r="609" spans="1:8" ht="18.600000000000001" customHeight="1" x14ac:dyDescent="0.45">
      <c r="A609" s="340" t="s">
        <v>3358</v>
      </c>
      <c r="B609" t="s">
        <v>6692</v>
      </c>
      <c r="D609" t="s">
        <v>9902</v>
      </c>
      <c r="E609" t="s">
        <v>9903</v>
      </c>
      <c r="F609" t="s">
        <v>9904</v>
      </c>
      <c r="G609">
        <v>824</v>
      </c>
      <c r="H609" t="s">
        <v>9537</v>
      </c>
    </row>
    <row r="610" spans="1:8" ht="18.600000000000001" customHeight="1" x14ac:dyDescent="0.45">
      <c r="A610" s="340" t="s">
        <v>3359</v>
      </c>
      <c r="B610" t="s">
        <v>6692</v>
      </c>
      <c r="D610" t="s">
        <v>9905</v>
      </c>
      <c r="E610" t="s">
        <v>9897</v>
      </c>
      <c r="F610" t="s">
        <v>9906</v>
      </c>
      <c r="G610">
        <v>824</v>
      </c>
      <c r="H610" t="s">
        <v>9537</v>
      </c>
    </row>
    <row r="611" spans="1:8" ht="18.600000000000001" customHeight="1" x14ac:dyDescent="0.45">
      <c r="A611" s="340" t="s">
        <v>3360</v>
      </c>
      <c r="B611" t="s">
        <v>6692</v>
      </c>
      <c r="D611" t="s">
        <v>9907</v>
      </c>
      <c r="E611" t="s">
        <v>9908</v>
      </c>
      <c r="F611" t="s">
        <v>9574</v>
      </c>
      <c r="G611">
        <v>824</v>
      </c>
      <c r="H611" t="s">
        <v>9537</v>
      </c>
    </row>
    <row r="612" spans="1:8" ht="18.600000000000001" customHeight="1" x14ac:dyDescent="0.45">
      <c r="A612" s="340" t="s">
        <v>3361</v>
      </c>
      <c r="B612" t="s">
        <v>6693</v>
      </c>
      <c r="D612" t="s">
        <v>9909</v>
      </c>
      <c r="E612" t="s">
        <v>9903</v>
      </c>
      <c r="F612" t="s">
        <v>9559</v>
      </c>
      <c r="G612">
        <v>824</v>
      </c>
      <c r="H612" t="s">
        <v>9537</v>
      </c>
    </row>
    <row r="613" spans="1:8" ht="18.600000000000001" customHeight="1" x14ac:dyDescent="0.45">
      <c r="A613" s="340" t="s">
        <v>3362</v>
      </c>
      <c r="B613" t="s">
        <v>6693</v>
      </c>
      <c r="D613" t="s">
        <v>9910</v>
      </c>
      <c r="E613" t="s">
        <v>9911</v>
      </c>
      <c r="F613" t="s">
        <v>9912</v>
      </c>
      <c r="G613">
        <v>824</v>
      </c>
      <c r="H613" t="s">
        <v>9537</v>
      </c>
    </row>
    <row r="614" spans="1:8" ht="18.600000000000001" customHeight="1" x14ac:dyDescent="0.45">
      <c r="A614" s="340" t="s">
        <v>3363</v>
      </c>
      <c r="B614" t="s">
        <v>6693</v>
      </c>
      <c r="D614" t="s">
        <v>9913</v>
      </c>
      <c r="E614" t="s">
        <v>9914</v>
      </c>
      <c r="F614" t="s">
        <v>9561</v>
      </c>
      <c r="G614">
        <v>824</v>
      </c>
      <c r="H614" t="s">
        <v>9537</v>
      </c>
    </row>
    <row r="615" spans="1:8" ht="18.600000000000001" customHeight="1" x14ac:dyDescent="0.45">
      <c r="A615" s="340" t="s">
        <v>3364</v>
      </c>
      <c r="B615" t="s">
        <v>6693</v>
      </c>
      <c r="D615" t="s">
        <v>9915</v>
      </c>
      <c r="E615" t="s">
        <v>9916</v>
      </c>
      <c r="F615" t="s">
        <v>9917</v>
      </c>
      <c r="G615">
        <v>824</v>
      </c>
      <c r="H615" t="s">
        <v>9537</v>
      </c>
    </row>
    <row r="616" spans="1:8" ht="18.600000000000001" customHeight="1" x14ac:dyDescent="0.45">
      <c r="A616" s="340" t="s">
        <v>3365</v>
      </c>
      <c r="B616" t="s">
        <v>6693</v>
      </c>
      <c r="D616" t="s">
        <v>9918</v>
      </c>
      <c r="E616" t="s">
        <v>9919</v>
      </c>
      <c r="F616" t="s">
        <v>9920</v>
      </c>
      <c r="G616">
        <v>824</v>
      </c>
      <c r="H616" t="s">
        <v>9537</v>
      </c>
    </row>
    <row r="617" spans="1:8" ht="18.600000000000001" customHeight="1" x14ac:dyDescent="0.45">
      <c r="A617" s="340" t="s">
        <v>4006</v>
      </c>
      <c r="B617" t="s">
        <v>6693</v>
      </c>
      <c r="D617" t="s">
        <v>9921</v>
      </c>
      <c r="E617" t="s">
        <v>9922</v>
      </c>
      <c r="F617" t="s">
        <v>9923</v>
      </c>
      <c r="G617">
        <v>824</v>
      </c>
      <c r="H617" t="s">
        <v>9537</v>
      </c>
    </row>
    <row r="618" spans="1:8" ht="18.600000000000001" customHeight="1" x14ac:dyDescent="0.45">
      <c r="A618" s="340" t="s">
        <v>4007</v>
      </c>
      <c r="B618" t="s">
        <v>9567</v>
      </c>
      <c r="D618" t="s">
        <v>9924</v>
      </c>
      <c r="E618" t="s">
        <v>9897</v>
      </c>
      <c r="F618" t="s">
        <v>9876</v>
      </c>
      <c r="G618">
        <v>697</v>
      </c>
      <c r="H618" t="s">
        <v>9537</v>
      </c>
    </row>
    <row r="619" spans="1:8" ht="18.600000000000001" customHeight="1" x14ac:dyDescent="0.45">
      <c r="A619" s="340" t="s">
        <v>4008</v>
      </c>
      <c r="B619" t="str">
        <f>B618</f>
        <v>183
第一</v>
      </c>
      <c r="D619" t="s">
        <v>9925</v>
      </c>
      <c r="E619" t="s">
        <v>9926</v>
      </c>
      <c r="F619" t="s">
        <v>9927</v>
      </c>
      <c r="G619">
        <v>127</v>
      </c>
      <c r="H619" t="s">
        <v>9537</v>
      </c>
    </row>
    <row r="620" spans="1:8" ht="18.600000000000001" customHeight="1" x14ac:dyDescent="0.45">
      <c r="A620" s="340" t="s">
        <v>4009</v>
      </c>
      <c r="B620" t="s">
        <v>6679</v>
      </c>
      <c r="D620" t="s">
        <v>9928</v>
      </c>
      <c r="E620" t="s">
        <v>9929</v>
      </c>
      <c r="F620" t="s">
        <v>9554</v>
      </c>
      <c r="G620">
        <v>867</v>
      </c>
      <c r="H620" t="s">
        <v>9627</v>
      </c>
    </row>
    <row r="621" spans="1:8" ht="18.600000000000001" customHeight="1" x14ac:dyDescent="0.45">
      <c r="A621" s="340" t="s">
        <v>4010</v>
      </c>
      <c r="B621" t="s">
        <v>6679</v>
      </c>
      <c r="D621" t="s">
        <v>9930</v>
      </c>
      <c r="E621" t="s">
        <v>9931</v>
      </c>
      <c r="F621" t="s">
        <v>7386</v>
      </c>
      <c r="G621">
        <v>689</v>
      </c>
      <c r="H621" t="s">
        <v>9627</v>
      </c>
    </row>
    <row r="622" spans="1:8" ht="18.600000000000001" customHeight="1" x14ac:dyDescent="0.45">
      <c r="A622" s="340" t="s">
        <v>4011</v>
      </c>
      <c r="B622" t="str">
        <f>B621</f>
        <v>2
東書</v>
      </c>
      <c r="D622" t="s">
        <v>9932</v>
      </c>
      <c r="E622" t="s">
        <v>9933</v>
      </c>
      <c r="F622" t="s">
        <v>9934</v>
      </c>
      <c r="G622">
        <v>178</v>
      </c>
      <c r="H622" t="s">
        <v>9627</v>
      </c>
    </row>
    <row r="623" spans="1:8" ht="18.600000000000001" customHeight="1" x14ac:dyDescent="0.45">
      <c r="A623" s="340" t="s">
        <v>4012</v>
      </c>
      <c r="B623" t="s">
        <v>6679</v>
      </c>
      <c r="D623" t="s">
        <v>9935</v>
      </c>
      <c r="E623" t="s">
        <v>9936</v>
      </c>
      <c r="F623" t="s">
        <v>9937</v>
      </c>
      <c r="G623">
        <v>867</v>
      </c>
      <c r="H623" t="s">
        <v>9537</v>
      </c>
    </row>
    <row r="624" spans="1:8" ht="18.600000000000001" customHeight="1" x14ac:dyDescent="0.45">
      <c r="A624" s="340" t="s">
        <v>4013</v>
      </c>
      <c r="B624" t="s">
        <v>6679</v>
      </c>
      <c r="D624" t="s">
        <v>9938</v>
      </c>
      <c r="E624" t="s">
        <v>9939</v>
      </c>
      <c r="F624" t="s">
        <v>9940</v>
      </c>
      <c r="G624">
        <v>867</v>
      </c>
      <c r="H624" t="s">
        <v>9537</v>
      </c>
    </row>
    <row r="625" spans="1:8" ht="18.600000000000001" customHeight="1" x14ac:dyDescent="0.45">
      <c r="A625" s="340" t="s">
        <v>4014</v>
      </c>
      <c r="B625" t="s">
        <v>9724</v>
      </c>
      <c r="D625" t="s">
        <v>9941</v>
      </c>
      <c r="E625" t="s">
        <v>9942</v>
      </c>
      <c r="F625" t="s">
        <v>9943</v>
      </c>
      <c r="G625">
        <v>867</v>
      </c>
      <c r="H625" t="s">
        <v>9537</v>
      </c>
    </row>
    <row r="626" spans="1:8" ht="18.600000000000001" customHeight="1" x14ac:dyDescent="0.45">
      <c r="A626" s="340" t="s">
        <v>4015</v>
      </c>
      <c r="B626" t="s">
        <v>9724</v>
      </c>
      <c r="D626" t="s">
        <v>9944</v>
      </c>
      <c r="E626" t="s">
        <v>9945</v>
      </c>
      <c r="F626" t="s">
        <v>9865</v>
      </c>
      <c r="G626">
        <v>867</v>
      </c>
      <c r="H626" t="s">
        <v>9537</v>
      </c>
    </row>
    <row r="627" spans="1:8" ht="18.600000000000001" customHeight="1" x14ac:dyDescent="0.45">
      <c r="A627" s="340" t="s">
        <v>4016</v>
      </c>
      <c r="B627" t="s">
        <v>9724</v>
      </c>
      <c r="D627" t="s">
        <v>9946</v>
      </c>
      <c r="E627" t="s">
        <v>9947</v>
      </c>
      <c r="F627" t="s">
        <v>9920</v>
      </c>
      <c r="G627">
        <v>867</v>
      </c>
      <c r="H627" t="s">
        <v>9537</v>
      </c>
    </row>
    <row r="628" spans="1:8" ht="18.600000000000001" customHeight="1" x14ac:dyDescent="0.45">
      <c r="A628" s="340" t="s">
        <v>4017</v>
      </c>
      <c r="B628" t="s">
        <v>6692</v>
      </c>
      <c r="D628" t="s">
        <v>9948</v>
      </c>
      <c r="E628" t="s">
        <v>9949</v>
      </c>
      <c r="F628" t="s">
        <v>9950</v>
      </c>
      <c r="G628">
        <v>867</v>
      </c>
      <c r="H628" t="s">
        <v>9537</v>
      </c>
    </row>
    <row r="629" spans="1:8" ht="18.600000000000001" customHeight="1" x14ac:dyDescent="0.45">
      <c r="A629" s="340" t="s">
        <v>4018</v>
      </c>
      <c r="B629" t="s">
        <v>6692</v>
      </c>
      <c r="D629" t="s">
        <v>9951</v>
      </c>
      <c r="E629" t="s">
        <v>9945</v>
      </c>
      <c r="F629" t="s">
        <v>9952</v>
      </c>
      <c r="G629">
        <v>867</v>
      </c>
      <c r="H629" t="s">
        <v>9537</v>
      </c>
    </row>
    <row r="630" spans="1:8" ht="18.600000000000001" customHeight="1" x14ac:dyDescent="0.45">
      <c r="A630" s="340" t="s">
        <v>4019</v>
      </c>
      <c r="B630" t="s">
        <v>6692</v>
      </c>
      <c r="D630" t="s">
        <v>9953</v>
      </c>
      <c r="E630" t="s">
        <v>9954</v>
      </c>
      <c r="F630" t="s">
        <v>9955</v>
      </c>
      <c r="G630">
        <v>867</v>
      </c>
      <c r="H630" t="s">
        <v>9537</v>
      </c>
    </row>
    <row r="631" spans="1:8" ht="18.600000000000001" customHeight="1" x14ac:dyDescent="0.45">
      <c r="A631" s="340" t="s">
        <v>4020</v>
      </c>
      <c r="B631" t="s">
        <v>6693</v>
      </c>
      <c r="D631" t="s">
        <v>9956</v>
      </c>
      <c r="E631" t="s">
        <v>9957</v>
      </c>
      <c r="F631" t="s">
        <v>9958</v>
      </c>
      <c r="G631">
        <v>867</v>
      </c>
      <c r="H631" t="s">
        <v>9627</v>
      </c>
    </row>
    <row r="632" spans="1:8" ht="18.600000000000001" customHeight="1" x14ac:dyDescent="0.45">
      <c r="A632" s="340" t="s">
        <v>4021</v>
      </c>
      <c r="B632" t="s">
        <v>6693</v>
      </c>
      <c r="D632" t="s">
        <v>9959</v>
      </c>
      <c r="E632" t="s">
        <v>9949</v>
      </c>
      <c r="F632" t="s">
        <v>9551</v>
      </c>
      <c r="G632">
        <v>867</v>
      </c>
      <c r="H632" t="s">
        <v>9537</v>
      </c>
    </row>
    <row r="633" spans="1:8" ht="18.600000000000001" customHeight="1" x14ac:dyDescent="0.45">
      <c r="A633" s="340" t="s">
        <v>4022</v>
      </c>
      <c r="B633" t="s">
        <v>6693</v>
      </c>
      <c r="D633" t="s">
        <v>9960</v>
      </c>
      <c r="E633" t="s">
        <v>9961</v>
      </c>
      <c r="F633" t="s">
        <v>9923</v>
      </c>
      <c r="G633">
        <v>867</v>
      </c>
      <c r="H633" t="s">
        <v>9537</v>
      </c>
    </row>
    <row r="634" spans="1:8" ht="18.600000000000001" customHeight="1" x14ac:dyDescent="0.45">
      <c r="A634" s="340" t="s">
        <v>4023</v>
      </c>
      <c r="B634" t="s">
        <v>6693</v>
      </c>
      <c r="D634" t="s">
        <v>9962</v>
      </c>
      <c r="E634" t="s">
        <v>9963</v>
      </c>
      <c r="F634" t="s">
        <v>9964</v>
      </c>
      <c r="G634">
        <v>867</v>
      </c>
      <c r="H634" t="s">
        <v>9537</v>
      </c>
    </row>
    <row r="635" spans="1:8" ht="18.600000000000001" customHeight="1" x14ac:dyDescent="0.45">
      <c r="A635" s="340" t="s">
        <v>4024</v>
      </c>
      <c r="B635" t="s">
        <v>6693</v>
      </c>
      <c r="D635" t="s">
        <v>9965</v>
      </c>
      <c r="E635" t="s">
        <v>9966</v>
      </c>
      <c r="F635" t="s">
        <v>9559</v>
      </c>
      <c r="G635">
        <v>867</v>
      </c>
      <c r="H635" t="s">
        <v>9537</v>
      </c>
    </row>
    <row r="636" spans="1:8" ht="18.600000000000001" customHeight="1" x14ac:dyDescent="0.45">
      <c r="A636" s="340" t="s">
        <v>4025</v>
      </c>
      <c r="B636" t="s">
        <v>6693</v>
      </c>
      <c r="D636" t="s">
        <v>9967</v>
      </c>
      <c r="E636" t="s">
        <v>9968</v>
      </c>
      <c r="F636" t="s">
        <v>9695</v>
      </c>
      <c r="G636">
        <v>867</v>
      </c>
      <c r="H636" t="s">
        <v>9537</v>
      </c>
    </row>
    <row r="637" spans="1:8" ht="18.600000000000001" customHeight="1" x14ac:dyDescent="0.45">
      <c r="A637" s="340" t="s">
        <v>4026</v>
      </c>
      <c r="B637" t="s">
        <v>9567</v>
      </c>
      <c r="D637" t="s">
        <v>9969</v>
      </c>
      <c r="E637" t="s">
        <v>9945</v>
      </c>
      <c r="F637" t="s">
        <v>9554</v>
      </c>
      <c r="G637">
        <v>804</v>
      </c>
      <c r="H637" t="s">
        <v>9537</v>
      </c>
    </row>
    <row r="638" spans="1:8" ht="18.600000000000001" customHeight="1" x14ac:dyDescent="0.45">
      <c r="A638" s="340" t="s">
        <v>4027</v>
      </c>
      <c r="B638" t="str">
        <f>B637</f>
        <v>183
第一</v>
      </c>
      <c r="D638" t="s">
        <v>9970</v>
      </c>
      <c r="E638" t="s">
        <v>9971</v>
      </c>
      <c r="F638" t="s">
        <v>9972</v>
      </c>
      <c r="G638">
        <v>63</v>
      </c>
      <c r="H638" t="s">
        <v>9537</v>
      </c>
    </row>
    <row r="639" spans="1:8" ht="18.600000000000001" customHeight="1" x14ac:dyDescent="0.45">
      <c r="A639" s="340" t="s">
        <v>4028</v>
      </c>
      <c r="B639" t="s">
        <v>6679</v>
      </c>
      <c r="D639" t="s">
        <v>9973</v>
      </c>
      <c r="E639" t="s">
        <v>9974</v>
      </c>
      <c r="F639" t="s">
        <v>9865</v>
      </c>
      <c r="G639">
        <v>784</v>
      </c>
      <c r="H639" t="s">
        <v>9627</v>
      </c>
    </row>
    <row r="640" spans="1:8" ht="18.600000000000001" customHeight="1" x14ac:dyDescent="0.45">
      <c r="A640" s="340" t="s">
        <v>4029</v>
      </c>
      <c r="B640" t="s">
        <v>6679</v>
      </c>
      <c r="D640" t="s">
        <v>9975</v>
      </c>
      <c r="E640" t="s">
        <v>3397</v>
      </c>
      <c r="F640" t="s">
        <v>9561</v>
      </c>
      <c r="G640">
        <v>784</v>
      </c>
      <c r="H640" t="s">
        <v>9627</v>
      </c>
    </row>
    <row r="641" spans="1:8" ht="18.600000000000001" customHeight="1" x14ac:dyDescent="0.45">
      <c r="A641" s="340" t="s">
        <v>4030</v>
      </c>
      <c r="B641" t="s">
        <v>9724</v>
      </c>
      <c r="D641" t="s">
        <v>9976</v>
      </c>
      <c r="E641" t="s">
        <v>9977</v>
      </c>
      <c r="F641" t="s">
        <v>7396</v>
      </c>
      <c r="G641">
        <v>784</v>
      </c>
      <c r="H641" t="s">
        <v>7387</v>
      </c>
    </row>
    <row r="642" spans="1:8" ht="18.600000000000001" customHeight="1" x14ac:dyDescent="0.45">
      <c r="A642" s="340" t="s">
        <v>4031</v>
      </c>
      <c r="B642" t="s">
        <v>9724</v>
      </c>
      <c r="D642" t="s">
        <v>9978</v>
      </c>
      <c r="E642" t="s">
        <v>3398</v>
      </c>
      <c r="F642" t="s">
        <v>9917</v>
      </c>
      <c r="G642">
        <v>784</v>
      </c>
      <c r="H642" t="s">
        <v>9627</v>
      </c>
    </row>
    <row r="643" spans="1:8" ht="18.600000000000001" customHeight="1" x14ac:dyDescent="0.45">
      <c r="A643" s="340" t="s">
        <v>4032</v>
      </c>
      <c r="B643" t="s">
        <v>9724</v>
      </c>
      <c r="D643" t="s">
        <v>9979</v>
      </c>
      <c r="E643" t="s">
        <v>3399</v>
      </c>
      <c r="F643" t="s">
        <v>9898</v>
      </c>
      <c r="G643">
        <v>784</v>
      </c>
      <c r="H643" t="s">
        <v>9627</v>
      </c>
    </row>
    <row r="644" spans="1:8" ht="18.600000000000001" customHeight="1" x14ac:dyDescent="0.45">
      <c r="A644" s="340" t="s">
        <v>4033</v>
      </c>
      <c r="B644" t="s">
        <v>6692</v>
      </c>
      <c r="D644" t="s">
        <v>9980</v>
      </c>
      <c r="E644" t="s">
        <v>3400</v>
      </c>
      <c r="F644" t="s">
        <v>9687</v>
      </c>
      <c r="G644">
        <v>784</v>
      </c>
      <c r="H644" t="s">
        <v>9627</v>
      </c>
    </row>
    <row r="645" spans="1:8" ht="18.600000000000001" customHeight="1" x14ac:dyDescent="0.45">
      <c r="A645" s="340" t="s">
        <v>4034</v>
      </c>
      <c r="B645" t="s">
        <v>6692</v>
      </c>
      <c r="D645" t="s">
        <v>9981</v>
      </c>
      <c r="E645" t="s">
        <v>3399</v>
      </c>
      <c r="F645" t="s">
        <v>9982</v>
      </c>
      <c r="G645">
        <v>784</v>
      </c>
      <c r="H645" t="s">
        <v>9627</v>
      </c>
    </row>
    <row r="646" spans="1:8" ht="18.600000000000001" customHeight="1" x14ac:dyDescent="0.45">
      <c r="A646" s="340" t="s">
        <v>4035</v>
      </c>
      <c r="B646" t="s">
        <v>6692</v>
      </c>
      <c r="D646" t="s">
        <v>9983</v>
      </c>
      <c r="E646" t="s">
        <v>3401</v>
      </c>
      <c r="F646" t="s">
        <v>9906</v>
      </c>
      <c r="G646">
        <v>784</v>
      </c>
      <c r="H646" t="s">
        <v>9627</v>
      </c>
    </row>
    <row r="647" spans="1:8" ht="18.600000000000001" customHeight="1" x14ac:dyDescent="0.45">
      <c r="A647" s="340" t="s">
        <v>4036</v>
      </c>
      <c r="B647" t="s">
        <v>6693</v>
      </c>
      <c r="D647" t="s">
        <v>9984</v>
      </c>
      <c r="E647" t="s">
        <v>3400</v>
      </c>
      <c r="F647" t="s">
        <v>9964</v>
      </c>
      <c r="G647">
        <v>784</v>
      </c>
      <c r="H647" t="s">
        <v>9627</v>
      </c>
    </row>
    <row r="648" spans="1:8" ht="18.600000000000001" customHeight="1" x14ac:dyDescent="0.45">
      <c r="A648" s="340" t="s">
        <v>4037</v>
      </c>
      <c r="B648" t="s">
        <v>6693</v>
      </c>
      <c r="D648" t="s">
        <v>9985</v>
      </c>
      <c r="E648" t="s">
        <v>3402</v>
      </c>
      <c r="F648" t="s">
        <v>9536</v>
      </c>
      <c r="G648">
        <v>784</v>
      </c>
      <c r="H648" t="s">
        <v>9627</v>
      </c>
    </row>
    <row r="649" spans="1:8" ht="18.600000000000001" customHeight="1" x14ac:dyDescent="0.45">
      <c r="A649" s="340" t="s">
        <v>4038</v>
      </c>
      <c r="B649" t="s">
        <v>6693</v>
      </c>
      <c r="D649" t="s">
        <v>9986</v>
      </c>
      <c r="E649" t="s">
        <v>3403</v>
      </c>
      <c r="F649" t="s">
        <v>9561</v>
      </c>
      <c r="G649">
        <v>784</v>
      </c>
      <c r="H649" t="s">
        <v>9627</v>
      </c>
    </row>
    <row r="650" spans="1:8" ht="18.600000000000001" customHeight="1" x14ac:dyDescent="0.45">
      <c r="A650" s="340" t="s">
        <v>4039</v>
      </c>
      <c r="B650" t="s">
        <v>6693</v>
      </c>
      <c r="D650" t="s">
        <v>9987</v>
      </c>
      <c r="E650" t="s">
        <v>3404</v>
      </c>
      <c r="F650" t="s">
        <v>9574</v>
      </c>
      <c r="G650">
        <v>784</v>
      </c>
      <c r="H650" t="s">
        <v>9627</v>
      </c>
    </row>
    <row r="651" spans="1:8" ht="18.600000000000001" customHeight="1" x14ac:dyDescent="0.45">
      <c r="A651" s="340" t="s">
        <v>4040</v>
      </c>
      <c r="B651" t="s">
        <v>6693</v>
      </c>
      <c r="D651" t="s">
        <v>9988</v>
      </c>
      <c r="E651" t="s">
        <v>3405</v>
      </c>
      <c r="F651" t="s">
        <v>9964</v>
      </c>
      <c r="G651">
        <v>784</v>
      </c>
      <c r="H651" t="s">
        <v>9627</v>
      </c>
    </row>
    <row r="652" spans="1:8" ht="18.600000000000001" customHeight="1" x14ac:dyDescent="0.45">
      <c r="A652" s="340" t="s">
        <v>4041</v>
      </c>
      <c r="B652" t="s">
        <v>9567</v>
      </c>
      <c r="D652" t="s">
        <v>9989</v>
      </c>
      <c r="E652" t="s">
        <v>3399</v>
      </c>
      <c r="F652" t="s">
        <v>7653</v>
      </c>
      <c r="G652">
        <v>784</v>
      </c>
      <c r="H652" t="s">
        <v>7387</v>
      </c>
    </row>
    <row r="653" spans="1:8" ht="18.600000000000001" customHeight="1" x14ac:dyDescent="0.45">
      <c r="A653" s="340" t="s">
        <v>4042</v>
      </c>
      <c r="B653" t="s">
        <v>6679</v>
      </c>
      <c r="D653" t="s">
        <v>9990</v>
      </c>
      <c r="E653" t="s">
        <v>9991</v>
      </c>
      <c r="F653" t="s">
        <v>9702</v>
      </c>
      <c r="G653">
        <v>653</v>
      </c>
      <c r="H653" t="s">
        <v>9537</v>
      </c>
    </row>
    <row r="654" spans="1:8" ht="18.600000000000001" customHeight="1" x14ac:dyDescent="0.45">
      <c r="A654" s="340" t="s">
        <v>3232</v>
      </c>
      <c r="B654" t="s">
        <v>6679</v>
      </c>
      <c r="D654" t="s">
        <v>9992</v>
      </c>
      <c r="E654" t="s">
        <v>9993</v>
      </c>
      <c r="F654" t="s">
        <v>9994</v>
      </c>
      <c r="G654">
        <v>653</v>
      </c>
      <c r="H654" t="s">
        <v>9537</v>
      </c>
    </row>
    <row r="655" spans="1:8" ht="18.600000000000001" customHeight="1" x14ac:dyDescent="0.45">
      <c r="A655" s="340" t="s">
        <v>3233</v>
      </c>
      <c r="B655" t="s">
        <v>6679</v>
      </c>
      <c r="D655" t="s">
        <v>9995</v>
      </c>
      <c r="E655" t="s">
        <v>9996</v>
      </c>
      <c r="F655" t="s">
        <v>7386</v>
      </c>
      <c r="G655">
        <v>653</v>
      </c>
      <c r="H655" t="s">
        <v>9537</v>
      </c>
    </row>
    <row r="656" spans="1:8" ht="18.600000000000001" customHeight="1" x14ac:dyDescent="0.45">
      <c r="A656" s="340" t="s">
        <v>3234</v>
      </c>
      <c r="B656" t="s">
        <v>6679</v>
      </c>
      <c r="D656" t="s">
        <v>9997</v>
      </c>
      <c r="E656" t="s">
        <v>9998</v>
      </c>
      <c r="F656" t="s">
        <v>9999</v>
      </c>
      <c r="G656">
        <v>548</v>
      </c>
      <c r="H656" t="s">
        <v>9537</v>
      </c>
    </row>
    <row r="657" spans="1:8" ht="18.600000000000001" customHeight="1" x14ac:dyDescent="0.45">
      <c r="A657" s="340" t="s">
        <v>3235</v>
      </c>
      <c r="B657" t="str">
        <f>B656</f>
        <v>2
東書</v>
      </c>
      <c r="D657" t="s">
        <v>10000</v>
      </c>
      <c r="E657" t="s">
        <v>10001</v>
      </c>
      <c r="F657" t="s">
        <v>10002</v>
      </c>
      <c r="G657">
        <v>105</v>
      </c>
      <c r="H657" t="s">
        <v>9537</v>
      </c>
    </row>
    <row r="658" spans="1:8" ht="18.600000000000001" customHeight="1" x14ac:dyDescent="0.45">
      <c r="A658" s="340" t="s">
        <v>3236</v>
      </c>
      <c r="B658" t="s">
        <v>9724</v>
      </c>
      <c r="D658" t="s">
        <v>10003</v>
      </c>
      <c r="E658" t="s">
        <v>10004</v>
      </c>
      <c r="F658" t="s">
        <v>10005</v>
      </c>
      <c r="G658">
        <v>653</v>
      </c>
      <c r="H658" t="s">
        <v>9537</v>
      </c>
    </row>
    <row r="659" spans="1:8" ht="18.600000000000001" customHeight="1" x14ac:dyDescent="0.45">
      <c r="A659" s="340" t="s">
        <v>3367</v>
      </c>
      <c r="B659" t="s">
        <v>9724</v>
      </c>
      <c r="D659" t="s">
        <v>10006</v>
      </c>
      <c r="E659" t="s">
        <v>10007</v>
      </c>
      <c r="F659" t="s">
        <v>10005</v>
      </c>
      <c r="G659">
        <v>653</v>
      </c>
      <c r="H659" t="s">
        <v>9537</v>
      </c>
    </row>
    <row r="660" spans="1:8" ht="18.600000000000001" customHeight="1" x14ac:dyDescent="0.45">
      <c r="A660" s="340" t="s">
        <v>3368</v>
      </c>
      <c r="B660" t="s">
        <v>9724</v>
      </c>
      <c r="D660" t="s">
        <v>10008</v>
      </c>
      <c r="E660" t="s">
        <v>10009</v>
      </c>
      <c r="F660" t="s">
        <v>7683</v>
      </c>
      <c r="G660">
        <v>653</v>
      </c>
      <c r="H660" t="s">
        <v>9537</v>
      </c>
    </row>
    <row r="661" spans="1:8" ht="18.600000000000001" customHeight="1" x14ac:dyDescent="0.45">
      <c r="A661" s="340" t="s">
        <v>3369</v>
      </c>
      <c r="B661" t="s">
        <v>6692</v>
      </c>
      <c r="D661" t="s">
        <v>10010</v>
      </c>
      <c r="E661" t="s">
        <v>10011</v>
      </c>
      <c r="F661" t="s">
        <v>10012</v>
      </c>
      <c r="G661">
        <v>653</v>
      </c>
      <c r="H661" t="s">
        <v>9537</v>
      </c>
    </row>
    <row r="662" spans="1:8" ht="18.600000000000001" customHeight="1" x14ac:dyDescent="0.45">
      <c r="A662" s="340" t="s">
        <v>3370</v>
      </c>
      <c r="B662" t="s">
        <v>6692</v>
      </c>
      <c r="D662" t="s">
        <v>10013</v>
      </c>
      <c r="E662" t="s">
        <v>10007</v>
      </c>
      <c r="F662" t="s">
        <v>10014</v>
      </c>
      <c r="G662">
        <v>653</v>
      </c>
      <c r="H662" t="s">
        <v>9537</v>
      </c>
    </row>
    <row r="663" spans="1:8" ht="18.600000000000001" customHeight="1" x14ac:dyDescent="0.45">
      <c r="A663" s="340" t="s">
        <v>4043</v>
      </c>
      <c r="B663" t="s">
        <v>6692</v>
      </c>
      <c r="D663" t="s">
        <v>10015</v>
      </c>
      <c r="E663" t="s">
        <v>10016</v>
      </c>
      <c r="F663" t="s">
        <v>10014</v>
      </c>
      <c r="G663">
        <v>653</v>
      </c>
      <c r="H663" t="s">
        <v>9537</v>
      </c>
    </row>
    <row r="664" spans="1:8" ht="18.600000000000001" customHeight="1" x14ac:dyDescent="0.45">
      <c r="A664" s="340" t="s">
        <v>4044</v>
      </c>
      <c r="B664" t="s">
        <v>6693</v>
      </c>
      <c r="D664" t="s">
        <v>10017</v>
      </c>
      <c r="E664" t="s">
        <v>10011</v>
      </c>
      <c r="F664" t="s">
        <v>10018</v>
      </c>
      <c r="G664">
        <v>653</v>
      </c>
      <c r="H664" t="s">
        <v>9537</v>
      </c>
    </row>
    <row r="665" spans="1:8" ht="18.600000000000001" customHeight="1" x14ac:dyDescent="0.45">
      <c r="A665" s="340" t="s">
        <v>4045</v>
      </c>
      <c r="B665" t="s">
        <v>6693</v>
      </c>
      <c r="D665" t="s">
        <v>10019</v>
      </c>
      <c r="E665" t="s">
        <v>10020</v>
      </c>
      <c r="F665" t="s">
        <v>10021</v>
      </c>
      <c r="G665">
        <v>653</v>
      </c>
      <c r="H665" t="s">
        <v>9537</v>
      </c>
    </row>
    <row r="666" spans="1:8" ht="18.600000000000001" customHeight="1" x14ac:dyDescent="0.45">
      <c r="A666" s="340" t="s">
        <v>4046</v>
      </c>
      <c r="B666" t="s">
        <v>6693</v>
      </c>
      <c r="D666" t="s">
        <v>10022</v>
      </c>
      <c r="E666" t="s">
        <v>10023</v>
      </c>
      <c r="F666" t="s">
        <v>10024</v>
      </c>
      <c r="G666">
        <v>653</v>
      </c>
      <c r="H666" t="s">
        <v>9537</v>
      </c>
    </row>
    <row r="667" spans="1:8" ht="18.600000000000001" customHeight="1" x14ac:dyDescent="0.45">
      <c r="A667" s="340" t="s">
        <v>4047</v>
      </c>
      <c r="B667" t="s">
        <v>6693</v>
      </c>
      <c r="D667" t="s">
        <v>10025</v>
      </c>
      <c r="E667" t="s">
        <v>10026</v>
      </c>
      <c r="F667" t="s">
        <v>10027</v>
      </c>
      <c r="G667">
        <v>653</v>
      </c>
      <c r="H667" t="s">
        <v>9537</v>
      </c>
    </row>
    <row r="668" spans="1:8" ht="18.600000000000001" customHeight="1" x14ac:dyDescent="0.45">
      <c r="A668" s="340" t="s">
        <v>4048</v>
      </c>
      <c r="B668" t="s">
        <v>6693</v>
      </c>
      <c r="D668" t="s">
        <v>10028</v>
      </c>
      <c r="E668" t="s">
        <v>10029</v>
      </c>
      <c r="F668" t="s">
        <v>7683</v>
      </c>
      <c r="G668">
        <v>653</v>
      </c>
      <c r="H668" t="s">
        <v>9537</v>
      </c>
    </row>
    <row r="669" spans="1:8" ht="18.600000000000001" customHeight="1" x14ac:dyDescent="0.45">
      <c r="A669" s="340" t="s">
        <v>4049</v>
      </c>
      <c r="B669" t="s">
        <v>6693</v>
      </c>
      <c r="D669" t="s">
        <v>10030</v>
      </c>
      <c r="E669" t="s">
        <v>10031</v>
      </c>
      <c r="F669" t="s">
        <v>9898</v>
      </c>
      <c r="G669">
        <v>653</v>
      </c>
      <c r="H669" t="s">
        <v>9537</v>
      </c>
    </row>
    <row r="670" spans="1:8" ht="18.600000000000001" customHeight="1" x14ac:dyDescent="0.45">
      <c r="A670" s="340" t="s">
        <v>4050</v>
      </c>
      <c r="B670" t="s">
        <v>9567</v>
      </c>
      <c r="D670" t="s">
        <v>10032</v>
      </c>
      <c r="E670" t="s">
        <v>10033</v>
      </c>
      <c r="F670" t="s">
        <v>7589</v>
      </c>
      <c r="G670">
        <v>590</v>
      </c>
      <c r="H670" t="s">
        <v>9537</v>
      </c>
    </row>
    <row r="671" spans="1:8" ht="18.600000000000001" customHeight="1" x14ac:dyDescent="0.45">
      <c r="A671" s="340" t="s">
        <v>4051</v>
      </c>
      <c r="B671" t="str">
        <f>B670</f>
        <v>183
第一</v>
      </c>
      <c r="D671" t="s">
        <v>10034</v>
      </c>
      <c r="E671" t="s">
        <v>10035</v>
      </c>
      <c r="F671" t="s">
        <v>9972</v>
      </c>
      <c r="G671">
        <v>63</v>
      </c>
      <c r="H671" t="s">
        <v>9537</v>
      </c>
    </row>
    <row r="672" spans="1:8" ht="18.600000000000001" customHeight="1" x14ac:dyDescent="0.45">
      <c r="A672" s="340" t="s">
        <v>4052</v>
      </c>
      <c r="B672" t="s">
        <v>6679</v>
      </c>
      <c r="D672" t="s">
        <v>10036</v>
      </c>
      <c r="E672" t="s">
        <v>3406</v>
      </c>
      <c r="F672" t="s">
        <v>10027</v>
      </c>
      <c r="G672">
        <v>759</v>
      </c>
      <c r="H672" t="s">
        <v>9627</v>
      </c>
    </row>
    <row r="673" spans="1:8" ht="18.600000000000001" customHeight="1" x14ac:dyDescent="0.45">
      <c r="A673" s="340" t="s">
        <v>4053</v>
      </c>
      <c r="B673" t="s">
        <v>6679</v>
      </c>
      <c r="D673" t="s">
        <v>10037</v>
      </c>
      <c r="E673" t="s">
        <v>3407</v>
      </c>
      <c r="F673" t="s">
        <v>10038</v>
      </c>
      <c r="G673">
        <v>759</v>
      </c>
      <c r="H673" t="s">
        <v>9627</v>
      </c>
    </row>
    <row r="674" spans="1:8" ht="18.600000000000001" customHeight="1" x14ac:dyDescent="0.45">
      <c r="A674" s="340" t="s">
        <v>4054</v>
      </c>
      <c r="B674" t="s">
        <v>6679</v>
      </c>
      <c r="D674" t="s">
        <v>10039</v>
      </c>
      <c r="E674" t="s">
        <v>3408</v>
      </c>
      <c r="F674" t="s">
        <v>7683</v>
      </c>
      <c r="G674">
        <v>759</v>
      </c>
      <c r="H674" t="s">
        <v>9627</v>
      </c>
    </row>
    <row r="675" spans="1:8" ht="18.600000000000001" customHeight="1" x14ac:dyDescent="0.45">
      <c r="A675" s="340" t="s">
        <v>4055</v>
      </c>
      <c r="B675" t="s">
        <v>9724</v>
      </c>
      <c r="D675" t="s">
        <v>10040</v>
      </c>
      <c r="E675" t="s">
        <v>3409</v>
      </c>
      <c r="F675" t="s">
        <v>10041</v>
      </c>
      <c r="G675">
        <v>759</v>
      </c>
      <c r="H675" t="s">
        <v>9627</v>
      </c>
    </row>
    <row r="676" spans="1:8" ht="18.600000000000001" customHeight="1" x14ac:dyDescent="0.45">
      <c r="A676" s="340" t="s">
        <v>4056</v>
      </c>
      <c r="B676" t="s">
        <v>9724</v>
      </c>
      <c r="D676" t="s">
        <v>10042</v>
      </c>
      <c r="E676" t="s">
        <v>3410</v>
      </c>
      <c r="F676" t="s">
        <v>10043</v>
      </c>
      <c r="G676">
        <v>759</v>
      </c>
      <c r="H676" t="s">
        <v>9627</v>
      </c>
    </row>
    <row r="677" spans="1:8" ht="18.600000000000001" customHeight="1" x14ac:dyDescent="0.45">
      <c r="A677" s="340" t="s">
        <v>4057</v>
      </c>
      <c r="B677" t="s">
        <v>9724</v>
      </c>
      <c r="D677" t="s">
        <v>10044</v>
      </c>
      <c r="E677" t="s">
        <v>3411</v>
      </c>
      <c r="F677" t="s">
        <v>10045</v>
      </c>
      <c r="G677">
        <v>759</v>
      </c>
      <c r="H677" t="s">
        <v>9627</v>
      </c>
    </row>
    <row r="678" spans="1:8" ht="18.600000000000001" customHeight="1" x14ac:dyDescent="0.45">
      <c r="A678" s="340" t="s">
        <v>4058</v>
      </c>
      <c r="B678" t="s">
        <v>6692</v>
      </c>
      <c r="D678" t="s">
        <v>10046</v>
      </c>
      <c r="E678" t="s">
        <v>3412</v>
      </c>
      <c r="F678" t="s">
        <v>10047</v>
      </c>
      <c r="G678">
        <v>759</v>
      </c>
      <c r="H678" t="s">
        <v>9627</v>
      </c>
    </row>
    <row r="679" spans="1:8" ht="18.600000000000001" customHeight="1" x14ac:dyDescent="0.45">
      <c r="A679" s="340" t="s">
        <v>4059</v>
      </c>
      <c r="B679" t="s">
        <v>6692</v>
      </c>
      <c r="D679" t="s">
        <v>10048</v>
      </c>
      <c r="E679" t="s">
        <v>3410</v>
      </c>
      <c r="F679" t="s">
        <v>10049</v>
      </c>
      <c r="G679">
        <v>759</v>
      </c>
      <c r="H679" t="s">
        <v>9627</v>
      </c>
    </row>
    <row r="680" spans="1:8" ht="18.600000000000001" customHeight="1" x14ac:dyDescent="0.45">
      <c r="A680" s="340" t="s">
        <v>4060</v>
      </c>
      <c r="B680" t="s">
        <v>6692</v>
      </c>
      <c r="D680" t="s">
        <v>10050</v>
      </c>
      <c r="E680" t="s">
        <v>3413</v>
      </c>
      <c r="F680" t="s">
        <v>10049</v>
      </c>
      <c r="G680">
        <v>759</v>
      </c>
      <c r="H680" t="s">
        <v>9627</v>
      </c>
    </row>
    <row r="681" spans="1:8" ht="18.600000000000001" customHeight="1" x14ac:dyDescent="0.45">
      <c r="A681" s="340" t="s">
        <v>4061</v>
      </c>
      <c r="B681" t="s">
        <v>6693</v>
      </c>
      <c r="D681" t="s">
        <v>10051</v>
      </c>
      <c r="E681" t="s">
        <v>3412</v>
      </c>
      <c r="F681" t="s">
        <v>9715</v>
      </c>
      <c r="G681">
        <v>759</v>
      </c>
      <c r="H681" t="s">
        <v>9627</v>
      </c>
    </row>
    <row r="682" spans="1:8" ht="18.600000000000001" customHeight="1" x14ac:dyDescent="0.45">
      <c r="A682" s="340" t="s">
        <v>4062</v>
      </c>
      <c r="B682" t="s">
        <v>6693</v>
      </c>
      <c r="D682" t="s">
        <v>10052</v>
      </c>
      <c r="E682" t="s">
        <v>3414</v>
      </c>
      <c r="F682" t="s">
        <v>10027</v>
      </c>
      <c r="G682">
        <v>759</v>
      </c>
      <c r="H682" t="s">
        <v>9627</v>
      </c>
    </row>
    <row r="683" spans="1:8" ht="18.600000000000001" customHeight="1" x14ac:dyDescent="0.45">
      <c r="A683" s="340" t="s">
        <v>4063</v>
      </c>
      <c r="B683" t="s">
        <v>6693</v>
      </c>
      <c r="D683" t="s">
        <v>10053</v>
      </c>
      <c r="E683" t="s">
        <v>3415</v>
      </c>
      <c r="F683" t="s">
        <v>10054</v>
      </c>
      <c r="G683">
        <v>759</v>
      </c>
      <c r="H683" t="s">
        <v>9627</v>
      </c>
    </row>
    <row r="684" spans="1:8" ht="18.600000000000001" customHeight="1" x14ac:dyDescent="0.45">
      <c r="A684" s="340" t="s">
        <v>4064</v>
      </c>
      <c r="B684" t="s">
        <v>6693</v>
      </c>
      <c r="D684" t="s">
        <v>10055</v>
      </c>
      <c r="E684" t="s">
        <v>3416</v>
      </c>
      <c r="F684" t="s">
        <v>10041</v>
      </c>
      <c r="G684">
        <v>759</v>
      </c>
      <c r="H684" t="s">
        <v>9627</v>
      </c>
    </row>
    <row r="685" spans="1:8" ht="18.600000000000001" customHeight="1" x14ac:dyDescent="0.45">
      <c r="A685" s="340" t="s">
        <v>4065</v>
      </c>
      <c r="B685" t="s">
        <v>6693</v>
      </c>
      <c r="D685" t="s">
        <v>10056</v>
      </c>
      <c r="E685" t="s">
        <v>3417</v>
      </c>
      <c r="F685" t="s">
        <v>7575</v>
      </c>
      <c r="G685">
        <v>759</v>
      </c>
      <c r="H685" t="s">
        <v>9627</v>
      </c>
    </row>
    <row r="686" spans="1:8" ht="18.600000000000001" customHeight="1" x14ac:dyDescent="0.45">
      <c r="A686" s="340" t="s">
        <v>4066</v>
      </c>
      <c r="B686" t="s">
        <v>6693</v>
      </c>
      <c r="D686" t="s">
        <v>10057</v>
      </c>
      <c r="E686" t="s">
        <v>3418</v>
      </c>
      <c r="F686" t="s">
        <v>10005</v>
      </c>
      <c r="G686">
        <v>759</v>
      </c>
      <c r="H686" t="s">
        <v>9627</v>
      </c>
    </row>
    <row r="687" spans="1:8" ht="18.600000000000001" customHeight="1" x14ac:dyDescent="0.45">
      <c r="A687" s="340" t="s">
        <v>4067</v>
      </c>
      <c r="B687" t="s">
        <v>9567</v>
      </c>
      <c r="D687" t="s">
        <v>10058</v>
      </c>
      <c r="E687" t="s">
        <v>3419</v>
      </c>
      <c r="F687" t="s">
        <v>10059</v>
      </c>
      <c r="G687">
        <v>759</v>
      </c>
      <c r="H687" t="s">
        <v>9627</v>
      </c>
    </row>
    <row r="688" spans="1:8" ht="18.600000000000001" customHeight="1" x14ac:dyDescent="0.45">
      <c r="A688" s="340" t="s">
        <v>4068</v>
      </c>
      <c r="B688" t="s">
        <v>6679</v>
      </c>
      <c r="D688" t="s">
        <v>10060</v>
      </c>
      <c r="E688" t="s">
        <v>3420</v>
      </c>
      <c r="F688" t="s">
        <v>9906</v>
      </c>
      <c r="G688">
        <v>714</v>
      </c>
      <c r="H688" t="s">
        <v>9627</v>
      </c>
    </row>
    <row r="689" spans="1:8" ht="18.600000000000001" customHeight="1" x14ac:dyDescent="0.45">
      <c r="A689" s="340" t="s">
        <v>4069</v>
      </c>
      <c r="B689" t="s">
        <v>6679</v>
      </c>
      <c r="D689" t="s">
        <v>10061</v>
      </c>
      <c r="E689" t="s">
        <v>3421</v>
      </c>
      <c r="F689" t="s">
        <v>10062</v>
      </c>
      <c r="G689">
        <v>714</v>
      </c>
      <c r="H689" t="s">
        <v>9627</v>
      </c>
    </row>
    <row r="690" spans="1:8" ht="18.600000000000001" customHeight="1" x14ac:dyDescent="0.45">
      <c r="A690" s="340" t="s">
        <v>4070</v>
      </c>
      <c r="B690" t="s">
        <v>9724</v>
      </c>
      <c r="D690" t="s">
        <v>10063</v>
      </c>
      <c r="E690" t="s">
        <v>3422</v>
      </c>
      <c r="F690" t="s">
        <v>9994</v>
      </c>
      <c r="G690">
        <v>714</v>
      </c>
      <c r="H690" t="s">
        <v>9627</v>
      </c>
    </row>
    <row r="691" spans="1:8" ht="18.600000000000001" customHeight="1" x14ac:dyDescent="0.45">
      <c r="A691" s="340" t="s">
        <v>4071</v>
      </c>
      <c r="B691" t="s">
        <v>9724</v>
      </c>
      <c r="D691" t="s">
        <v>10064</v>
      </c>
      <c r="E691" t="s">
        <v>3423</v>
      </c>
      <c r="F691" t="s">
        <v>9994</v>
      </c>
      <c r="G691">
        <v>714</v>
      </c>
      <c r="H691" t="s">
        <v>9627</v>
      </c>
    </row>
    <row r="692" spans="1:8" ht="18.600000000000001" customHeight="1" x14ac:dyDescent="0.45">
      <c r="A692" s="340" t="s">
        <v>4072</v>
      </c>
      <c r="B692" t="s">
        <v>6692</v>
      </c>
      <c r="D692" t="s">
        <v>10065</v>
      </c>
      <c r="E692" t="s">
        <v>3424</v>
      </c>
      <c r="F692" t="s">
        <v>10066</v>
      </c>
      <c r="G692">
        <v>714</v>
      </c>
      <c r="H692" t="s">
        <v>9627</v>
      </c>
    </row>
    <row r="693" spans="1:8" ht="18.600000000000001" customHeight="1" x14ac:dyDescent="0.45">
      <c r="A693" s="340" t="s">
        <v>4073</v>
      </c>
      <c r="B693" t="s">
        <v>6692</v>
      </c>
      <c r="D693" t="s">
        <v>10067</v>
      </c>
      <c r="E693" t="s">
        <v>3423</v>
      </c>
      <c r="F693" t="s">
        <v>10005</v>
      </c>
      <c r="G693">
        <v>714</v>
      </c>
      <c r="H693" t="s">
        <v>9627</v>
      </c>
    </row>
    <row r="694" spans="1:8" ht="18.600000000000001" customHeight="1" x14ac:dyDescent="0.45">
      <c r="A694" s="340" t="s">
        <v>4074</v>
      </c>
      <c r="B694" t="s">
        <v>6692</v>
      </c>
      <c r="D694" t="s">
        <v>10068</v>
      </c>
      <c r="E694" t="s">
        <v>3425</v>
      </c>
      <c r="F694" t="s">
        <v>10069</v>
      </c>
      <c r="G694">
        <v>714</v>
      </c>
      <c r="H694" t="s">
        <v>9627</v>
      </c>
    </row>
    <row r="695" spans="1:8" ht="18.600000000000001" customHeight="1" x14ac:dyDescent="0.45">
      <c r="A695" s="340" t="s">
        <v>4075</v>
      </c>
      <c r="B695" t="s">
        <v>6693</v>
      </c>
      <c r="D695" t="s">
        <v>10070</v>
      </c>
      <c r="E695" t="s">
        <v>3426</v>
      </c>
      <c r="F695" t="s">
        <v>9574</v>
      </c>
      <c r="G695">
        <v>714</v>
      </c>
      <c r="H695" t="s">
        <v>9627</v>
      </c>
    </row>
    <row r="696" spans="1:8" ht="18.600000000000001" customHeight="1" x14ac:dyDescent="0.45">
      <c r="A696" s="340" t="s">
        <v>4076</v>
      </c>
      <c r="B696" t="s">
        <v>6693</v>
      </c>
      <c r="D696" t="s">
        <v>10071</v>
      </c>
      <c r="E696" t="s">
        <v>3427</v>
      </c>
      <c r="F696" t="s">
        <v>10062</v>
      </c>
      <c r="G696">
        <v>714</v>
      </c>
      <c r="H696" t="s">
        <v>9627</v>
      </c>
    </row>
    <row r="697" spans="1:8" ht="18.600000000000001" customHeight="1" x14ac:dyDescent="0.45">
      <c r="A697" s="340" t="s">
        <v>4077</v>
      </c>
      <c r="B697" t="s">
        <v>6693</v>
      </c>
      <c r="D697" t="s">
        <v>10072</v>
      </c>
      <c r="E697" t="s">
        <v>3428</v>
      </c>
      <c r="F697" t="s">
        <v>9702</v>
      </c>
      <c r="G697">
        <v>714</v>
      </c>
      <c r="H697" t="s">
        <v>9627</v>
      </c>
    </row>
    <row r="698" spans="1:8" ht="18.600000000000001" customHeight="1" x14ac:dyDescent="0.45">
      <c r="A698" s="340" t="s">
        <v>4078</v>
      </c>
      <c r="B698" t="s">
        <v>6693</v>
      </c>
      <c r="D698" t="s">
        <v>10073</v>
      </c>
      <c r="E698" t="s">
        <v>3429</v>
      </c>
      <c r="F698" t="s">
        <v>9994</v>
      </c>
      <c r="G698">
        <v>714</v>
      </c>
      <c r="H698" t="s">
        <v>9627</v>
      </c>
    </row>
    <row r="699" spans="1:8" ht="18.600000000000001" customHeight="1" x14ac:dyDescent="0.45">
      <c r="A699" s="340" t="s">
        <v>4079</v>
      </c>
      <c r="B699" t="s">
        <v>6693</v>
      </c>
      <c r="D699" t="s">
        <v>10074</v>
      </c>
      <c r="E699" t="s">
        <v>3430</v>
      </c>
      <c r="F699" t="s">
        <v>9561</v>
      </c>
      <c r="G699">
        <v>714</v>
      </c>
      <c r="H699" t="s">
        <v>9627</v>
      </c>
    </row>
    <row r="700" spans="1:8" ht="18.600000000000001" customHeight="1" x14ac:dyDescent="0.45">
      <c r="A700" s="340" t="s">
        <v>4080</v>
      </c>
      <c r="B700" t="s">
        <v>9567</v>
      </c>
      <c r="D700" t="s">
        <v>10075</v>
      </c>
      <c r="E700" t="s">
        <v>3431</v>
      </c>
      <c r="F700" t="s">
        <v>9876</v>
      </c>
      <c r="G700">
        <v>714</v>
      </c>
      <c r="H700" t="s">
        <v>9627</v>
      </c>
    </row>
    <row r="701" spans="1:8" ht="18.600000000000001" customHeight="1" x14ac:dyDescent="0.45">
      <c r="A701" s="340" t="s">
        <v>4081</v>
      </c>
      <c r="B701" t="s">
        <v>6679</v>
      </c>
      <c r="D701" t="s">
        <v>10076</v>
      </c>
      <c r="E701" t="s">
        <v>10077</v>
      </c>
      <c r="F701" t="s">
        <v>10078</v>
      </c>
      <c r="G701">
        <v>777</v>
      </c>
      <c r="H701" t="s">
        <v>9537</v>
      </c>
    </row>
    <row r="702" spans="1:8" ht="18.600000000000001" customHeight="1" x14ac:dyDescent="0.45">
      <c r="A702" s="340" t="s">
        <v>4082</v>
      </c>
      <c r="B702" t="s">
        <v>9724</v>
      </c>
      <c r="D702" t="s">
        <v>10079</v>
      </c>
      <c r="E702" t="s">
        <v>10077</v>
      </c>
      <c r="F702" t="s">
        <v>10080</v>
      </c>
      <c r="G702">
        <v>777</v>
      </c>
      <c r="H702" t="s">
        <v>9537</v>
      </c>
    </row>
    <row r="703" spans="1:8" ht="18.600000000000001" customHeight="1" x14ac:dyDescent="0.45">
      <c r="A703" s="340" t="s">
        <v>4083</v>
      </c>
      <c r="B703" t="s">
        <v>6692</v>
      </c>
      <c r="D703" t="s">
        <v>10081</v>
      </c>
      <c r="E703" t="s">
        <v>10082</v>
      </c>
      <c r="F703" t="s">
        <v>8003</v>
      </c>
      <c r="G703">
        <v>777</v>
      </c>
      <c r="H703" t="s">
        <v>9537</v>
      </c>
    </row>
    <row r="704" spans="1:8" ht="18.600000000000001" customHeight="1" x14ac:dyDescent="0.45">
      <c r="A704" s="340" t="s">
        <v>4084</v>
      </c>
      <c r="B704" t="s">
        <v>6693</v>
      </c>
      <c r="D704" t="s">
        <v>10083</v>
      </c>
      <c r="E704" t="s">
        <v>10077</v>
      </c>
      <c r="F704" t="s">
        <v>10084</v>
      </c>
      <c r="G704">
        <v>777</v>
      </c>
      <c r="H704" t="s">
        <v>9537</v>
      </c>
    </row>
    <row r="705" spans="1:8" ht="18.600000000000001" customHeight="1" x14ac:dyDescent="0.45">
      <c r="A705" s="340" t="s">
        <v>4085</v>
      </c>
      <c r="B705" t="s">
        <v>9567</v>
      </c>
      <c r="D705" t="s">
        <v>10085</v>
      </c>
      <c r="E705" t="s">
        <v>10086</v>
      </c>
      <c r="F705" t="s">
        <v>10087</v>
      </c>
      <c r="G705">
        <v>777</v>
      </c>
      <c r="H705" t="s">
        <v>9537</v>
      </c>
    </row>
    <row r="706" spans="1:8" ht="18.600000000000001" customHeight="1" x14ac:dyDescent="0.45">
      <c r="A706" s="340" t="s">
        <v>4086</v>
      </c>
      <c r="B706" t="s">
        <v>6679</v>
      </c>
      <c r="D706" t="s">
        <v>10088</v>
      </c>
      <c r="E706" t="s">
        <v>10089</v>
      </c>
      <c r="F706" t="s">
        <v>7410</v>
      </c>
      <c r="G706">
        <v>877</v>
      </c>
      <c r="H706" t="s">
        <v>9537</v>
      </c>
    </row>
    <row r="707" spans="1:8" ht="18.600000000000001" customHeight="1" x14ac:dyDescent="0.45">
      <c r="A707" s="340" t="s">
        <v>4087</v>
      </c>
      <c r="B707" t="s">
        <v>6679</v>
      </c>
      <c r="D707" t="s">
        <v>10090</v>
      </c>
      <c r="E707" t="s">
        <v>10091</v>
      </c>
      <c r="F707" t="s">
        <v>9835</v>
      </c>
      <c r="G707">
        <v>877</v>
      </c>
      <c r="H707" t="s">
        <v>9537</v>
      </c>
    </row>
    <row r="708" spans="1:8" ht="18.600000000000001" customHeight="1" x14ac:dyDescent="0.45">
      <c r="A708" s="340" t="s">
        <v>4088</v>
      </c>
      <c r="B708" t="s">
        <v>9724</v>
      </c>
      <c r="D708" t="s">
        <v>10092</v>
      </c>
      <c r="E708" t="s">
        <v>10089</v>
      </c>
      <c r="F708" t="s">
        <v>9767</v>
      </c>
      <c r="G708">
        <v>877</v>
      </c>
      <c r="H708" t="s">
        <v>9537</v>
      </c>
    </row>
    <row r="709" spans="1:8" ht="18.600000000000001" customHeight="1" x14ac:dyDescent="0.45">
      <c r="A709" s="340" t="s">
        <v>4089</v>
      </c>
      <c r="B709" t="s">
        <v>9724</v>
      </c>
      <c r="D709" t="s">
        <v>10093</v>
      </c>
      <c r="E709" t="s">
        <v>10094</v>
      </c>
      <c r="F709" t="s">
        <v>9888</v>
      </c>
      <c r="G709">
        <v>877</v>
      </c>
      <c r="H709" t="s">
        <v>9537</v>
      </c>
    </row>
    <row r="710" spans="1:8" ht="18.600000000000001" customHeight="1" x14ac:dyDescent="0.45">
      <c r="A710" s="340" t="s">
        <v>4090</v>
      </c>
      <c r="B710" t="s">
        <v>6692</v>
      </c>
      <c r="D710" t="s">
        <v>10095</v>
      </c>
      <c r="E710" t="s">
        <v>10096</v>
      </c>
      <c r="F710" t="s">
        <v>9940</v>
      </c>
      <c r="G710">
        <v>877</v>
      </c>
      <c r="H710" t="s">
        <v>9537</v>
      </c>
    </row>
    <row r="711" spans="1:8" ht="18.600000000000001" customHeight="1" x14ac:dyDescent="0.45">
      <c r="A711" s="340" t="s">
        <v>4091</v>
      </c>
      <c r="B711" t="s">
        <v>6692</v>
      </c>
      <c r="D711" t="s">
        <v>10097</v>
      </c>
      <c r="E711" t="s">
        <v>10098</v>
      </c>
      <c r="F711" t="s">
        <v>10099</v>
      </c>
      <c r="G711">
        <v>877</v>
      </c>
      <c r="H711" t="s">
        <v>9537</v>
      </c>
    </row>
    <row r="712" spans="1:8" ht="18.600000000000001" customHeight="1" x14ac:dyDescent="0.45">
      <c r="A712" s="340" t="s">
        <v>4092</v>
      </c>
      <c r="B712" t="s">
        <v>6693</v>
      </c>
      <c r="D712" t="s">
        <v>10100</v>
      </c>
      <c r="E712" t="s">
        <v>10089</v>
      </c>
      <c r="F712" t="s">
        <v>10101</v>
      </c>
      <c r="G712">
        <v>877</v>
      </c>
      <c r="H712" t="s">
        <v>9537</v>
      </c>
    </row>
    <row r="713" spans="1:8" s="126" customFormat="1" ht="18.600000000000001" customHeight="1" x14ac:dyDescent="0.45">
      <c r="A713" s="340" t="s">
        <v>4093</v>
      </c>
      <c r="B713" t="s">
        <v>6693</v>
      </c>
      <c r="C713"/>
      <c r="D713" t="s">
        <v>10102</v>
      </c>
      <c r="E713" t="s">
        <v>10103</v>
      </c>
      <c r="F713" t="s">
        <v>10104</v>
      </c>
      <c r="G713">
        <v>877</v>
      </c>
      <c r="H713" t="s">
        <v>9537</v>
      </c>
    </row>
    <row r="714" spans="1:8" ht="18.600000000000001" customHeight="1" x14ac:dyDescent="0.45">
      <c r="A714" s="340" t="s">
        <v>4094</v>
      </c>
      <c r="B714" t="s">
        <v>9567</v>
      </c>
      <c r="D714" t="s">
        <v>10105</v>
      </c>
      <c r="E714" t="s">
        <v>10106</v>
      </c>
      <c r="F714" t="s">
        <v>9791</v>
      </c>
      <c r="G714">
        <v>877</v>
      </c>
      <c r="H714" t="s">
        <v>9537</v>
      </c>
    </row>
    <row r="715" spans="1:8" ht="18.600000000000001" customHeight="1" x14ac:dyDescent="0.45">
      <c r="A715" s="340" t="s">
        <v>4095</v>
      </c>
      <c r="B715" t="s">
        <v>9567</v>
      </c>
      <c r="D715" t="s">
        <v>10107</v>
      </c>
      <c r="E715" t="s">
        <v>10108</v>
      </c>
      <c r="F715" t="s">
        <v>10099</v>
      </c>
      <c r="G715">
        <v>877</v>
      </c>
      <c r="H715" t="s">
        <v>9537</v>
      </c>
    </row>
    <row r="716" spans="1:8" ht="18.600000000000001" customHeight="1" x14ac:dyDescent="0.45">
      <c r="A716" s="340" t="s">
        <v>4096</v>
      </c>
      <c r="B716" t="s">
        <v>6679</v>
      </c>
      <c r="D716" t="s">
        <v>10109</v>
      </c>
      <c r="E716" t="s">
        <v>3432</v>
      </c>
      <c r="F716" t="s">
        <v>10110</v>
      </c>
      <c r="G716">
        <v>1241</v>
      </c>
      <c r="H716" t="s">
        <v>9627</v>
      </c>
    </row>
    <row r="717" spans="1:8" ht="18.600000000000001" customHeight="1" x14ac:dyDescent="0.45">
      <c r="A717" s="340" t="s">
        <v>4097</v>
      </c>
      <c r="B717" t="s">
        <v>9724</v>
      </c>
      <c r="D717" t="s">
        <v>10111</v>
      </c>
      <c r="E717" t="s">
        <v>3432</v>
      </c>
      <c r="F717" t="s">
        <v>10112</v>
      </c>
      <c r="G717">
        <v>1241</v>
      </c>
      <c r="H717" t="s">
        <v>9627</v>
      </c>
    </row>
    <row r="718" spans="1:8" ht="18.600000000000001" customHeight="1" x14ac:dyDescent="0.45">
      <c r="A718" s="340" t="s">
        <v>4098</v>
      </c>
      <c r="B718" t="s">
        <v>6692</v>
      </c>
      <c r="D718" t="s">
        <v>10113</v>
      </c>
      <c r="E718" t="s">
        <v>10114</v>
      </c>
      <c r="F718" t="s">
        <v>10115</v>
      </c>
      <c r="G718">
        <v>1241</v>
      </c>
      <c r="H718" t="s">
        <v>9627</v>
      </c>
    </row>
    <row r="719" spans="1:8" ht="18.600000000000001" customHeight="1" x14ac:dyDescent="0.45">
      <c r="A719" s="340" t="s">
        <v>4099</v>
      </c>
      <c r="B719" t="s">
        <v>6692</v>
      </c>
      <c r="D719" t="s">
        <v>10116</v>
      </c>
      <c r="E719" t="s">
        <v>10117</v>
      </c>
      <c r="F719" t="s">
        <v>10118</v>
      </c>
      <c r="G719">
        <v>734</v>
      </c>
      <c r="H719" t="s">
        <v>9627</v>
      </c>
    </row>
    <row r="720" spans="1:8" ht="18.600000000000001" customHeight="1" x14ac:dyDescent="0.45">
      <c r="A720" s="340" t="s">
        <v>4100</v>
      </c>
      <c r="B720" t="str">
        <f>B719</f>
        <v>61
啓林館</v>
      </c>
      <c r="D720" t="s">
        <v>10119</v>
      </c>
      <c r="E720" t="s">
        <v>10120</v>
      </c>
      <c r="F720" t="s">
        <v>9879</v>
      </c>
      <c r="G720">
        <v>507</v>
      </c>
      <c r="H720" t="s">
        <v>9627</v>
      </c>
    </row>
    <row r="721" spans="1:8" ht="18.600000000000001" customHeight="1" x14ac:dyDescent="0.45">
      <c r="A721" s="340" t="s">
        <v>4101</v>
      </c>
      <c r="B721" t="s">
        <v>6693</v>
      </c>
      <c r="D721" t="s">
        <v>10121</v>
      </c>
      <c r="E721" t="s">
        <v>3432</v>
      </c>
      <c r="F721" t="s">
        <v>10115</v>
      </c>
      <c r="G721">
        <v>1241</v>
      </c>
      <c r="H721" t="s">
        <v>9627</v>
      </c>
    </row>
    <row r="722" spans="1:8" ht="18.600000000000001" customHeight="1" x14ac:dyDescent="0.45">
      <c r="A722" s="340" t="s">
        <v>4102</v>
      </c>
      <c r="B722" t="s">
        <v>6693</v>
      </c>
      <c r="D722" t="s">
        <v>10122</v>
      </c>
      <c r="E722" t="s">
        <v>3433</v>
      </c>
      <c r="F722" t="s">
        <v>9551</v>
      </c>
      <c r="G722">
        <v>616</v>
      </c>
      <c r="H722" t="s">
        <v>9627</v>
      </c>
    </row>
    <row r="723" spans="1:8" ht="18.600000000000001" customHeight="1" x14ac:dyDescent="0.45">
      <c r="A723" s="340" t="s">
        <v>4103</v>
      </c>
      <c r="B723" t="str">
        <f>B722</f>
        <v>104
数研</v>
      </c>
      <c r="D723" t="s">
        <v>10123</v>
      </c>
      <c r="E723" t="s">
        <v>3434</v>
      </c>
      <c r="F723" t="s">
        <v>10124</v>
      </c>
      <c r="G723">
        <v>625</v>
      </c>
      <c r="H723" t="s">
        <v>9627</v>
      </c>
    </row>
    <row r="724" spans="1:8" ht="18.600000000000001" customHeight="1" x14ac:dyDescent="0.45">
      <c r="A724" s="340" t="s">
        <v>4104</v>
      </c>
      <c r="B724" t="s">
        <v>9567</v>
      </c>
      <c r="D724" t="s">
        <v>10125</v>
      </c>
      <c r="E724" t="s">
        <v>3435</v>
      </c>
      <c r="F724" t="s">
        <v>10126</v>
      </c>
      <c r="G724">
        <v>1241</v>
      </c>
      <c r="H724" t="s">
        <v>9627</v>
      </c>
    </row>
    <row r="725" spans="1:8" ht="18.600000000000001" customHeight="1" x14ac:dyDescent="0.45">
      <c r="A725" s="340" t="s">
        <v>4105</v>
      </c>
      <c r="B725" t="s">
        <v>6679</v>
      </c>
      <c r="D725" t="s">
        <v>10127</v>
      </c>
      <c r="E725" t="s">
        <v>10128</v>
      </c>
      <c r="F725" t="s">
        <v>10129</v>
      </c>
      <c r="G725">
        <v>880</v>
      </c>
      <c r="H725" t="s">
        <v>9537</v>
      </c>
    </row>
    <row r="726" spans="1:8" ht="18.600000000000001" customHeight="1" x14ac:dyDescent="0.45">
      <c r="A726" s="340" t="s">
        <v>4106</v>
      </c>
      <c r="B726" t="s">
        <v>6679</v>
      </c>
      <c r="D726" t="s">
        <v>10130</v>
      </c>
      <c r="E726" t="s">
        <v>10131</v>
      </c>
      <c r="F726" t="s">
        <v>9858</v>
      </c>
      <c r="G726">
        <v>880</v>
      </c>
      <c r="H726" t="s">
        <v>9537</v>
      </c>
    </row>
    <row r="727" spans="1:8" ht="18.600000000000001" customHeight="1" x14ac:dyDescent="0.45">
      <c r="A727" s="340" t="s">
        <v>4107</v>
      </c>
      <c r="B727" t="s">
        <v>9724</v>
      </c>
      <c r="D727" t="s">
        <v>10132</v>
      </c>
      <c r="E727" t="s">
        <v>10133</v>
      </c>
      <c r="F727" t="s">
        <v>9551</v>
      </c>
      <c r="G727">
        <v>880</v>
      </c>
      <c r="H727" t="s">
        <v>9537</v>
      </c>
    </row>
    <row r="728" spans="1:8" ht="18.600000000000001" customHeight="1" x14ac:dyDescent="0.45">
      <c r="A728" s="340" t="s">
        <v>4108</v>
      </c>
      <c r="B728" t="s">
        <v>9724</v>
      </c>
      <c r="D728" t="s">
        <v>10134</v>
      </c>
      <c r="E728" t="s">
        <v>10128</v>
      </c>
      <c r="F728" t="s">
        <v>9780</v>
      </c>
      <c r="G728">
        <v>880</v>
      </c>
      <c r="H728" t="s">
        <v>9537</v>
      </c>
    </row>
    <row r="729" spans="1:8" ht="18.600000000000001" customHeight="1" x14ac:dyDescent="0.45">
      <c r="A729" s="340" t="s">
        <v>4109</v>
      </c>
      <c r="B729" t="s">
        <v>9724</v>
      </c>
      <c r="D729" t="s">
        <v>10135</v>
      </c>
      <c r="E729" t="s">
        <v>10136</v>
      </c>
      <c r="F729" t="s">
        <v>10137</v>
      </c>
      <c r="G729">
        <v>880</v>
      </c>
      <c r="H729" t="s">
        <v>9537</v>
      </c>
    </row>
    <row r="730" spans="1:8" ht="18.600000000000001" customHeight="1" x14ac:dyDescent="0.45">
      <c r="A730" s="340" t="s">
        <v>4110</v>
      </c>
      <c r="B730" t="s">
        <v>6692</v>
      </c>
      <c r="D730" t="s">
        <v>10138</v>
      </c>
      <c r="E730" t="s">
        <v>10139</v>
      </c>
      <c r="F730" t="s">
        <v>9923</v>
      </c>
      <c r="G730">
        <v>880</v>
      </c>
      <c r="H730" t="s">
        <v>9537</v>
      </c>
    </row>
    <row r="731" spans="1:8" ht="18.600000000000001" customHeight="1" x14ac:dyDescent="0.45">
      <c r="A731" s="340" t="s">
        <v>4111</v>
      </c>
      <c r="B731" t="s">
        <v>6692</v>
      </c>
      <c r="D731" t="s">
        <v>10140</v>
      </c>
      <c r="E731" t="s">
        <v>10141</v>
      </c>
      <c r="F731" t="s">
        <v>10142</v>
      </c>
      <c r="G731">
        <v>880</v>
      </c>
      <c r="H731" t="s">
        <v>9537</v>
      </c>
    </row>
    <row r="732" spans="1:8" s="126" customFormat="1" ht="18.600000000000001" customHeight="1" x14ac:dyDescent="0.45">
      <c r="A732" s="340" t="s">
        <v>4112</v>
      </c>
      <c r="B732" t="s">
        <v>6693</v>
      </c>
      <c r="C732"/>
      <c r="D732" t="s">
        <v>10143</v>
      </c>
      <c r="E732" t="s">
        <v>10128</v>
      </c>
      <c r="F732" t="s">
        <v>9940</v>
      </c>
      <c r="G732">
        <v>880</v>
      </c>
      <c r="H732" t="s">
        <v>9537</v>
      </c>
    </row>
    <row r="733" spans="1:8" ht="18.600000000000001" customHeight="1" x14ac:dyDescent="0.45">
      <c r="A733" s="340" t="s">
        <v>4113</v>
      </c>
      <c r="B733" t="s">
        <v>6693</v>
      </c>
      <c r="D733" t="s">
        <v>10144</v>
      </c>
      <c r="E733" t="s">
        <v>10145</v>
      </c>
      <c r="F733" t="s">
        <v>9554</v>
      </c>
      <c r="G733">
        <v>880</v>
      </c>
      <c r="H733" t="s">
        <v>9537</v>
      </c>
    </row>
    <row r="734" spans="1:8" ht="18.600000000000001" customHeight="1" x14ac:dyDescent="0.45">
      <c r="A734" s="340" t="s">
        <v>4114</v>
      </c>
      <c r="B734" t="s">
        <v>6693</v>
      </c>
      <c r="D734" t="s">
        <v>10146</v>
      </c>
      <c r="E734" t="s">
        <v>10147</v>
      </c>
      <c r="F734" t="s">
        <v>10099</v>
      </c>
      <c r="G734">
        <v>880</v>
      </c>
      <c r="H734" t="s">
        <v>9537</v>
      </c>
    </row>
    <row r="735" spans="1:8" ht="18.600000000000001" customHeight="1" x14ac:dyDescent="0.45">
      <c r="A735" s="340" t="s">
        <v>4115</v>
      </c>
      <c r="B735" t="s">
        <v>9567</v>
      </c>
      <c r="D735" t="s">
        <v>10148</v>
      </c>
      <c r="E735" t="s">
        <v>10145</v>
      </c>
      <c r="F735" t="s">
        <v>9767</v>
      </c>
      <c r="G735">
        <v>880</v>
      </c>
      <c r="H735" t="s">
        <v>9537</v>
      </c>
    </row>
    <row r="736" spans="1:8" ht="18.600000000000001" customHeight="1" x14ac:dyDescent="0.45">
      <c r="A736" s="340" t="s">
        <v>4116</v>
      </c>
      <c r="B736" t="s">
        <v>9567</v>
      </c>
      <c r="D736" t="s">
        <v>10149</v>
      </c>
      <c r="E736" t="s">
        <v>10150</v>
      </c>
      <c r="F736" t="s">
        <v>9835</v>
      </c>
      <c r="G736">
        <v>880</v>
      </c>
      <c r="H736" t="s">
        <v>9537</v>
      </c>
    </row>
    <row r="737" spans="1:8" ht="18.600000000000001" customHeight="1" x14ac:dyDescent="0.45">
      <c r="A737" s="340" t="s">
        <v>4117</v>
      </c>
      <c r="B737" t="s">
        <v>6679</v>
      </c>
      <c r="D737" t="s">
        <v>10151</v>
      </c>
      <c r="E737" t="s">
        <v>10152</v>
      </c>
      <c r="F737" t="s">
        <v>9679</v>
      </c>
      <c r="G737">
        <v>506</v>
      </c>
      <c r="H737" t="s">
        <v>9627</v>
      </c>
    </row>
    <row r="738" spans="1:8" ht="18.600000000000001" customHeight="1" x14ac:dyDescent="0.45">
      <c r="A738" s="340" t="s">
        <v>4118</v>
      </c>
      <c r="B738" t="str">
        <f>B737</f>
        <v>2
東書</v>
      </c>
      <c r="D738" t="s">
        <v>10153</v>
      </c>
      <c r="E738" t="s">
        <v>3436</v>
      </c>
      <c r="F738" t="s">
        <v>9748</v>
      </c>
      <c r="G738">
        <v>718</v>
      </c>
      <c r="H738" t="s">
        <v>9627</v>
      </c>
    </row>
    <row r="739" spans="1:8" ht="18.600000000000001" customHeight="1" x14ac:dyDescent="0.45">
      <c r="A739" s="340" t="s">
        <v>4119</v>
      </c>
      <c r="B739" t="s">
        <v>9724</v>
      </c>
      <c r="D739" t="s">
        <v>10154</v>
      </c>
      <c r="E739" t="s">
        <v>3437</v>
      </c>
      <c r="F739" t="s">
        <v>10155</v>
      </c>
      <c r="G739">
        <v>1224</v>
      </c>
      <c r="H739" t="s">
        <v>9627</v>
      </c>
    </row>
    <row r="740" spans="1:8" ht="18.600000000000001" customHeight="1" x14ac:dyDescent="0.45">
      <c r="A740" s="340" t="s">
        <v>4120</v>
      </c>
      <c r="B740" t="s">
        <v>9724</v>
      </c>
      <c r="D740" t="s">
        <v>10156</v>
      </c>
      <c r="E740" t="s">
        <v>3438</v>
      </c>
      <c r="F740" t="s">
        <v>10157</v>
      </c>
      <c r="G740">
        <v>1224</v>
      </c>
      <c r="H740" t="s">
        <v>9627</v>
      </c>
    </row>
    <row r="741" spans="1:8" ht="18.600000000000001" customHeight="1" x14ac:dyDescent="0.45">
      <c r="A741" s="340" t="s">
        <v>4121</v>
      </c>
      <c r="B741" t="s">
        <v>6692</v>
      </c>
      <c r="D741" t="s">
        <v>10158</v>
      </c>
      <c r="E741" t="s">
        <v>10159</v>
      </c>
      <c r="F741" t="s">
        <v>10160</v>
      </c>
      <c r="G741">
        <v>1224</v>
      </c>
      <c r="H741" t="s">
        <v>9627</v>
      </c>
    </row>
    <row r="742" spans="1:8" ht="18.600000000000001" customHeight="1" x14ac:dyDescent="0.45">
      <c r="A742" s="340" t="s">
        <v>4122</v>
      </c>
      <c r="B742" t="s">
        <v>6693</v>
      </c>
      <c r="D742" t="s">
        <v>10161</v>
      </c>
      <c r="E742" t="s">
        <v>3438</v>
      </c>
      <c r="F742" t="s">
        <v>10162</v>
      </c>
      <c r="G742">
        <v>1224</v>
      </c>
      <c r="H742" t="s">
        <v>9627</v>
      </c>
    </row>
    <row r="743" spans="1:8" ht="18.600000000000001" customHeight="1" x14ac:dyDescent="0.45">
      <c r="A743" s="340" t="s">
        <v>4123</v>
      </c>
      <c r="B743" t="s">
        <v>6693</v>
      </c>
      <c r="D743" t="s">
        <v>10163</v>
      </c>
      <c r="E743" t="s">
        <v>3439</v>
      </c>
      <c r="F743" t="s">
        <v>10164</v>
      </c>
      <c r="G743">
        <v>1224</v>
      </c>
      <c r="H743" t="s">
        <v>9627</v>
      </c>
    </row>
    <row r="744" spans="1:8" ht="18.600000000000001" customHeight="1" x14ac:dyDescent="0.45">
      <c r="A744" s="340" t="s">
        <v>4124</v>
      </c>
      <c r="B744" t="s">
        <v>9567</v>
      </c>
      <c r="D744" t="s">
        <v>10165</v>
      </c>
      <c r="E744" t="s">
        <v>3440</v>
      </c>
      <c r="F744" t="s">
        <v>10166</v>
      </c>
      <c r="G744">
        <v>1224</v>
      </c>
      <c r="H744" t="s">
        <v>9627</v>
      </c>
    </row>
    <row r="745" spans="1:8" ht="18.600000000000001" customHeight="1" x14ac:dyDescent="0.45">
      <c r="A745" s="340" t="s">
        <v>4125</v>
      </c>
      <c r="B745" t="s">
        <v>6679</v>
      </c>
      <c r="D745" t="s">
        <v>10167</v>
      </c>
      <c r="E745" t="s">
        <v>10168</v>
      </c>
      <c r="F745" t="s">
        <v>10169</v>
      </c>
      <c r="G745">
        <v>996</v>
      </c>
      <c r="H745" t="s">
        <v>9537</v>
      </c>
    </row>
    <row r="746" spans="1:8" ht="18.600000000000001" customHeight="1" x14ac:dyDescent="0.45">
      <c r="A746" s="340" t="s">
        <v>4126</v>
      </c>
      <c r="B746" t="s">
        <v>6679</v>
      </c>
      <c r="D746" t="s">
        <v>10170</v>
      </c>
      <c r="E746" t="s">
        <v>10171</v>
      </c>
      <c r="F746" t="s">
        <v>10172</v>
      </c>
      <c r="G746">
        <v>996</v>
      </c>
      <c r="H746" t="s">
        <v>9537</v>
      </c>
    </row>
    <row r="747" spans="1:8" ht="18.600000000000001" customHeight="1" x14ac:dyDescent="0.45">
      <c r="A747" s="340" t="s">
        <v>4127</v>
      </c>
      <c r="B747" t="s">
        <v>9724</v>
      </c>
      <c r="D747" t="s">
        <v>10173</v>
      </c>
      <c r="E747" t="s">
        <v>10168</v>
      </c>
      <c r="F747" t="s">
        <v>10099</v>
      </c>
      <c r="G747">
        <v>996</v>
      </c>
      <c r="H747" t="s">
        <v>9537</v>
      </c>
    </row>
    <row r="748" spans="1:8" ht="18.600000000000001" customHeight="1" x14ac:dyDescent="0.45">
      <c r="A748" s="340" t="s">
        <v>4128</v>
      </c>
      <c r="B748" t="s">
        <v>9724</v>
      </c>
      <c r="D748" t="s">
        <v>10174</v>
      </c>
      <c r="E748" t="s">
        <v>10175</v>
      </c>
      <c r="F748" t="s">
        <v>9920</v>
      </c>
      <c r="G748">
        <v>996</v>
      </c>
      <c r="H748" t="s">
        <v>9537</v>
      </c>
    </row>
    <row r="749" spans="1:8" ht="18.600000000000001" customHeight="1" x14ac:dyDescent="0.45">
      <c r="A749" s="340" t="s">
        <v>4129</v>
      </c>
      <c r="B749" t="s">
        <v>6692</v>
      </c>
      <c r="D749" t="s">
        <v>10176</v>
      </c>
      <c r="E749" t="s">
        <v>10177</v>
      </c>
      <c r="F749" t="s">
        <v>10129</v>
      </c>
      <c r="G749">
        <v>996</v>
      </c>
      <c r="H749" t="s">
        <v>9537</v>
      </c>
    </row>
    <row r="750" spans="1:8" ht="18.600000000000001" customHeight="1" x14ac:dyDescent="0.45">
      <c r="A750" s="340" t="s">
        <v>4130</v>
      </c>
      <c r="B750" t="s">
        <v>6692</v>
      </c>
      <c r="D750" t="s">
        <v>10178</v>
      </c>
      <c r="E750" t="s">
        <v>10179</v>
      </c>
      <c r="F750" t="s">
        <v>10180</v>
      </c>
      <c r="G750">
        <v>996</v>
      </c>
      <c r="H750" t="s">
        <v>9537</v>
      </c>
    </row>
    <row r="751" spans="1:8" ht="18.600000000000001" customHeight="1" x14ac:dyDescent="0.45">
      <c r="A751" s="340" t="s">
        <v>4131</v>
      </c>
      <c r="B751" t="s">
        <v>6693</v>
      </c>
      <c r="D751" t="s">
        <v>10181</v>
      </c>
      <c r="E751" t="s">
        <v>10168</v>
      </c>
      <c r="F751" t="s">
        <v>10182</v>
      </c>
      <c r="G751">
        <v>996</v>
      </c>
      <c r="H751" t="s">
        <v>9537</v>
      </c>
    </row>
    <row r="752" spans="1:8" ht="18.600000000000001" customHeight="1" x14ac:dyDescent="0.45">
      <c r="A752" s="340" t="s">
        <v>4132</v>
      </c>
      <c r="B752" t="s">
        <v>6693</v>
      </c>
      <c r="D752" t="s">
        <v>10183</v>
      </c>
      <c r="E752" t="s">
        <v>10184</v>
      </c>
      <c r="F752" t="s">
        <v>10185</v>
      </c>
      <c r="G752">
        <v>996</v>
      </c>
      <c r="H752" t="s">
        <v>9537</v>
      </c>
    </row>
    <row r="753" spans="1:8" ht="18.600000000000001" customHeight="1" x14ac:dyDescent="0.45">
      <c r="A753" s="340" t="s">
        <v>4133</v>
      </c>
      <c r="B753" t="s">
        <v>6693</v>
      </c>
      <c r="D753" t="s">
        <v>10186</v>
      </c>
      <c r="E753" t="s">
        <v>10187</v>
      </c>
      <c r="F753" t="s">
        <v>10188</v>
      </c>
      <c r="G753">
        <v>996</v>
      </c>
      <c r="H753" t="s">
        <v>9537</v>
      </c>
    </row>
    <row r="754" spans="1:8" ht="18.600000000000001" customHeight="1" x14ac:dyDescent="0.45">
      <c r="A754" s="340" t="s">
        <v>3237</v>
      </c>
      <c r="B754" t="s">
        <v>9567</v>
      </c>
      <c r="D754" t="s">
        <v>10189</v>
      </c>
      <c r="E754" t="s">
        <v>10184</v>
      </c>
      <c r="F754" t="s">
        <v>10129</v>
      </c>
      <c r="G754">
        <v>996</v>
      </c>
      <c r="H754" t="s">
        <v>9537</v>
      </c>
    </row>
    <row r="755" spans="1:8" ht="18.600000000000001" customHeight="1" x14ac:dyDescent="0.45">
      <c r="A755" s="340" t="s">
        <v>3238</v>
      </c>
      <c r="B755" t="s">
        <v>9567</v>
      </c>
      <c r="D755" t="s">
        <v>10190</v>
      </c>
      <c r="E755" t="s">
        <v>10191</v>
      </c>
      <c r="F755" t="s">
        <v>9780</v>
      </c>
      <c r="G755">
        <v>996</v>
      </c>
      <c r="H755" t="s">
        <v>9537</v>
      </c>
    </row>
    <row r="756" spans="1:8" ht="18.600000000000001" customHeight="1" x14ac:dyDescent="0.45">
      <c r="A756" s="340" t="s">
        <v>3239</v>
      </c>
      <c r="B756" t="s">
        <v>6679</v>
      </c>
      <c r="D756" t="s">
        <v>10192</v>
      </c>
      <c r="E756" t="s">
        <v>3441</v>
      </c>
      <c r="F756" t="s">
        <v>10193</v>
      </c>
      <c r="G756">
        <v>1318</v>
      </c>
      <c r="H756" t="s">
        <v>9627</v>
      </c>
    </row>
    <row r="757" spans="1:8" ht="18.600000000000001" customHeight="1" x14ac:dyDescent="0.45">
      <c r="A757" s="340" t="s">
        <v>3240</v>
      </c>
      <c r="B757" t="s">
        <v>9724</v>
      </c>
      <c r="D757" t="s">
        <v>10194</v>
      </c>
      <c r="E757" t="s">
        <v>3441</v>
      </c>
      <c r="F757" t="s">
        <v>10195</v>
      </c>
      <c r="G757">
        <v>1318</v>
      </c>
      <c r="H757" t="s">
        <v>9627</v>
      </c>
    </row>
    <row r="758" spans="1:8" ht="18.600000000000001" customHeight="1" x14ac:dyDescent="0.45">
      <c r="A758" s="340" t="s">
        <v>3241</v>
      </c>
      <c r="B758" t="s">
        <v>6692</v>
      </c>
      <c r="D758" t="s">
        <v>10196</v>
      </c>
      <c r="E758" t="s">
        <v>10197</v>
      </c>
      <c r="F758" t="s">
        <v>10198</v>
      </c>
      <c r="G758">
        <v>1318</v>
      </c>
      <c r="H758" t="s">
        <v>9627</v>
      </c>
    </row>
    <row r="759" spans="1:8" ht="18.600000000000001" customHeight="1" x14ac:dyDescent="0.45">
      <c r="A759" s="340" t="s">
        <v>3242</v>
      </c>
      <c r="B759" t="s">
        <v>6693</v>
      </c>
      <c r="D759" t="s">
        <v>10199</v>
      </c>
      <c r="E759" t="s">
        <v>3441</v>
      </c>
      <c r="F759" t="s">
        <v>10200</v>
      </c>
      <c r="G759">
        <v>1318</v>
      </c>
      <c r="H759" t="s">
        <v>9627</v>
      </c>
    </row>
    <row r="760" spans="1:8" ht="18.600000000000001" customHeight="1" x14ac:dyDescent="0.45">
      <c r="A760" s="340" t="s">
        <v>3243</v>
      </c>
      <c r="B760" t="s">
        <v>9567</v>
      </c>
      <c r="D760" t="s">
        <v>10201</v>
      </c>
      <c r="E760" t="s">
        <v>3442</v>
      </c>
      <c r="F760" t="s">
        <v>9785</v>
      </c>
      <c r="G760">
        <v>1318</v>
      </c>
      <c r="H760" t="s">
        <v>9627</v>
      </c>
    </row>
    <row r="761" spans="1:8" ht="18.600000000000001" customHeight="1" x14ac:dyDescent="0.45">
      <c r="A761" s="340" t="s">
        <v>3244</v>
      </c>
      <c r="B761" t="s">
        <v>6679</v>
      </c>
      <c r="D761" t="s">
        <v>10202</v>
      </c>
      <c r="E761" t="s">
        <v>10203</v>
      </c>
      <c r="F761" t="s">
        <v>9780</v>
      </c>
      <c r="G761">
        <v>993</v>
      </c>
      <c r="H761" t="s">
        <v>9537</v>
      </c>
    </row>
    <row r="762" spans="1:8" ht="18.600000000000001" customHeight="1" x14ac:dyDescent="0.45">
      <c r="A762" s="340" t="s">
        <v>3245</v>
      </c>
      <c r="B762" t="s">
        <v>9724</v>
      </c>
      <c r="D762" t="s">
        <v>10204</v>
      </c>
      <c r="E762" t="s">
        <v>10203</v>
      </c>
      <c r="F762" t="s">
        <v>10172</v>
      </c>
      <c r="G762">
        <v>993</v>
      </c>
      <c r="H762" t="s">
        <v>9537</v>
      </c>
    </row>
    <row r="763" spans="1:8" ht="18.600000000000001" customHeight="1" x14ac:dyDescent="0.45">
      <c r="A763" s="340" t="s">
        <v>3246</v>
      </c>
      <c r="B763" t="s">
        <v>6692</v>
      </c>
      <c r="D763" t="s">
        <v>10205</v>
      </c>
      <c r="E763" t="s">
        <v>10206</v>
      </c>
      <c r="F763" t="s">
        <v>9554</v>
      </c>
      <c r="G763">
        <v>993</v>
      </c>
      <c r="H763" t="s">
        <v>9537</v>
      </c>
    </row>
    <row r="764" spans="1:8" ht="18.600000000000001" customHeight="1" x14ac:dyDescent="0.45">
      <c r="A764" s="340" t="s">
        <v>3247</v>
      </c>
      <c r="B764" t="s">
        <v>6693</v>
      </c>
      <c r="D764" t="s">
        <v>10207</v>
      </c>
      <c r="E764" t="s">
        <v>10206</v>
      </c>
      <c r="F764" t="s">
        <v>9622</v>
      </c>
      <c r="G764">
        <v>993</v>
      </c>
      <c r="H764" t="s">
        <v>9537</v>
      </c>
    </row>
    <row r="765" spans="1:8" ht="18.600000000000001" customHeight="1" x14ac:dyDescent="0.45">
      <c r="A765" s="340" t="s">
        <v>3371</v>
      </c>
      <c r="B765" t="s">
        <v>9567</v>
      </c>
      <c r="D765" t="s">
        <v>10208</v>
      </c>
      <c r="E765" t="s">
        <v>10206</v>
      </c>
      <c r="F765" t="s">
        <v>10099</v>
      </c>
      <c r="G765">
        <v>993</v>
      </c>
      <c r="H765" t="s">
        <v>9537</v>
      </c>
    </row>
    <row r="766" spans="1:8" ht="18.600000000000001" customHeight="1" x14ac:dyDescent="0.45">
      <c r="A766" s="340" t="s">
        <v>3372</v>
      </c>
      <c r="B766" t="s">
        <v>6692</v>
      </c>
      <c r="D766" t="s">
        <v>10209</v>
      </c>
      <c r="E766" t="s">
        <v>10210</v>
      </c>
      <c r="F766" t="s">
        <v>9676</v>
      </c>
      <c r="G766">
        <v>1368</v>
      </c>
      <c r="H766" t="s">
        <v>9627</v>
      </c>
    </row>
    <row r="767" spans="1:8" ht="18.600000000000001" customHeight="1" x14ac:dyDescent="0.45">
      <c r="A767" s="340" t="s">
        <v>3373</v>
      </c>
      <c r="B767" t="s">
        <v>6696</v>
      </c>
      <c r="D767" t="s">
        <v>10211</v>
      </c>
      <c r="E767" t="s">
        <v>10212</v>
      </c>
      <c r="F767" t="s">
        <v>10080</v>
      </c>
      <c r="G767">
        <v>736</v>
      </c>
      <c r="H767" t="s">
        <v>9537</v>
      </c>
    </row>
    <row r="768" spans="1:8" ht="18.600000000000001" customHeight="1" x14ac:dyDescent="0.45">
      <c r="A768" s="340" t="s">
        <v>3374</v>
      </c>
      <c r="B768" t="s">
        <v>6696</v>
      </c>
      <c r="D768" t="s">
        <v>10213</v>
      </c>
      <c r="E768" t="s">
        <v>10214</v>
      </c>
      <c r="F768" t="s">
        <v>9679</v>
      </c>
      <c r="G768">
        <v>736</v>
      </c>
      <c r="H768" t="s">
        <v>9537</v>
      </c>
    </row>
    <row r="769" spans="1:8" ht="18.600000000000001" customHeight="1" x14ac:dyDescent="0.45">
      <c r="A769" s="340" t="s">
        <v>3375</v>
      </c>
      <c r="B769" t="s">
        <v>9567</v>
      </c>
      <c r="D769" t="s">
        <v>10215</v>
      </c>
      <c r="E769" t="s">
        <v>10216</v>
      </c>
      <c r="F769" t="s">
        <v>9876</v>
      </c>
      <c r="G769">
        <v>610</v>
      </c>
      <c r="H769" t="s">
        <v>9537</v>
      </c>
    </row>
    <row r="770" spans="1:8" ht="18.600000000000001" customHeight="1" x14ac:dyDescent="0.45">
      <c r="A770" s="340" t="s">
        <v>3376</v>
      </c>
      <c r="B770" t="str">
        <f>B769</f>
        <v>183
第一</v>
      </c>
      <c r="D770" t="s">
        <v>10217</v>
      </c>
      <c r="E770" t="s">
        <v>10218</v>
      </c>
      <c r="F770" t="s">
        <v>7481</v>
      </c>
      <c r="G770">
        <v>126</v>
      </c>
      <c r="H770" t="s">
        <v>9537</v>
      </c>
    </row>
    <row r="771" spans="1:8" ht="18.600000000000001" customHeight="1" x14ac:dyDescent="0.45">
      <c r="A771" s="340" t="s">
        <v>3377</v>
      </c>
      <c r="B771" t="s">
        <v>6681</v>
      </c>
      <c r="D771" t="s">
        <v>10219</v>
      </c>
      <c r="E771" t="s">
        <v>10220</v>
      </c>
      <c r="F771" t="s">
        <v>10221</v>
      </c>
      <c r="G771">
        <v>522</v>
      </c>
      <c r="H771" t="s">
        <v>9537</v>
      </c>
    </row>
    <row r="772" spans="1:8" ht="18.600000000000001" customHeight="1" x14ac:dyDescent="0.45">
      <c r="A772" s="340" t="s">
        <v>3378</v>
      </c>
      <c r="B772" t="s">
        <v>6694</v>
      </c>
      <c r="D772" t="s">
        <v>10222</v>
      </c>
      <c r="E772" t="s">
        <v>10223</v>
      </c>
      <c r="F772" t="s">
        <v>9831</v>
      </c>
      <c r="G772">
        <v>522</v>
      </c>
      <c r="H772" t="s">
        <v>9537</v>
      </c>
    </row>
    <row r="773" spans="1:8" ht="18.600000000000001" customHeight="1" x14ac:dyDescent="0.45">
      <c r="A773" s="340" t="s">
        <v>3379</v>
      </c>
      <c r="B773" t="s">
        <v>6694</v>
      </c>
      <c r="D773" t="s">
        <v>10224</v>
      </c>
      <c r="E773" t="s">
        <v>10225</v>
      </c>
      <c r="F773" t="s">
        <v>10226</v>
      </c>
      <c r="G773">
        <v>522</v>
      </c>
      <c r="H773" t="s">
        <v>9537</v>
      </c>
    </row>
    <row r="774" spans="1:8" ht="18.600000000000001" customHeight="1" x14ac:dyDescent="0.45">
      <c r="A774" s="340" t="s">
        <v>3380</v>
      </c>
      <c r="B774" t="s">
        <v>10227</v>
      </c>
      <c r="D774" t="s">
        <v>10228</v>
      </c>
      <c r="E774" t="s">
        <v>10229</v>
      </c>
      <c r="F774" t="s">
        <v>9831</v>
      </c>
      <c r="G774">
        <v>522</v>
      </c>
      <c r="H774" t="s">
        <v>9537</v>
      </c>
    </row>
    <row r="775" spans="1:8" ht="18.600000000000001" customHeight="1" x14ac:dyDescent="0.45">
      <c r="A775" s="340" t="s">
        <v>3381</v>
      </c>
      <c r="B775" t="s">
        <v>6681</v>
      </c>
      <c r="D775" t="s">
        <v>10230</v>
      </c>
      <c r="E775" t="s">
        <v>10231</v>
      </c>
      <c r="F775" t="s">
        <v>7794</v>
      </c>
      <c r="G775">
        <v>345</v>
      </c>
      <c r="H775" t="s">
        <v>9627</v>
      </c>
    </row>
    <row r="776" spans="1:8" ht="18.600000000000001" customHeight="1" x14ac:dyDescent="0.45">
      <c r="A776" s="340" t="s">
        <v>3382</v>
      </c>
      <c r="B776" t="s">
        <v>6694</v>
      </c>
      <c r="D776" t="s">
        <v>10232</v>
      </c>
      <c r="E776" t="s">
        <v>10233</v>
      </c>
      <c r="F776" t="s">
        <v>10234</v>
      </c>
      <c r="G776">
        <v>345</v>
      </c>
      <c r="H776" t="s">
        <v>9627</v>
      </c>
    </row>
    <row r="777" spans="1:8" ht="18.600000000000001" customHeight="1" x14ac:dyDescent="0.45">
      <c r="A777" s="340" t="s">
        <v>3383</v>
      </c>
      <c r="B777" t="s">
        <v>6694</v>
      </c>
      <c r="D777" t="s">
        <v>10235</v>
      </c>
      <c r="E777" t="s">
        <v>10236</v>
      </c>
      <c r="F777" t="s">
        <v>10234</v>
      </c>
      <c r="G777">
        <v>345</v>
      </c>
      <c r="H777" t="s">
        <v>9627</v>
      </c>
    </row>
    <row r="778" spans="1:8" ht="18.600000000000001" customHeight="1" x14ac:dyDescent="0.45">
      <c r="A778" s="340" t="s">
        <v>3384</v>
      </c>
      <c r="B778" t="s">
        <v>10227</v>
      </c>
      <c r="D778" t="s">
        <v>10237</v>
      </c>
      <c r="E778" t="s">
        <v>10238</v>
      </c>
      <c r="F778" t="s">
        <v>10239</v>
      </c>
      <c r="G778">
        <v>345</v>
      </c>
      <c r="H778" t="s">
        <v>9627</v>
      </c>
    </row>
    <row r="779" spans="1:8" ht="18.600000000000001" customHeight="1" x14ac:dyDescent="0.45">
      <c r="A779" s="340" t="s">
        <v>4134</v>
      </c>
      <c r="B779" t="s">
        <v>6694</v>
      </c>
      <c r="D779" t="s">
        <v>10240</v>
      </c>
      <c r="E779" t="s">
        <v>10241</v>
      </c>
      <c r="F779" t="s">
        <v>10239</v>
      </c>
      <c r="G779">
        <v>355</v>
      </c>
      <c r="H779" t="s">
        <v>7387</v>
      </c>
    </row>
    <row r="780" spans="1:8" ht="18.600000000000001" customHeight="1" x14ac:dyDescent="0.45">
      <c r="A780" s="340" t="s">
        <v>4135</v>
      </c>
      <c r="B780" t="s">
        <v>10227</v>
      </c>
      <c r="D780" t="s">
        <v>10242</v>
      </c>
      <c r="E780" t="s">
        <v>10243</v>
      </c>
      <c r="F780" t="s">
        <v>7920</v>
      </c>
      <c r="G780">
        <v>355</v>
      </c>
      <c r="H780" t="s">
        <v>7387</v>
      </c>
    </row>
    <row r="781" spans="1:8" ht="18.600000000000001" customHeight="1" x14ac:dyDescent="0.45">
      <c r="A781" s="340" t="s">
        <v>4136</v>
      </c>
      <c r="B781" t="s">
        <v>6682</v>
      </c>
      <c r="D781" t="s">
        <v>10244</v>
      </c>
      <c r="E781" t="s">
        <v>10245</v>
      </c>
      <c r="F781" t="s">
        <v>10246</v>
      </c>
      <c r="G781">
        <v>1269</v>
      </c>
      <c r="H781" t="s">
        <v>9537</v>
      </c>
    </row>
    <row r="782" spans="1:8" ht="18.600000000000001" customHeight="1" x14ac:dyDescent="0.45">
      <c r="A782" s="340" t="s">
        <v>4137</v>
      </c>
      <c r="B782" t="s">
        <v>6684</v>
      </c>
      <c r="D782" t="s">
        <v>10247</v>
      </c>
      <c r="E782" t="s">
        <v>10248</v>
      </c>
      <c r="F782" t="s">
        <v>9762</v>
      </c>
      <c r="G782">
        <v>1269</v>
      </c>
      <c r="H782" t="s">
        <v>9537</v>
      </c>
    </row>
    <row r="783" spans="1:8" ht="18.600000000000001" customHeight="1" x14ac:dyDescent="0.45">
      <c r="A783" s="340" t="s">
        <v>4138</v>
      </c>
      <c r="B783" t="s">
        <v>6684</v>
      </c>
      <c r="D783" t="s">
        <v>10249</v>
      </c>
      <c r="E783" t="s">
        <v>10250</v>
      </c>
      <c r="F783" t="s">
        <v>7560</v>
      </c>
      <c r="G783">
        <v>1269</v>
      </c>
      <c r="H783" t="s">
        <v>9537</v>
      </c>
    </row>
    <row r="784" spans="1:8" ht="18.600000000000001" customHeight="1" x14ac:dyDescent="0.45">
      <c r="A784" s="340" t="s">
        <v>4139</v>
      </c>
      <c r="B784" t="s">
        <v>6682</v>
      </c>
      <c r="D784" t="s">
        <v>10251</v>
      </c>
      <c r="E784" t="s">
        <v>10252</v>
      </c>
      <c r="F784" t="s">
        <v>10253</v>
      </c>
      <c r="G784">
        <v>969</v>
      </c>
      <c r="H784" t="s">
        <v>9627</v>
      </c>
    </row>
    <row r="785" spans="1:8" ht="18.600000000000001" customHeight="1" x14ac:dyDescent="0.45">
      <c r="A785" s="340" t="s">
        <v>4140</v>
      </c>
      <c r="B785" t="s">
        <v>6684</v>
      </c>
      <c r="D785" t="s">
        <v>10254</v>
      </c>
      <c r="E785" t="s">
        <v>3443</v>
      </c>
      <c r="F785" t="s">
        <v>9349</v>
      </c>
      <c r="G785">
        <v>969</v>
      </c>
      <c r="H785" t="s">
        <v>9627</v>
      </c>
    </row>
    <row r="786" spans="1:8" ht="18.600000000000001" customHeight="1" x14ac:dyDescent="0.45">
      <c r="A786" s="340" t="s">
        <v>4141</v>
      </c>
      <c r="B786" t="s">
        <v>6682</v>
      </c>
      <c r="D786" t="s">
        <v>10255</v>
      </c>
      <c r="E786" t="s">
        <v>10256</v>
      </c>
      <c r="F786" t="s">
        <v>10257</v>
      </c>
      <c r="G786">
        <v>672</v>
      </c>
      <c r="H786" t="s">
        <v>7387</v>
      </c>
    </row>
    <row r="787" spans="1:8" ht="18.600000000000001" customHeight="1" x14ac:dyDescent="0.45">
      <c r="A787" s="340" t="s">
        <v>4142</v>
      </c>
      <c r="B787" t="s">
        <v>6684</v>
      </c>
      <c r="D787" t="s">
        <v>10258</v>
      </c>
      <c r="E787" t="s">
        <v>10259</v>
      </c>
      <c r="F787" t="s">
        <v>10260</v>
      </c>
      <c r="G787">
        <v>672</v>
      </c>
      <c r="H787" t="s">
        <v>7387</v>
      </c>
    </row>
    <row r="788" spans="1:8" ht="18.600000000000001" customHeight="1" x14ac:dyDescent="0.45">
      <c r="A788" s="340" t="s">
        <v>4143</v>
      </c>
      <c r="B788" t="s">
        <v>6684</v>
      </c>
      <c r="D788" t="s">
        <v>10261</v>
      </c>
      <c r="E788" t="s">
        <v>10262</v>
      </c>
      <c r="F788" t="s">
        <v>7888</v>
      </c>
      <c r="G788">
        <v>867</v>
      </c>
      <c r="H788" t="s">
        <v>9537</v>
      </c>
    </row>
    <row r="789" spans="1:8" ht="18.600000000000001" customHeight="1" x14ac:dyDescent="0.45">
      <c r="A789" s="340" t="s">
        <v>4144</v>
      </c>
      <c r="B789" t="s">
        <v>6684</v>
      </c>
      <c r="D789" t="s">
        <v>10263</v>
      </c>
      <c r="E789" t="s">
        <v>3444</v>
      </c>
      <c r="F789" t="s">
        <v>7888</v>
      </c>
      <c r="G789">
        <v>710</v>
      </c>
      <c r="H789" t="s">
        <v>9627</v>
      </c>
    </row>
    <row r="790" spans="1:8" ht="18.600000000000001" customHeight="1" x14ac:dyDescent="0.45">
      <c r="A790" s="340" t="s">
        <v>4145</v>
      </c>
      <c r="B790" t="s">
        <v>6679</v>
      </c>
      <c r="D790" t="s">
        <v>10264</v>
      </c>
      <c r="E790" t="s">
        <v>10265</v>
      </c>
      <c r="F790" t="s">
        <v>10266</v>
      </c>
      <c r="G790">
        <v>554</v>
      </c>
      <c r="H790" t="s">
        <v>9537</v>
      </c>
    </row>
    <row r="791" spans="1:8" ht="18.600000000000001" customHeight="1" x14ac:dyDescent="0.45">
      <c r="A791" s="340" t="s">
        <v>4146</v>
      </c>
      <c r="B791" t="s">
        <v>6698</v>
      </c>
      <c r="D791" t="s">
        <v>10267</v>
      </c>
      <c r="E791" t="s">
        <v>10268</v>
      </c>
      <c r="F791" t="s">
        <v>10269</v>
      </c>
      <c r="G791">
        <v>391</v>
      </c>
      <c r="H791" t="s">
        <v>9537</v>
      </c>
    </row>
    <row r="792" spans="1:8" ht="18.600000000000001" customHeight="1" x14ac:dyDescent="0.45">
      <c r="A792" s="340" t="s">
        <v>4147</v>
      </c>
      <c r="B792" t="str">
        <f>B791</f>
        <v>6
教図</v>
      </c>
      <c r="D792" t="s">
        <v>10270</v>
      </c>
      <c r="E792" t="s">
        <v>10271</v>
      </c>
      <c r="F792" t="s">
        <v>7678</v>
      </c>
      <c r="G792">
        <v>163</v>
      </c>
      <c r="H792" t="s">
        <v>9537</v>
      </c>
    </row>
    <row r="793" spans="1:8" ht="18.600000000000001" customHeight="1" x14ac:dyDescent="0.45">
      <c r="A793" s="340" t="s">
        <v>4148</v>
      </c>
      <c r="B793" t="s">
        <v>6681</v>
      </c>
      <c r="D793" t="s">
        <v>10272</v>
      </c>
      <c r="E793" t="s">
        <v>10265</v>
      </c>
      <c r="F793" t="s">
        <v>10226</v>
      </c>
      <c r="G793">
        <v>554</v>
      </c>
      <c r="H793" t="s">
        <v>9537</v>
      </c>
    </row>
    <row r="794" spans="1:8" ht="18.600000000000001" customHeight="1" x14ac:dyDescent="0.45">
      <c r="A794" s="340" t="s">
        <v>4149</v>
      </c>
      <c r="B794" t="s">
        <v>6682</v>
      </c>
      <c r="D794" t="s">
        <v>10273</v>
      </c>
      <c r="E794" t="s">
        <v>10268</v>
      </c>
      <c r="F794" t="s">
        <v>10226</v>
      </c>
      <c r="G794">
        <v>554</v>
      </c>
      <c r="H794" t="s">
        <v>9537</v>
      </c>
    </row>
    <row r="795" spans="1:8" ht="18.600000000000001" customHeight="1" x14ac:dyDescent="0.45">
      <c r="A795" s="340" t="s">
        <v>4150</v>
      </c>
      <c r="B795" t="s">
        <v>6679</v>
      </c>
      <c r="D795" t="s">
        <v>10274</v>
      </c>
      <c r="E795" t="s">
        <v>3445</v>
      </c>
      <c r="F795" t="s">
        <v>10234</v>
      </c>
      <c r="G795">
        <v>444</v>
      </c>
      <c r="H795" t="s">
        <v>9627</v>
      </c>
    </row>
    <row r="796" spans="1:8" ht="18.600000000000001" customHeight="1" x14ac:dyDescent="0.45">
      <c r="A796" s="340" t="s">
        <v>4151</v>
      </c>
      <c r="B796" t="s">
        <v>6698</v>
      </c>
      <c r="D796" t="s">
        <v>10275</v>
      </c>
      <c r="E796" t="s">
        <v>3446</v>
      </c>
      <c r="F796" t="s">
        <v>10276</v>
      </c>
      <c r="G796">
        <v>444</v>
      </c>
      <c r="H796" t="s">
        <v>9627</v>
      </c>
    </row>
    <row r="797" spans="1:8" ht="18.600000000000001" customHeight="1" x14ac:dyDescent="0.45">
      <c r="A797" s="340" t="s">
        <v>4152</v>
      </c>
      <c r="B797" t="s">
        <v>6681</v>
      </c>
      <c r="D797" t="s">
        <v>10277</v>
      </c>
      <c r="E797" t="s">
        <v>3445</v>
      </c>
      <c r="F797" t="s">
        <v>10278</v>
      </c>
      <c r="G797">
        <v>444</v>
      </c>
      <c r="H797" t="s">
        <v>9627</v>
      </c>
    </row>
    <row r="798" spans="1:8" ht="18.600000000000001" customHeight="1" x14ac:dyDescent="0.45">
      <c r="A798" s="340" t="s">
        <v>4153</v>
      </c>
      <c r="B798" t="s">
        <v>6682</v>
      </c>
      <c r="D798" t="s">
        <v>10279</v>
      </c>
      <c r="E798" t="s">
        <v>3446</v>
      </c>
      <c r="F798" t="s">
        <v>9353</v>
      </c>
      <c r="G798">
        <v>444</v>
      </c>
      <c r="H798" t="s">
        <v>9627</v>
      </c>
    </row>
    <row r="799" spans="1:8" ht="18.600000000000001" customHeight="1" x14ac:dyDescent="0.45">
      <c r="A799" s="340" t="s">
        <v>4154</v>
      </c>
      <c r="B799" t="s">
        <v>6679</v>
      </c>
      <c r="D799" t="s">
        <v>10280</v>
      </c>
      <c r="E799" t="s">
        <v>10281</v>
      </c>
      <c r="F799" t="s">
        <v>10253</v>
      </c>
      <c r="G799">
        <v>422</v>
      </c>
      <c r="H799" t="s">
        <v>7387</v>
      </c>
    </row>
    <row r="800" spans="1:8" ht="18.600000000000001" customHeight="1" x14ac:dyDescent="0.45">
      <c r="A800" s="340" t="s">
        <v>4155</v>
      </c>
      <c r="B800" t="s">
        <v>6698</v>
      </c>
      <c r="D800" t="s">
        <v>10282</v>
      </c>
      <c r="E800" t="s">
        <v>10283</v>
      </c>
      <c r="F800" t="s">
        <v>10284</v>
      </c>
      <c r="G800">
        <v>422</v>
      </c>
      <c r="H800" t="s">
        <v>7387</v>
      </c>
    </row>
    <row r="801" spans="1:8" ht="18.600000000000001" customHeight="1" x14ac:dyDescent="0.45">
      <c r="A801" s="340" t="s">
        <v>4156</v>
      </c>
      <c r="B801" t="s">
        <v>6682</v>
      </c>
      <c r="D801" t="s">
        <v>10285</v>
      </c>
      <c r="E801" t="s">
        <v>10283</v>
      </c>
      <c r="F801" t="s">
        <v>7852</v>
      </c>
      <c r="G801">
        <v>422</v>
      </c>
      <c r="H801" t="s">
        <v>7387</v>
      </c>
    </row>
    <row r="802" spans="1:8" ht="18.600000000000001" customHeight="1" x14ac:dyDescent="0.45">
      <c r="A802" s="340" t="s">
        <v>4157</v>
      </c>
      <c r="B802" t="s">
        <v>6679</v>
      </c>
      <c r="D802" t="s">
        <v>10286</v>
      </c>
      <c r="E802" t="s">
        <v>10287</v>
      </c>
      <c r="F802" t="s">
        <v>7390</v>
      </c>
      <c r="G802">
        <v>711</v>
      </c>
      <c r="H802" t="s">
        <v>9537</v>
      </c>
    </row>
    <row r="803" spans="1:8" ht="18.600000000000001" customHeight="1" x14ac:dyDescent="0.45">
      <c r="A803" s="340" t="s">
        <v>4158</v>
      </c>
      <c r="B803" t="s">
        <v>6679</v>
      </c>
      <c r="D803" t="s">
        <v>10288</v>
      </c>
      <c r="E803" t="s">
        <v>10289</v>
      </c>
      <c r="F803" t="s">
        <v>7653</v>
      </c>
      <c r="G803">
        <v>711</v>
      </c>
      <c r="H803" t="s">
        <v>9537</v>
      </c>
    </row>
    <row r="804" spans="1:8" ht="18.600000000000001" customHeight="1" x14ac:dyDescent="0.45">
      <c r="A804" s="340" t="s">
        <v>4159</v>
      </c>
      <c r="B804" t="s">
        <v>6679</v>
      </c>
      <c r="D804" t="s">
        <v>10290</v>
      </c>
      <c r="E804" t="s">
        <v>10291</v>
      </c>
      <c r="F804" t="s">
        <v>9370</v>
      </c>
      <c r="G804">
        <v>711</v>
      </c>
      <c r="H804" t="s">
        <v>9537</v>
      </c>
    </row>
    <row r="805" spans="1:8" ht="18.600000000000001" customHeight="1" x14ac:dyDescent="0.45">
      <c r="A805" s="340" t="s">
        <v>4160</v>
      </c>
      <c r="B805" t="s">
        <v>6695</v>
      </c>
      <c r="D805" t="s">
        <v>10292</v>
      </c>
      <c r="E805" t="s">
        <v>10293</v>
      </c>
      <c r="F805" t="s">
        <v>7450</v>
      </c>
      <c r="G805">
        <v>711</v>
      </c>
      <c r="H805" t="s">
        <v>9537</v>
      </c>
    </row>
    <row r="806" spans="1:8" ht="18.600000000000001" customHeight="1" x14ac:dyDescent="0.45">
      <c r="A806" s="340" t="s">
        <v>4161</v>
      </c>
      <c r="B806" t="s">
        <v>6695</v>
      </c>
      <c r="D806" t="s">
        <v>10294</v>
      </c>
      <c r="E806" t="s">
        <v>10295</v>
      </c>
      <c r="F806" t="s">
        <v>9888</v>
      </c>
      <c r="G806">
        <v>711</v>
      </c>
      <c r="H806" t="s">
        <v>9537</v>
      </c>
    </row>
    <row r="807" spans="1:8" ht="18.600000000000001" customHeight="1" x14ac:dyDescent="0.45">
      <c r="A807" s="340" t="s">
        <v>4162</v>
      </c>
      <c r="B807" t="s">
        <v>6695</v>
      </c>
      <c r="D807" t="s">
        <v>10296</v>
      </c>
      <c r="E807" t="s">
        <v>10297</v>
      </c>
      <c r="F807" t="s">
        <v>9888</v>
      </c>
      <c r="G807">
        <v>711</v>
      </c>
      <c r="H807" t="s">
        <v>9537</v>
      </c>
    </row>
    <row r="808" spans="1:8" s="126" customFormat="1" ht="18.600000000000001" customHeight="1" x14ac:dyDescent="0.45">
      <c r="A808" s="340" t="s">
        <v>4163</v>
      </c>
      <c r="B808" t="s">
        <v>6680</v>
      </c>
      <c r="C808"/>
      <c r="D808" t="s">
        <v>10298</v>
      </c>
      <c r="E808" t="s">
        <v>10299</v>
      </c>
      <c r="F808" t="s">
        <v>10188</v>
      </c>
      <c r="G808">
        <v>711</v>
      </c>
      <c r="H808" t="s">
        <v>9537</v>
      </c>
    </row>
    <row r="809" spans="1:8" s="126" customFormat="1" ht="18.600000000000001" customHeight="1" x14ac:dyDescent="0.45">
      <c r="A809" s="340" t="s">
        <v>4164</v>
      </c>
      <c r="B809" t="s">
        <v>6680</v>
      </c>
      <c r="C809"/>
      <c r="D809" t="s">
        <v>10300</v>
      </c>
      <c r="E809" t="s">
        <v>10301</v>
      </c>
      <c r="F809" t="s">
        <v>7466</v>
      </c>
      <c r="G809">
        <v>711</v>
      </c>
      <c r="H809" t="s">
        <v>9537</v>
      </c>
    </row>
    <row r="810" spans="1:8" s="126" customFormat="1" ht="18.600000000000001" customHeight="1" x14ac:dyDescent="0.45">
      <c r="A810" s="340" t="s">
        <v>4165</v>
      </c>
      <c r="B810" t="s">
        <v>6680</v>
      </c>
      <c r="C810"/>
      <c r="D810" t="s">
        <v>10302</v>
      </c>
      <c r="E810" t="s">
        <v>10303</v>
      </c>
      <c r="F810" t="s">
        <v>10304</v>
      </c>
      <c r="G810">
        <v>711</v>
      </c>
      <c r="H810" t="s">
        <v>9537</v>
      </c>
    </row>
    <row r="811" spans="1:8" s="126" customFormat="1" ht="18.600000000000001" customHeight="1" x14ac:dyDescent="0.45">
      <c r="A811" s="340" t="s">
        <v>4166</v>
      </c>
      <c r="B811" t="s">
        <v>6696</v>
      </c>
      <c r="C811"/>
      <c r="D811" t="s">
        <v>10305</v>
      </c>
      <c r="E811" t="s">
        <v>10306</v>
      </c>
      <c r="F811" t="s">
        <v>7705</v>
      </c>
      <c r="G811">
        <v>711</v>
      </c>
      <c r="H811" t="s">
        <v>9537</v>
      </c>
    </row>
    <row r="812" spans="1:8" s="126" customFormat="1" ht="18.600000000000001" customHeight="1" x14ac:dyDescent="0.45">
      <c r="A812" s="340" t="s">
        <v>4167</v>
      </c>
      <c r="B812" t="s">
        <v>6696</v>
      </c>
      <c r="C812"/>
      <c r="D812" t="s">
        <v>10307</v>
      </c>
      <c r="E812" t="s">
        <v>10308</v>
      </c>
      <c r="F812" t="s">
        <v>10309</v>
      </c>
      <c r="G812">
        <v>711</v>
      </c>
      <c r="H812" t="s">
        <v>9537</v>
      </c>
    </row>
    <row r="813" spans="1:8" s="126" customFormat="1" ht="18.600000000000001" customHeight="1" x14ac:dyDescent="0.45">
      <c r="A813" s="340" t="s">
        <v>4168</v>
      </c>
      <c r="B813" t="s">
        <v>6692</v>
      </c>
      <c r="C813"/>
      <c r="D813" t="s">
        <v>10310</v>
      </c>
      <c r="E813" t="s">
        <v>10311</v>
      </c>
      <c r="F813" t="s">
        <v>10312</v>
      </c>
      <c r="G813">
        <v>711</v>
      </c>
      <c r="H813" t="s">
        <v>9537</v>
      </c>
    </row>
    <row r="814" spans="1:8" s="126" customFormat="1" ht="18.600000000000001" customHeight="1" x14ac:dyDescent="0.45">
      <c r="A814" s="340" t="s">
        <v>4169</v>
      </c>
      <c r="B814" t="s">
        <v>6692</v>
      </c>
      <c r="C814"/>
      <c r="D814" t="s">
        <v>10313</v>
      </c>
      <c r="E814" t="s">
        <v>10314</v>
      </c>
      <c r="F814" t="s">
        <v>9835</v>
      </c>
      <c r="G814">
        <v>711</v>
      </c>
      <c r="H814" t="s">
        <v>9537</v>
      </c>
    </row>
    <row r="815" spans="1:8" s="126" customFormat="1" ht="18.600000000000001" customHeight="1" x14ac:dyDescent="0.45">
      <c r="A815" s="340" t="s">
        <v>4170</v>
      </c>
      <c r="B815" t="s">
        <v>6692</v>
      </c>
      <c r="C815"/>
      <c r="D815" t="s">
        <v>10315</v>
      </c>
      <c r="E815" t="s">
        <v>10316</v>
      </c>
      <c r="F815" t="s">
        <v>9835</v>
      </c>
      <c r="G815">
        <v>711</v>
      </c>
      <c r="H815" t="s">
        <v>9537</v>
      </c>
    </row>
    <row r="816" spans="1:8" s="126" customFormat="1" ht="18.600000000000001" customHeight="1" x14ac:dyDescent="0.45">
      <c r="A816" s="340" t="s">
        <v>4171</v>
      </c>
      <c r="B816" t="s">
        <v>6693</v>
      </c>
      <c r="C816"/>
      <c r="D816" t="s">
        <v>10317</v>
      </c>
      <c r="E816" t="s">
        <v>10318</v>
      </c>
      <c r="F816" t="s">
        <v>9888</v>
      </c>
      <c r="G816">
        <v>711</v>
      </c>
      <c r="H816" t="s">
        <v>9537</v>
      </c>
    </row>
    <row r="817" spans="1:8" s="126" customFormat="1" ht="18.600000000000001" customHeight="1" x14ac:dyDescent="0.45">
      <c r="A817" s="340" t="s">
        <v>4172</v>
      </c>
      <c r="B817" t="s">
        <v>6693</v>
      </c>
      <c r="C817"/>
      <c r="D817" t="s">
        <v>10319</v>
      </c>
      <c r="E817" t="s">
        <v>10320</v>
      </c>
      <c r="F817" t="s">
        <v>7584</v>
      </c>
      <c r="G817">
        <v>711</v>
      </c>
      <c r="H817" t="s">
        <v>9537</v>
      </c>
    </row>
    <row r="818" spans="1:8" s="126" customFormat="1" ht="18.600000000000001" customHeight="1" x14ac:dyDescent="0.45">
      <c r="A818" s="340" t="s">
        <v>4173</v>
      </c>
      <c r="B818" t="s">
        <v>6693</v>
      </c>
      <c r="C818"/>
      <c r="D818" t="s">
        <v>10321</v>
      </c>
      <c r="E818" t="s">
        <v>10322</v>
      </c>
      <c r="F818" t="s">
        <v>7635</v>
      </c>
      <c r="G818">
        <v>711</v>
      </c>
      <c r="H818" t="s">
        <v>9537</v>
      </c>
    </row>
    <row r="819" spans="1:8" s="126" customFormat="1" ht="18.600000000000001" customHeight="1" x14ac:dyDescent="0.45">
      <c r="A819" s="340" t="s">
        <v>4174</v>
      </c>
      <c r="B819" t="s">
        <v>9606</v>
      </c>
      <c r="C819"/>
      <c r="D819" t="s">
        <v>10323</v>
      </c>
      <c r="E819" t="s">
        <v>10324</v>
      </c>
      <c r="F819" t="s">
        <v>10325</v>
      </c>
      <c r="G819">
        <v>711</v>
      </c>
      <c r="H819" t="s">
        <v>9537</v>
      </c>
    </row>
    <row r="820" spans="1:8" s="126" customFormat="1" ht="18.600000000000001" customHeight="1" x14ac:dyDescent="0.45">
      <c r="A820" s="340" t="s">
        <v>4175</v>
      </c>
      <c r="B820" t="s">
        <v>10326</v>
      </c>
      <c r="C820"/>
      <c r="D820" t="s">
        <v>10327</v>
      </c>
      <c r="E820" t="s">
        <v>10328</v>
      </c>
      <c r="F820" t="s">
        <v>9888</v>
      </c>
      <c r="G820">
        <v>711</v>
      </c>
      <c r="H820" t="s">
        <v>9537</v>
      </c>
    </row>
    <row r="821" spans="1:8" s="126" customFormat="1" ht="18.600000000000001" customHeight="1" x14ac:dyDescent="0.45">
      <c r="A821" s="340" t="s">
        <v>4176</v>
      </c>
      <c r="B821" t="s">
        <v>9567</v>
      </c>
      <c r="C821"/>
      <c r="D821" t="s">
        <v>10329</v>
      </c>
      <c r="E821" t="s">
        <v>10330</v>
      </c>
      <c r="F821" t="s">
        <v>9876</v>
      </c>
      <c r="G821">
        <v>711</v>
      </c>
      <c r="H821" t="s">
        <v>9537</v>
      </c>
    </row>
    <row r="822" spans="1:8" s="126" customFormat="1" ht="18.600000000000001" customHeight="1" x14ac:dyDescent="0.45">
      <c r="A822" s="340" t="s">
        <v>4177</v>
      </c>
      <c r="B822" t="s">
        <v>9567</v>
      </c>
      <c r="C822"/>
      <c r="D822" t="s">
        <v>10331</v>
      </c>
      <c r="E822" t="s">
        <v>10332</v>
      </c>
      <c r="F822" t="s">
        <v>9876</v>
      </c>
      <c r="G822">
        <v>711</v>
      </c>
      <c r="H822" t="s">
        <v>9537</v>
      </c>
    </row>
    <row r="823" spans="1:8" s="126" customFormat="1" ht="18.600000000000001" customHeight="1" x14ac:dyDescent="0.45">
      <c r="A823" s="340" t="s">
        <v>4178</v>
      </c>
      <c r="B823" t="s">
        <v>9578</v>
      </c>
      <c r="C823"/>
      <c r="D823" t="s">
        <v>10333</v>
      </c>
      <c r="E823" t="s">
        <v>10334</v>
      </c>
      <c r="F823" t="s">
        <v>9577</v>
      </c>
      <c r="G823">
        <v>711</v>
      </c>
      <c r="H823" t="s">
        <v>9537</v>
      </c>
    </row>
    <row r="824" spans="1:8" s="126" customFormat="1" ht="18.600000000000001" customHeight="1" x14ac:dyDescent="0.45">
      <c r="A824" s="340" t="s">
        <v>4179</v>
      </c>
      <c r="B824" t="s">
        <v>10335</v>
      </c>
      <c r="C824"/>
      <c r="D824" t="s">
        <v>10336</v>
      </c>
      <c r="E824" t="s">
        <v>10337</v>
      </c>
      <c r="F824" t="s">
        <v>9888</v>
      </c>
      <c r="G824">
        <v>711</v>
      </c>
      <c r="H824" t="s">
        <v>9537</v>
      </c>
    </row>
    <row r="825" spans="1:8" ht="18.600000000000001" customHeight="1" x14ac:dyDescent="0.45">
      <c r="A825" s="340" t="s">
        <v>4180</v>
      </c>
      <c r="B825" t="s">
        <v>10338</v>
      </c>
      <c r="D825" t="s">
        <v>10339</v>
      </c>
      <c r="E825" t="s">
        <v>10340</v>
      </c>
      <c r="F825" t="s">
        <v>7955</v>
      </c>
      <c r="G825">
        <v>711</v>
      </c>
      <c r="H825" t="s">
        <v>9537</v>
      </c>
    </row>
    <row r="826" spans="1:8" ht="18.600000000000001" customHeight="1" x14ac:dyDescent="0.45">
      <c r="A826" s="340" t="s">
        <v>4181</v>
      </c>
      <c r="B826" t="s">
        <v>6679</v>
      </c>
      <c r="D826" t="s">
        <v>10341</v>
      </c>
      <c r="E826" t="s">
        <v>10342</v>
      </c>
      <c r="F826" t="s">
        <v>10343</v>
      </c>
      <c r="G826">
        <v>729</v>
      </c>
      <c r="H826" t="s">
        <v>9627</v>
      </c>
    </row>
    <row r="827" spans="1:8" ht="18.600000000000001" customHeight="1" x14ac:dyDescent="0.45">
      <c r="A827" s="340" t="s">
        <v>4182</v>
      </c>
      <c r="B827" t="s">
        <v>6679</v>
      </c>
      <c r="D827" t="s">
        <v>10344</v>
      </c>
      <c r="E827" t="s">
        <v>10345</v>
      </c>
      <c r="F827" t="s">
        <v>10087</v>
      </c>
      <c r="G827">
        <v>729</v>
      </c>
      <c r="H827" t="s">
        <v>9627</v>
      </c>
    </row>
    <row r="828" spans="1:8" ht="18.600000000000001" customHeight="1" x14ac:dyDescent="0.45">
      <c r="A828" s="340" t="s">
        <v>4183</v>
      </c>
      <c r="B828" t="s">
        <v>6679</v>
      </c>
      <c r="D828" t="s">
        <v>10346</v>
      </c>
      <c r="E828" t="s">
        <v>10347</v>
      </c>
      <c r="F828" t="s">
        <v>7784</v>
      </c>
      <c r="G828">
        <v>729</v>
      </c>
      <c r="H828" t="s">
        <v>9627</v>
      </c>
    </row>
    <row r="829" spans="1:8" ht="18.600000000000001" customHeight="1" x14ac:dyDescent="0.45">
      <c r="A829" s="340" t="s">
        <v>4184</v>
      </c>
      <c r="B829" t="s">
        <v>6695</v>
      </c>
      <c r="D829" t="s">
        <v>10348</v>
      </c>
      <c r="E829" t="s">
        <v>10349</v>
      </c>
      <c r="F829" t="s">
        <v>7453</v>
      </c>
      <c r="G829">
        <v>729</v>
      </c>
      <c r="H829" t="s">
        <v>9627</v>
      </c>
    </row>
    <row r="830" spans="1:8" ht="18.600000000000001" customHeight="1" x14ac:dyDescent="0.45">
      <c r="A830" s="340" t="s">
        <v>4185</v>
      </c>
      <c r="B830" t="s">
        <v>6695</v>
      </c>
      <c r="D830" t="s">
        <v>10350</v>
      </c>
      <c r="E830" t="s">
        <v>10351</v>
      </c>
      <c r="F830" t="s">
        <v>10188</v>
      </c>
      <c r="G830">
        <v>729</v>
      </c>
      <c r="H830" t="s">
        <v>9627</v>
      </c>
    </row>
    <row r="831" spans="1:8" ht="18.600000000000001" customHeight="1" x14ac:dyDescent="0.45">
      <c r="A831" s="340" t="s">
        <v>4186</v>
      </c>
      <c r="B831" t="s">
        <v>6695</v>
      </c>
      <c r="D831" t="s">
        <v>10352</v>
      </c>
      <c r="E831" t="s">
        <v>10353</v>
      </c>
      <c r="F831" t="s">
        <v>9835</v>
      </c>
      <c r="G831">
        <v>729</v>
      </c>
      <c r="H831" t="s">
        <v>9627</v>
      </c>
    </row>
    <row r="832" spans="1:8" ht="18.600000000000001" customHeight="1" x14ac:dyDescent="0.45">
      <c r="A832" s="340" t="s">
        <v>4187</v>
      </c>
      <c r="B832" t="s">
        <v>6680</v>
      </c>
      <c r="D832" t="s">
        <v>10354</v>
      </c>
      <c r="E832" t="s">
        <v>10355</v>
      </c>
      <c r="F832" t="s">
        <v>10356</v>
      </c>
      <c r="G832">
        <v>729</v>
      </c>
      <c r="H832" t="s">
        <v>9627</v>
      </c>
    </row>
    <row r="833" spans="1:8" ht="18.600000000000001" customHeight="1" x14ac:dyDescent="0.45">
      <c r="A833" s="340" t="s">
        <v>4188</v>
      </c>
      <c r="B833" t="s">
        <v>6680</v>
      </c>
      <c r="D833" t="s">
        <v>10357</v>
      </c>
      <c r="E833" t="s">
        <v>10358</v>
      </c>
      <c r="F833" t="s">
        <v>10312</v>
      </c>
      <c r="G833">
        <v>729</v>
      </c>
      <c r="H833" t="s">
        <v>9627</v>
      </c>
    </row>
    <row r="834" spans="1:8" ht="18.600000000000001" customHeight="1" x14ac:dyDescent="0.45">
      <c r="A834" s="340" t="s">
        <v>4189</v>
      </c>
      <c r="B834" t="s">
        <v>6680</v>
      </c>
      <c r="D834" t="s">
        <v>10359</v>
      </c>
      <c r="E834" t="s">
        <v>10360</v>
      </c>
      <c r="F834" t="s">
        <v>7463</v>
      </c>
      <c r="G834">
        <v>729</v>
      </c>
      <c r="H834" t="s">
        <v>9627</v>
      </c>
    </row>
    <row r="835" spans="1:8" ht="18.600000000000001" customHeight="1" x14ac:dyDescent="0.45">
      <c r="A835" s="340" t="s">
        <v>4190</v>
      </c>
      <c r="B835" t="s">
        <v>6696</v>
      </c>
      <c r="D835" t="s">
        <v>10361</v>
      </c>
      <c r="E835" t="s">
        <v>3447</v>
      </c>
      <c r="F835" t="s">
        <v>7390</v>
      </c>
      <c r="G835">
        <v>729</v>
      </c>
      <c r="H835" t="s">
        <v>9627</v>
      </c>
    </row>
    <row r="836" spans="1:8" ht="18.600000000000001" customHeight="1" x14ac:dyDescent="0.45">
      <c r="A836" s="340" t="s">
        <v>4191</v>
      </c>
      <c r="B836" t="s">
        <v>6696</v>
      </c>
      <c r="D836" t="s">
        <v>10362</v>
      </c>
      <c r="E836" t="s">
        <v>3448</v>
      </c>
      <c r="F836" t="s">
        <v>9888</v>
      </c>
      <c r="G836">
        <v>729</v>
      </c>
      <c r="H836" t="s">
        <v>9627</v>
      </c>
    </row>
    <row r="837" spans="1:8" ht="18.600000000000001" customHeight="1" x14ac:dyDescent="0.45">
      <c r="A837" s="340" t="s">
        <v>4192</v>
      </c>
      <c r="B837" t="s">
        <v>6692</v>
      </c>
      <c r="D837" t="s">
        <v>10363</v>
      </c>
      <c r="E837" t="s">
        <v>10364</v>
      </c>
      <c r="F837" t="s">
        <v>9577</v>
      </c>
      <c r="G837">
        <v>729</v>
      </c>
      <c r="H837" t="s">
        <v>9627</v>
      </c>
    </row>
    <row r="838" spans="1:8" ht="18.600000000000001" customHeight="1" x14ac:dyDescent="0.45">
      <c r="A838" s="340" t="s">
        <v>4193</v>
      </c>
      <c r="B838" t="s">
        <v>6692</v>
      </c>
      <c r="D838" t="s">
        <v>10365</v>
      </c>
      <c r="E838" t="s">
        <v>10366</v>
      </c>
      <c r="F838" t="s">
        <v>10099</v>
      </c>
      <c r="G838">
        <v>729</v>
      </c>
      <c r="H838" t="s">
        <v>9627</v>
      </c>
    </row>
    <row r="839" spans="1:8" ht="18.600000000000001" customHeight="1" x14ac:dyDescent="0.45">
      <c r="A839" s="340" t="s">
        <v>4194</v>
      </c>
      <c r="B839" t="s">
        <v>6692</v>
      </c>
      <c r="D839" t="s">
        <v>10367</v>
      </c>
      <c r="E839" t="s">
        <v>10368</v>
      </c>
      <c r="F839" t="s">
        <v>10099</v>
      </c>
      <c r="G839">
        <v>729</v>
      </c>
      <c r="H839" t="s">
        <v>9627</v>
      </c>
    </row>
    <row r="840" spans="1:8" ht="18.600000000000001" customHeight="1" x14ac:dyDescent="0.45">
      <c r="A840" s="340" t="s">
        <v>4195</v>
      </c>
      <c r="B840" t="s">
        <v>6693</v>
      </c>
      <c r="D840" t="s">
        <v>10369</v>
      </c>
      <c r="E840" t="s">
        <v>10370</v>
      </c>
      <c r="F840" t="s">
        <v>9835</v>
      </c>
      <c r="G840">
        <v>729</v>
      </c>
      <c r="H840" t="s">
        <v>9627</v>
      </c>
    </row>
    <row r="841" spans="1:8" ht="18.600000000000001" customHeight="1" x14ac:dyDescent="0.45">
      <c r="A841" s="340" t="s">
        <v>4196</v>
      </c>
      <c r="B841" t="s">
        <v>6693</v>
      </c>
      <c r="D841" t="s">
        <v>10371</v>
      </c>
      <c r="E841" t="s">
        <v>10372</v>
      </c>
      <c r="F841" t="s">
        <v>7584</v>
      </c>
      <c r="G841">
        <v>729</v>
      </c>
      <c r="H841" t="s">
        <v>9627</v>
      </c>
    </row>
    <row r="842" spans="1:8" ht="18.600000000000001" customHeight="1" x14ac:dyDescent="0.45">
      <c r="A842" s="340" t="s">
        <v>4197</v>
      </c>
      <c r="B842" t="s">
        <v>6693</v>
      </c>
      <c r="D842" t="s">
        <v>10373</v>
      </c>
      <c r="E842" t="s">
        <v>10374</v>
      </c>
      <c r="F842" t="s">
        <v>10375</v>
      </c>
      <c r="G842">
        <v>729</v>
      </c>
      <c r="H842" t="s">
        <v>9627</v>
      </c>
    </row>
    <row r="843" spans="1:8" ht="18.600000000000001" customHeight="1" x14ac:dyDescent="0.45">
      <c r="A843" s="340" t="s">
        <v>4198</v>
      </c>
      <c r="B843" t="s">
        <v>9606</v>
      </c>
      <c r="D843" t="s">
        <v>10376</v>
      </c>
      <c r="E843" t="s">
        <v>3449</v>
      </c>
      <c r="F843" t="s">
        <v>9920</v>
      </c>
      <c r="G843">
        <v>729</v>
      </c>
      <c r="H843" t="s">
        <v>9627</v>
      </c>
    </row>
    <row r="844" spans="1:8" ht="18.600000000000001" customHeight="1" x14ac:dyDescent="0.45">
      <c r="A844" s="340" t="s">
        <v>4199</v>
      </c>
      <c r="B844" t="s">
        <v>10326</v>
      </c>
      <c r="D844" t="s">
        <v>10377</v>
      </c>
      <c r="E844" t="s">
        <v>10378</v>
      </c>
      <c r="F844" t="s">
        <v>9835</v>
      </c>
      <c r="G844">
        <v>729</v>
      </c>
      <c r="H844" t="s">
        <v>9627</v>
      </c>
    </row>
    <row r="845" spans="1:8" ht="18.600000000000001" customHeight="1" x14ac:dyDescent="0.45">
      <c r="A845" s="340" t="s">
        <v>4200</v>
      </c>
      <c r="B845" t="s">
        <v>9567</v>
      </c>
      <c r="D845" t="s">
        <v>10379</v>
      </c>
      <c r="E845" t="s">
        <v>3450</v>
      </c>
      <c r="F845" t="s">
        <v>9835</v>
      </c>
      <c r="G845">
        <v>729</v>
      </c>
      <c r="H845" t="s">
        <v>9627</v>
      </c>
    </row>
    <row r="846" spans="1:8" ht="18.600000000000001" customHeight="1" x14ac:dyDescent="0.45">
      <c r="A846" s="340" t="s">
        <v>4201</v>
      </c>
      <c r="B846" t="s">
        <v>9567</v>
      </c>
      <c r="D846" t="s">
        <v>10380</v>
      </c>
      <c r="E846" t="s">
        <v>3451</v>
      </c>
      <c r="F846" t="s">
        <v>9835</v>
      </c>
      <c r="G846">
        <v>729</v>
      </c>
      <c r="H846" t="s">
        <v>9627</v>
      </c>
    </row>
    <row r="847" spans="1:8" ht="18.600000000000001" customHeight="1" x14ac:dyDescent="0.45">
      <c r="A847" s="340" t="s">
        <v>4202</v>
      </c>
      <c r="B847" t="s">
        <v>9578</v>
      </c>
      <c r="D847" t="s">
        <v>10381</v>
      </c>
      <c r="E847" t="s">
        <v>10382</v>
      </c>
      <c r="F847" t="s">
        <v>10137</v>
      </c>
      <c r="G847">
        <v>729</v>
      </c>
      <c r="H847" t="s">
        <v>9627</v>
      </c>
    </row>
    <row r="848" spans="1:8" ht="18.600000000000001" customHeight="1" x14ac:dyDescent="0.45">
      <c r="A848" s="340" t="s">
        <v>4203</v>
      </c>
      <c r="B848" t="s">
        <v>10335</v>
      </c>
      <c r="D848" t="s">
        <v>10383</v>
      </c>
      <c r="E848" t="s">
        <v>10384</v>
      </c>
      <c r="F848" t="s">
        <v>10080</v>
      </c>
      <c r="G848">
        <v>729</v>
      </c>
      <c r="H848" t="s">
        <v>9627</v>
      </c>
    </row>
    <row r="849" spans="1:8" ht="18.600000000000001" customHeight="1" x14ac:dyDescent="0.45">
      <c r="A849" s="340" t="s">
        <v>4204</v>
      </c>
      <c r="B849" t="s">
        <v>10338</v>
      </c>
      <c r="D849" t="s">
        <v>10385</v>
      </c>
      <c r="E849" t="s">
        <v>10386</v>
      </c>
      <c r="F849" t="s">
        <v>10387</v>
      </c>
      <c r="G849">
        <v>729</v>
      </c>
      <c r="H849" t="s">
        <v>9627</v>
      </c>
    </row>
    <row r="850" spans="1:8" ht="18.600000000000001" customHeight="1" x14ac:dyDescent="0.45">
      <c r="A850" s="340" t="s">
        <v>4205</v>
      </c>
      <c r="B850" t="s">
        <v>6679</v>
      </c>
      <c r="D850" t="s">
        <v>10388</v>
      </c>
      <c r="E850" t="s">
        <v>10389</v>
      </c>
      <c r="F850" t="s">
        <v>8045</v>
      </c>
      <c r="G850">
        <v>706</v>
      </c>
      <c r="H850" t="s">
        <v>7387</v>
      </c>
    </row>
    <row r="851" spans="1:8" ht="18.600000000000001" customHeight="1" x14ac:dyDescent="0.45">
      <c r="A851" s="340" t="s">
        <v>4206</v>
      </c>
      <c r="B851" t="s">
        <v>6679</v>
      </c>
      <c r="D851" t="s">
        <v>10390</v>
      </c>
      <c r="E851" t="s">
        <v>10391</v>
      </c>
      <c r="F851" t="s">
        <v>7390</v>
      </c>
      <c r="G851">
        <v>706</v>
      </c>
      <c r="H851" t="s">
        <v>7387</v>
      </c>
    </row>
    <row r="852" spans="1:8" ht="18.600000000000001" customHeight="1" x14ac:dyDescent="0.45">
      <c r="A852" s="340" t="s">
        <v>4207</v>
      </c>
      <c r="B852" t="s">
        <v>6679</v>
      </c>
      <c r="D852" t="s">
        <v>10392</v>
      </c>
      <c r="E852" t="s">
        <v>10393</v>
      </c>
      <c r="F852" t="s">
        <v>7784</v>
      </c>
      <c r="G852">
        <v>706</v>
      </c>
      <c r="H852" t="s">
        <v>7387</v>
      </c>
    </row>
    <row r="853" spans="1:8" ht="18.600000000000001" customHeight="1" x14ac:dyDescent="0.45">
      <c r="A853" s="340" t="s">
        <v>4208</v>
      </c>
      <c r="B853" t="s">
        <v>6695</v>
      </c>
      <c r="D853" t="s">
        <v>10394</v>
      </c>
      <c r="E853" t="s">
        <v>10395</v>
      </c>
      <c r="F853" t="s">
        <v>7705</v>
      </c>
      <c r="G853">
        <v>706</v>
      </c>
      <c r="H853" t="s">
        <v>6842</v>
      </c>
    </row>
    <row r="854" spans="1:8" ht="18.600000000000001" customHeight="1" x14ac:dyDescent="0.45">
      <c r="A854" s="340" t="s">
        <v>3248</v>
      </c>
      <c r="B854" t="s">
        <v>6695</v>
      </c>
      <c r="D854" t="s">
        <v>10396</v>
      </c>
      <c r="E854" t="s">
        <v>10397</v>
      </c>
      <c r="F854" t="s">
        <v>7653</v>
      </c>
      <c r="G854">
        <v>706</v>
      </c>
      <c r="H854" t="s">
        <v>7387</v>
      </c>
    </row>
    <row r="855" spans="1:8" ht="18.600000000000001" customHeight="1" x14ac:dyDescent="0.45">
      <c r="A855" s="340" t="s">
        <v>3249</v>
      </c>
      <c r="B855" t="s">
        <v>6680</v>
      </c>
      <c r="D855" t="s">
        <v>10398</v>
      </c>
      <c r="E855" t="s">
        <v>10399</v>
      </c>
      <c r="F855" t="s">
        <v>10188</v>
      </c>
      <c r="G855">
        <v>706</v>
      </c>
      <c r="H855" t="s">
        <v>7387</v>
      </c>
    </row>
    <row r="856" spans="1:8" ht="18.600000000000001" customHeight="1" x14ac:dyDescent="0.45">
      <c r="A856" s="340" t="s">
        <v>3250</v>
      </c>
      <c r="B856" t="s">
        <v>6680</v>
      </c>
      <c r="D856" t="s">
        <v>10400</v>
      </c>
      <c r="E856" t="s">
        <v>10401</v>
      </c>
      <c r="F856" t="s">
        <v>7463</v>
      </c>
      <c r="G856">
        <v>706</v>
      </c>
      <c r="H856" t="s">
        <v>7387</v>
      </c>
    </row>
    <row r="857" spans="1:8" ht="18.600000000000001" customHeight="1" x14ac:dyDescent="0.45">
      <c r="A857" s="340" t="s">
        <v>3251</v>
      </c>
      <c r="B857" t="s">
        <v>6680</v>
      </c>
      <c r="D857" t="s">
        <v>10402</v>
      </c>
      <c r="E857" t="s">
        <v>10403</v>
      </c>
      <c r="F857" t="s">
        <v>7581</v>
      </c>
      <c r="G857">
        <v>706</v>
      </c>
      <c r="H857" t="s">
        <v>7387</v>
      </c>
    </row>
    <row r="858" spans="1:8" ht="18.600000000000001" customHeight="1" x14ac:dyDescent="0.45">
      <c r="A858" s="340" t="s">
        <v>3252</v>
      </c>
      <c r="B858" t="s">
        <v>6696</v>
      </c>
      <c r="D858" t="s">
        <v>10404</v>
      </c>
      <c r="E858" t="s">
        <v>10405</v>
      </c>
      <c r="F858" t="s">
        <v>7705</v>
      </c>
      <c r="G858">
        <v>706</v>
      </c>
      <c r="H858" t="s">
        <v>7387</v>
      </c>
    </row>
    <row r="859" spans="1:8" ht="18.600000000000001" customHeight="1" x14ac:dyDescent="0.45">
      <c r="A859" s="340" t="s">
        <v>3385</v>
      </c>
      <c r="B859" t="s">
        <v>6696</v>
      </c>
      <c r="D859" t="s">
        <v>10406</v>
      </c>
      <c r="E859" t="s">
        <v>10407</v>
      </c>
      <c r="F859" t="s">
        <v>7705</v>
      </c>
      <c r="G859">
        <v>706</v>
      </c>
      <c r="H859" t="s">
        <v>7387</v>
      </c>
    </row>
    <row r="860" spans="1:8" ht="18.600000000000001" customHeight="1" x14ac:dyDescent="0.45">
      <c r="A860" s="340" t="s">
        <v>4209</v>
      </c>
      <c r="B860" t="s">
        <v>6692</v>
      </c>
      <c r="D860" t="s">
        <v>10408</v>
      </c>
      <c r="E860" t="s">
        <v>10409</v>
      </c>
      <c r="F860" t="s">
        <v>10410</v>
      </c>
      <c r="G860">
        <v>706</v>
      </c>
      <c r="H860" t="s">
        <v>7387</v>
      </c>
    </row>
    <row r="861" spans="1:8" ht="18.600000000000001" customHeight="1" x14ac:dyDescent="0.45">
      <c r="A861" s="340" t="s">
        <v>4210</v>
      </c>
      <c r="B861" t="s">
        <v>6692</v>
      </c>
      <c r="D861" t="s">
        <v>10411</v>
      </c>
      <c r="E861" t="s">
        <v>10412</v>
      </c>
      <c r="F861" t="s">
        <v>10325</v>
      </c>
      <c r="G861">
        <v>706</v>
      </c>
      <c r="H861" t="s">
        <v>7387</v>
      </c>
    </row>
    <row r="862" spans="1:8" ht="18.600000000000001" customHeight="1" x14ac:dyDescent="0.45">
      <c r="A862" s="340" t="s">
        <v>4211</v>
      </c>
      <c r="B862" t="s">
        <v>6692</v>
      </c>
      <c r="D862" t="s">
        <v>10413</v>
      </c>
      <c r="E862" t="s">
        <v>10414</v>
      </c>
      <c r="F862" t="s">
        <v>9888</v>
      </c>
      <c r="G862">
        <v>706</v>
      </c>
      <c r="H862" t="s">
        <v>7387</v>
      </c>
    </row>
    <row r="863" spans="1:8" ht="18.600000000000001" customHeight="1" x14ac:dyDescent="0.45">
      <c r="A863" s="340" t="s">
        <v>4212</v>
      </c>
      <c r="B863" t="s">
        <v>6693</v>
      </c>
      <c r="D863" t="s">
        <v>10415</v>
      </c>
      <c r="E863" t="s">
        <v>10416</v>
      </c>
      <c r="F863" t="s">
        <v>7589</v>
      </c>
      <c r="G863">
        <v>706</v>
      </c>
      <c r="H863" t="s">
        <v>7387</v>
      </c>
    </row>
    <row r="864" spans="1:8" ht="18.600000000000001" customHeight="1" x14ac:dyDescent="0.45">
      <c r="A864" s="340" t="s">
        <v>4213</v>
      </c>
      <c r="B864" t="s">
        <v>6693</v>
      </c>
      <c r="D864" t="s">
        <v>10417</v>
      </c>
      <c r="E864" t="s">
        <v>10418</v>
      </c>
      <c r="F864" t="s">
        <v>7569</v>
      </c>
      <c r="G864">
        <v>706</v>
      </c>
      <c r="H864" t="s">
        <v>7387</v>
      </c>
    </row>
    <row r="865" spans="1:8" ht="18.600000000000001" customHeight="1" x14ac:dyDescent="0.45">
      <c r="A865" s="340" t="s">
        <v>4214</v>
      </c>
      <c r="B865" t="s">
        <v>6693</v>
      </c>
      <c r="D865" t="s">
        <v>10419</v>
      </c>
      <c r="E865" t="s">
        <v>10420</v>
      </c>
      <c r="F865" t="s">
        <v>7770</v>
      </c>
      <c r="G865">
        <v>706</v>
      </c>
      <c r="H865" t="s">
        <v>7387</v>
      </c>
    </row>
    <row r="866" spans="1:8" ht="18.600000000000001" customHeight="1" x14ac:dyDescent="0.45">
      <c r="A866" s="340" t="s">
        <v>4215</v>
      </c>
      <c r="B866" t="s">
        <v>9606</v>
      </c>
      <c r="D866" t="s">
        <v>10421</v>
      </c>
      <c r="E866" t="s">
        <v>10422</v>
      </c>
      <c r="F866" t="s">
        <v>7401</v>
      </c>
      <c r="G866">
        <v>706</v>
      </c>
      <c r="H866" t="s">
        <v>7387</v>
      </c>
    </row>
    <row r="867" spans="1:8" ht="18.600000000000001" customHeight="1" x14ac:dyDescent="0.45">
      <c r="A867" s="340" t="s">
        <v>4216</v>
      </c>
      <c r="B867" t="s">
        <v>10326</v>
      </c>
      <c r="D867" t="s">
        <v>10423</v>
      </c>
      <c r="E867" t="s">
        <v>10424</v>
      </c>
      <c r="F867" t="s">
        <v>7653</v>
      </c>
      <c r="G867">
        <v>706</v>
      </c>
      <c r="H867" t="s">
        <v>7387</v>
      </c>
    </row>
    <row r="868" spans="1:8" ht="18.600000000000001" customHeight="1" x14ac:dyDescent="0.45">
      <c r="A868" s="340" t="s">
        <v>4217</v>
      </c>
      <c r="B868" t="s">
        <v>9567</v>
      </c>
      <c r="D868" t="s">
        <v>10425</v>
      </c>
      <c r="E868" t="s">
        <v>10426</v>
      </c>
      <c r="F868" t="s">
        <v>9876</v>
      </c>
      <c r="G868">
        <v>706</v>
      </c>
      <c r="H868" t="s">
        <v>7387</v>
      </c>
    </row>
    <row r="869" spans="1:8" ht="18.600000000000001" customHeight="1" x14ac:dyDescent="0.45">
      <c r="A869" s="340" t="s">
        <v>4218</v>
      </c>
      <c r="B869" t="s">
        <v>9567</v>
      </c>
      <c r="D869" t="s">
        <v>10427</v>
      </c>
      <c r="E869" t="s">
        <v>10428</v>
      </c>
      <c r="F869" t="s">
        <v>7653</v>
      </c>
      <c r="G869">
        <v>706</v>
      </c>
      <c r="H869" t="s">
        <v>7387</v>
      </c>
    </row>
    <row r="870" spans="1:8" ht="18.600000000000001" customHeight="1" x14ac:dyDescent="0.45">
      <c r="A870" s="340" t="s">
        <v>4219</v>
      </c>
      <c r="B870" t="s">
        <v>9578</v>
      </c>
      <c r="D870" t="s">
        <v>10429</v>
      </c>
      <c r="E870" t="s">
        <v>10430</v>
      </c>
      <c r="F870" t="s">
        <v>9577</v>
      </c>
      <c r="G870">
        <v>706</v>
      </c>
      <c r="H870" t="s">
        <v>7387</v>
      </c>
    </row>
    <row r="871" spans="1:8" ht="18.600000000000001" customHeight="1" x14ac:dyDescent="0.45">
      <c r="A871" s="340" t="s">
        <v>4220</v>
      </c>
      <c r="B871" t="s">
        <v>10335</v>
      </c>
      <c r="D871" t="s">
        <v>10431</v>
      </c>
      <c r="E871" t="s">
        <v>10432</v>
      </c>
      <c r="F871" t="s">
        <v>9118</v>
      </c>
      <c r="G871">
        <v>706</v>
      </c>
      <c r="H871" t="s">
        <v>7387</v>
      </c>
    </row>
    <row r="872" spans="1:8" ht="18.600000000000001" customHeight="1" x14ac:dyDescent="0.45">
      <c r="A872" s="340" t="s">
        <v>4221</v>
      </c>
      <c r="B872" t="s">
        <v>10338</v>
      </c>
      <c r="D872" t="s">
        <v>10433</v>
      </c>
      <c r="E872" t="s">
        <v>10434</v>
      </c>
      <c r="F872" t="s">
        <v>10387</v>
      </c>
      <c r="G872">
        <v>706</v>
      </c>
      <c r="H872" t="s">
        <v>7387</v>
      </c>
    </row>
    <row r="873" spans="1:8" ht="18.600000000000001" customHeight="1" x14ac:dyDescent="0.45">
      <c r="A873" s="340" t="s">
        <v>4222</v>
      </c>
      <c r="B873" t="s">
        <v>6679</v>
      </c>
      <c r="D873" t="s">
        <v>10435</v>
      </c>
      <c r="E873" t="s">
        <v>10436</v>
      </c>
      <c r="F873" t="s">
        <v>7390</v>
      </c>
      <c r="G873">
        <v>656</v>
      </c>
      <c r="H873" t="s">
        <v>9537</v>
      </c>
    </row>
    <row r="874" spans="1:8" ht="18.600000000000001" customHeight="1" x14ac:dyDescent="0.45">
      <c r="A874" s="340" t="s">
        <v>4223</v>
      </c>
      <c r="B874" t="s">
        <v>6695</v>
      </c>
      <c r="D874" t="s">
        <v>10437</v>
      </c>
      <c r="E874" t="s">
        <v>10438</v>
      </c>
      <c r="F874" t="s">
        <v>7560</v>
      </c>
      <c r="G874">
        <v>656</v>
      </c>
      <c r="H874" t="s">
        <v>9537</v>
      </c>
    </row>
    <row r="875" spans="1:8" ht="18.600000000000001" customHeight="1" x14ac:dyDescent="0.45">
      <c r="A875" s="340" t="s">
        <v>4224</v>
      </c>
      <c r="B875" t="s">
        <v>6695</v>
      </c>
      <c r="D875" t="s">
        <v>10439</v>
      </c>
      <c r="E875" t="s">
        <v>10440</v>
      </c>
      <c r="F875" t="s">
        <v>7589</v>
      </c>
      <c r="G875">
        <v>656</v>
      </c>
      <c r="H875" t="s">
        <v>9537</v>
      </c>
    </row>
    <row r="876" spans="1:8" ht="18.600000000000001" customHeight="1" x14ac:dyDescent="0.45">
      <c r="A876" s="340" t="s">
        <v>4225</v>
      </c>
      <c r="B876" t="s">
        <v>6680</v>
      </c>
      <c r="D876" t="s">
        <v>10441</v>
      </c>
      <c r="E876" t="s">
        <v>10442</v>
      </c>
      <c r="F876" t="s">
        <v>7578</v>
      </c>
      <c r="G876">
        <v>656</v>
      </c>
      <c r="H876" t="s">
        <v>9537</v>
      </c>
    </row>
    <row r="877" spans="1:8" ht="18.600000000000001" customHeight="1" x14ac:dyDescent="0.45">
      <c r="A877" s="340" t="s">
        <v>4226</v>
      </c>
      <c r="B877" t="s">
        <v>6680</v>
      </c>
      <c r="D877" t="s">
        <v>10443</v>
      </c>
      <c r="E877" t="s">
        <v>10444</v>
      </c>
      <c r="F877" t="s">
        <v>7396</v>
      </c>
      <c r="G877">
        <v>656</v>
      </c>
      <c r="H877" t="s">
        <v>9537</v>
      </c>
    </row>
    <row r="878" spans="1:8" ht="18.600000000000001" customHeight="1" x14ac:dyDescent="0.45">
      <c r="A878" s="340" t="s">
        <v>4227</v>
      </c>
      <c r="B878" t="s">
        <v>6680</v>
      </c>
      <c r="D878" t="s">
        <v>10445</v>
      </c>
      <c r="E878" t="s">
        <v>10446</v>
      </c>
      <c r="F878" t="s">
        <v>7658</v>
      </c>
      <c r="G878">
        <v>656</v>
      </c>
      <c r="H878" t="s">
        <v>9537</v>
      </c>
    </row>
    <row r="879" spans="1:8" ht="18.600000000000001" customHeight="1" x14ac:dyDescent="0.45">
      <c r="A879" s="340" t="s">
        <v>4228</v>
      </c>
      <c r="B879" t="s">
        <v>6696</v>
      </c>
      <c r="D879" t="s">
        <v>10447</v>
      </c>
      <c r="E879" t="s">
        <v>10448</v>
      </c>
      <c r="F879" t="s">
        <v>7707</v>
      </c>
      <c r="G879">
        <v>656</v>
      </c>
      <c r="H879" t="s">
        <v>9537</v>
      </c>
    </row>
    <row r="880" spans="1:8" ht="18.600000000000001" customHeight="1" x14ac:dyDescent="0.45">
      <c r="A880" s="340" t="s">
        <v>4229</v>
      </c>
      <c r="B880" t="s">
        <v>6692</v>
      </c>
      <c r="D880" t="s">
        <v>10449</v>
      </c>
      <c r="E880" t="s">
        <v>10450</v>
      </c>
      <c r="F880" t="s">
        <v>7390</v>
      </c>
      <c r="G880">
        <v>656</v>
      </c>
      <c r="H880" t="s">
        <v>9537</v>
      </c>
    </row>
    <row r="881" spans="1:8" ht="18.600000000000001" customHeight="1" x14ac:dyDescent="0.45">
      <c r="A881" s="340" t="s">
        <v>4230</v>
      </c>
      <c r="B881" t="s">
        <v>6692</v>
      </c>
      <c r="D881" t="s">
        <v>10451</v>
      </c>
      <c r="E881" t="s">
        <v>10452</v>
      </c>
      <c r="F881" t="s">
        <v>7705</v>
      </c>
      <c r="G881">
        <v>656</v>
      </c>
      <c r="H881" t="s">
        <v>9537</v>
      </c>
    </row>
    <row r="882" spans="1:8" ht="18.600000000000001" customHeight="1" x14ac:dyDescent="0.45">
      <c r="A882" s="340" t="s">
        <v>4231</v>
      </c>
      <c r="B882" t="s">
        <v>6693</v>
      </c>
      <c r="D882" t="s">
        <v>10453</v>
      </c>
      <c r="E882" t="s">
        <v>10454</v>
      </c>
      <c r="F882" t="s">
        <v>7569</v>
      </c>
      <c r="G882">
        <v>656</v>
      </c>
      <c r="H882" t="s">
        <v>9537</v>
      </c>
    </row>
    <row r="883" spans="1:8" ht="18.600000000000001" customHeight="1" x14ac:dyDescent="0.45">
      <c r="A883" s="340" t="s">
        <v>4232</v>
      </c>
      <c r="B883" t="s">
        <v>6693</v>
      </c>
      <c r="D883" t="s">
        <v>10455</v>
      </c>
      <c r="E883" t="s">
        <v>10456</v>
      </c>
      <c r="F883" t="s">
        <v>7569</v>
      </c>
      <c r="G883">
        <v>656</v>
      </c>
      <c r="H883" t="s">
        <v>9537</v>
      </c>
    </row>
    <row r="884" spans="1:8" ht="18.600000000000001" customHeight="1" x14ac:dyDescent="0.45">
      <c r="A884" s="340" t="s">
        <v>4233</v>
      </c>
      <c r="B884" t="s">
        <v>6693</v>
      </c>
      <c r="D884" t="s">
        <v>10457</v>
      </c>
      <c r="E884" t="s">
        <v>10458</v>
      </c>
      <c r="F884" t="s">
        <v>7572</v>
      </c>
      <c r="G884">
        <v>656</v>
      </c>
      <c r="H884" t="s">
        <v>9537</v>
      </c>
    </row>
    <row r="885" spans="1:8" ht="18.600000000000001" customHeight="1" x14ac:dyDescent="0.45">
      <c r="A885" s="340" t="s">
        <v>4234</v>
      </c>
      <c r="B885" t="s">
        <v>10326</v>
      </c>
      <c r="D885" t="s">
        <v>10459</v>
      </c>
      <c r="E885" t="s">
        <v>10460</v>
      </c>
      <c r="F885" t="s">
        <v>10461</v>
      </c>
      <c r="G885">
        <v>656</v>
      </c>
      <c r="H885" t="s">
        <v>9537</v>
      </c>
    </row>
    <row r="886" spans="1:8" ht="18.600000000000001" customHeight="1" x14ac:dyDescent="0.45">
      <c r="A886" s="340" t="s">
        <v>4235</v>
      </c>
      <c r="B886" t="s">
        <v>9578</v>
      </c>
      <c r="D886" t="s">
        <v>10462</v>
      </c>
      <c r="E886" t="s">
        <v>10463</v>
      </c>
      <c r="F886" t="s">
        <v>9577</v>
      </c>
      <c r="G886">
        <v>656</v>
      </c>
      <c r="H886" t="s">
        <v>9537</v>
      </c>
    </row>
    <row r="887" spans="1:8" ht="18.600000000000001" customHeight="1" x14ac:dyDescent="0.45">
      <c r="A887" s="340" t="s">
        <v>4236</v>
      </c>
      <c r="B887" t="s">
        <v>10464</v>
      </c>
      <c r="D887" t="s">
        <v>10465</v>
      </c>
      <c r="E887" t="s">
        <v>10466</v>
      </c>
      <c r="F887" t="s">
        <v>7584</v>
      </c>
      <c r="G887">
        <v>656</v>
      </c>
      <c r="H887" t="s">
        <v>9537</v>
      </c>
    </row>
    <row r="888" spans="1:8" ht="18.600000000000001" customHeight="1" x14ac:dyDescent="0.45">
      <c r="A888" s="340" t="s">
        <v>4237</v>
      </c>
      <c r="B888" t="s">
        <v>10335</v>
      </c>
      <c r="D888" t="s">
        <v>10467</v>
      </c>
      <c r="E888" t="s">
        <v>10468</v>
      </c>
      <c r="F888" t="s">
        <v>7528</v>
      </c>
      <c r="G888">
        <v>656</v>
      </c>
      <c r="H888" t="s">
        <v>9537</v>
      </c>
    </row>
    <row r="889" spans="1:8" ht="18.600000000000001" customHeight="1" x14ac:dyDescent="0.45">
      <c r="A889" s="340" t="s">
        <v>4238</v>
      </c>
      <c r="B889" t="s">
        <v>10335</v>
      </c>
      <c r="D889" t="s">
        <v>10469</v>
      </c>
      <c r="E889" t="s">
        <v>10470</v>
      </c>
      <c r="F889" t="s">
        <v>9118</v>
      </c>
      <c r="G889">
        <v>656</v>
      </c>
      <c r="H889" t="s">
        <v>9537</v>
      </c>
    </row>
    <row r="890" spans="1:8" ht="18.600000000000001" customHeight="1" x14ac:dyDescent="0.45">
      <c r="A890" s="340" t="s">
        <v>4239</v>
      </c>
      <c r="B890" t="s">
        <v>10335</v>
      </c>
      <c r="D890" t="s">
        <v>10471</v>
      </c>
      <c r="E890" t="s">
        <v>10472</v>
      </c>
      <c r="F890" t="s">
        <v>9118</v>
      </c>
      <c r="G890">
        <v>656</v>
      </c>
      <c r="H890" t="s">
        <v>9537</v>
      </c>
    </row>
    <row r="891" spans="1:8" ht="18.600000000000001" customHeight="1" x14ac:dyDescent="0.45">
      <c r="A891" s="340" t="s">
        <v>4240</v>
      </c>
      <c r="B891" t="s">
        <v>6679</v>
      </c>
      <c r="D891" t="s">
        <v>10473</v>
      </c>
      <c r="E891" t="s">
        <v>10474</v>
      </c>
      <c r="F891" t="s">
        <v>7575</v>
      </c>
      <c r="G891">
        <v>642</v>
      </c>
      <c r="H891" t="s">
        <v>9627</v>
      </c>
    </row>
    <row r="892" spans="1:8" ht="18.600000000000001" customHeight="1" x14ac:dyDescent="0.45">
      <c r="A892" s="340" t="s">
        <v>4241</v>
      </c>
      <c r="B892" t="s">
        <v>6695</v>
      </c>
      <c r="D892" t="s">
        <v>10475</v>
      </c>
      <c r="E892" t="s">
        <v>10476</v>
      </c>
      <c r="F892" t="s">
        <v>10284</v>
      </c>
      <c r="G892">
        <v>642</v>
      </c>
      <c r="H892" t="s">
        <v>9627</v>
      </c>
    </row>
    <row r="893" spans="1:8" ht="18.600000000000001" customHeight="1" x14ac:dyDescent="0.45">
      <c r="A893" s="340" t="s">
        <v>4242</v>
      </c>
      <c r="B893" t="s">
        <v>6695</v>
      </c>
      <c r="D893" t="s">
        <v>10477</v>
      </c>
      <c r="E893" t="s">
        <v>10478</v>
      </c>
      <c r="F893" t="s">
        <v>7572</v>
      </c>
      <c r="G893">
        <v>642</v>
      </c>
      <c r="H893" t="s">
        <v>9627</v>
      </c>
    </row>
    <row r="894" spans="1:8" ht="18.600000000000001" customHeight="1" x14ac:dyDescent="0.45">
      <c r="A894" s="340" t="s">
        <v>4243</v>
      </c>
      <c r="B894" t="s">
        <v>6680</v>
      </c>
      <c r="D894" t="s">
        <v>10479</v>
      </c>
      <c r="E894" t="s">
        <v>10480</v>
      </c>
      <c r="F894" t="s">
        <v>7463</v>
      </c>
      <c r="G894">
        <v>642</v>
      </c>
      <c r="H894" t="s">
        <v>9627</v>
      </c>
    </row>
    <row r="895" spans="1:8" ht="18.600000000000001" customHeight="1" x14ac:dyDescent="0.45">
      <c r="A895" s="340" t="s">
        <v>4244</v>
      </c>
      <c r="B895" t="s">
        <v>6680</v>
      </c>
      <c r="D895" t="s">
        <v>10481</v>
      </c>
      <c r="E895" t="s">
        <v>10482</v>
      </c>
      <c r="F895" t="s">
        <v>7396</v>
      </c>
      <c r="G895">
        <v>642</v>
      </c>
      <c r="H895" t="s">
        <v>9627</v>
      </c>
    </row>
    <row r="896" spans="1:8" ht="18.600000000000001" customHeight="1" x14ac:dyDescent="0.45">
      <c r="A896" s="340" t="s">
        <v>4245</v>
      </c>
      <c r="B896" t="s">
        <v>6680</v>
      </c>
      <c r="D896" t="s">
        <v>10483</v>
      </c>
      <c r="E896" t="s">
        <v>10484</v>
      </c>
      <c r="F896" t="s">
        <v>7658</v>
      </c>
      <c r="G896">
        <v>642</v>
      </c>
      <c r="H896" t="s">
        <v>9627</v>
      </c>
    </row>
    <row r="897" spans="1:8" ht="18.600000000000001" customHeight="1" x14ac:dyDescent="0.45">
      <c r="A897" s="340" t="s">
        <v>4246</v>
      </c>
      <c r="B897" t="s">
        <v>6696</v>
      </c>
      <c r="D897" t="s">
        <v>10485</v>
      </c>
      <c r="E897" t="s">
        <v>3452</v>
      </c>
      <c r="F897" t="s">
        <v>7705</v>
      </c>
      <c r="G897">
        <v>642</v>
      </c>
      <c r="H897" t="s">
        <v>9627</v>
      </c>
    </row>
    <row r="898" spans="1:8" ht="18.600000000000001" customHeight="1" x14ac:dyDescent="0.45">
      <c r="A898" s="340" t="s">
        <v>4247</v>
      </c>
      <c r="B898" t="s">
        <v>6692</v>
      </c>
      <c r="D898" t="s">
        <v>10486</v>
      </c>
      <c r="E898" t="s">
        <v>10487</v>
      </c>
      <c r="F898" t="s">
        <v>7575</v>
      </c>
      <c r="G898">
        <v>642</v>
      </c>
      <c r="H898" t="s">
        <v>9627</v>
      </c>
    </row>
    <row r="899" spans="1:8" ht="18.600000000000001" customHeight="1" x14ac:dyDescent="0.45">
      <c r="A899" s="340" t="s">
        <v>4248</v>
      </c>
      <c r="B899" t="s">
        <v>6692</v>
      </c>
      <c r="D899" t="s">
        <v>10488</v>
      </c>
      <c r="E899" t="s">
        <v>3454</v>
      </c>
      <c r="F899" t="s">
        <v>7575</v>
      </c>
      <c r="G899">
        <v>642</v>
      </c>
      <c r="H899" t="s">
        <v>9627</v>
      </c>
    </row>
    <row r="900" spans="1:8" ht="18.600000000000001" customHeight="1" x14ac:dyDescent="0.45">
      <c r="A900" s="340" t="s">
        <v>4249</v>
      </c>
      <c r="B900" t="s">
        <v>6693</v>
      </c>
      <c r="D900" t="s">
        <v>10489</v>
      </c>
      <c r="E900" t="s">
        <v>10490</v>
      </c>
      <c r="F900" t="s">
        <v>7569</v>
      </c>
      <c r="G900">
        <v>642</v>
      </c>
      <c r="H900" t="s">
        <v>9627</v>
      </c>
    </row>
    <row r="901" spans="1:8" ht="18.600000000000001" customHeight="1" x14ac:dyDescent="0.45">
      <c r="A901" s="340" t="s">
        <v>4250</v>
      </c>
      <c r="B901" t="s">
        <v>6693</v>
      </c>
      <c r="D901" t="s">
        <v>10491</v>
      </c>
      <c r="E901" t="s">
        <v>10492</v>
      </c>
      <c r="F901" t="s">
        <v>7569</v>
      </c>
      <c r="G901">
        <v>642</v>
      </c>
      <c r="H901" t="s">
        <v>9627</v>
      </c>
    </row>
    <row r="902" spans="1:8" ht="18.600000000000001" customHeight="1" x14ac:dyDescent="0.45">
      <c r="A902" s="340" t="s">
        <v>4251</v>
      </c>
      <c r="B902" t="s">
        <v>6693</v>
      </c>
      <c r="D902" t="s">
        <v>10493</v>
      </c>
      <c r="E902" t="s">
        <v>10494</v>
      </c>
      <c r="F902" t="s">
        <v>7572</v>
      </c>
      <c r="G902">
        <v>642</v>
      </c>
      <c r="H902" t="s">
        <v>9627</v>
      </c>
    </row>
    <row r="903" spans="1:8" ht="18.600000000000001" customHeight="1" x14ac:dyDescent="0.45">
      <c r="A903" s="340" t="s">
        <v>4252</v>
      </c>
      <c r="B903" t="s">
        <v>10326</v>
      </c>
      <c r="D903" t="s">
        <v>10495</v>
      </c>
      <c r="E903" t="s">
        <v>10496</v>
      </c>
      <c r="F903" t="s">
        <v>7575</v>
      </c>
      <c r="G903">
        <v>642</v>
      </c>
      <c r="H903" t="s">
        <v>9627</v>
      </c>
    </row>
    <row r="904" spans="1:8" ht="18.600000000000001" customHeight="1" x14ac:dyDescent="0.45">
      <c r="A904" s="340" t="s">
        <v>4253</v>
      </c>
      <c r="B904" t="s">
        <v>9578</v>
      </c>
      <c r="D904" t="s">
        <v>10497</v>
      </c>
      <c r="E904" t="s">
        <v>10498</v>
      </c>
      <c r="F904" t="s">
        <v>9577</v>
      </c>
      <c r="G904">
        <v>642</v>
      </c>
      <c r="H904" t="s">
        <v>9627</v>
      </c>
    </row>
    <row r="905" spans="1:8" ht="18.600000000000001" customHeight="1" x14ac:dyDescent="0.45">
      <c r="A905" s="340" t="s">
        <v>4254</v>
      </c>
      <c r="B905" t="s">
        <v>10335</v>
      </c>
      <c r="D905" t="s">
        <v>10499</v>
      </c>
      <c r="E905" t="s">
        <v>10500</v>
      </c>
      <c r="F905" t="s">
        <v>10501</v>
      </c>
      <c r="G905">
        <v>642</v>
      </c>
      <c r="H905" t="s">
        <v>9627</v>
      </c>
    </row>
    <row r="906" spans="1:8" ht="18.600000000000001" customHeight="1" x14ac:dyDescent="0.45">
      <c r="A906" s="340" t="s">
        <v>4255</v>
      </c>
      <c r="B906" t="s">
        <v>10335</v>
      </c>
      <c r="D906" t="s">
        <v>10502</v>
      </c>
      <c r="E906" t="s">
        <v>10503</v>
      </c>
      <c r="F906" t="s">
        <v>10059</v>
      </c>
      <c r="G906">
        <v>642</v>
      </c>
      <c r="H906" t="s">
        <v>9627</v>
      </c>
    </row>
    <row r="907" spans="1:8" ht="18.600000000000001" customHeight="1" x14ac:dyDescent="0.45">
      <c r="A907" s="340" t="s">
        <v>4256</v>
      </c>
      <c r="B907" t="s">
        <v>10335</v>
      </c>
      <c r="D907" t="s">
        <v>10504</v>
      </c>
      <c r="E907" t="s">
        <v>10505</v>
      </c>
      <c r="F907" t="s">
        <v>7572</v>
      </c>
      <c r="G907">
        <v>642</v>
      </c>
      <c r="H907" t="s">
        <v>9627</v>
      </c>
    </row>
    <row r="908" spans="1:8" ht="18.600000000000001" customHeight="1" x14ac:dyDescent="0.45">
      <c r="A908" s="340" t="s">
        <v>4257</v>
      </c>
      <c r="B908" t="s">
        <v>6679</v>
      </c>
      <c r="D908" t="s">
        <v>10506</v>
      </c>
      <c r="E908" t="s">
        <v>10507</v>
      </c>
      <c r="F908" t="s">
        <v>10461</v>
      </c>
      <c r="G908">
        <v>542</v>
      </c>
      <c r="H908" t="s">
        <v>7387</v>
      </c>
    </row>
    <row r="909" spans="1:8" ht="18.600000000000001" customHeight="1" x14ac:dyDescent="0.45">
      <c r="A909" s="340" t="s">
        <v>4258</v>
      </c>
      <c r="B909" t="s">
        <v>6695</v>
      </c>
      <c r="D909" t="s">
        <v>10508</v>
      </c>
      <c r="E909" t="s">
        <v>10509</v>
      </c>
      <c r="F909" t="s">
        <v>10059</v>
      </c>
      <c r="G909">
        <v>542</v>
      </c>
      <c r="H909" t="s">
        <v>7387</v>
      </c>
    </row>
    <row r="910" spans="1:8" ht="18.600000000000001" customHeight="1" x14ac:dyDescent="0.45">
      <c r="A910" s="340" t="s">
        <v>4259</v>
      </c>
      <c r="B910" t="s">
        <v>6680</v>
      </c>
      <c r="D910" t="s">
        <v>10510</v>
      </c>
      <c r="E910" t="s">
        <v>10511</v>
      </c>
      <c r="F910" t="s">
        <v>7581</v>
      </c>
      <c r="G910">
        <v>542</v>
      </c>
      <c r="H910" t="s">
        <v>7387</v>
      </c>
    </row>
    <row r="911" spans="1:8" ht="18.600000000000001" customHeight="1" x14ac:dyDescent="0.45">
      <c r="A911" s="340" t="s">
        <v>4260</v>
      </c>
      <c r="B911" t="s">
        <v>6680</v>
      </c>
      <c r="D911" t="s">
        <v>10512</v>
      </c>
      <c r="E911" t="s">
        <v>10513</v>
      </c>
      <c r="F911" t="s">
        <v>10514</v>
      </c>
      <c r="G911">
        <v>542</v>
      </c>
      <c r="H911" t="s">
        <v>7387</v>
      </c>
    </row>
    <row r="912" spans="1:8" ht="18.600000000000001" customHeight="1" x14ac:dyDescent="0.45">
      <c r="A912" s="340" t="s">
        <v>4261</v>
      </c>
      <c r="B912" t="s">
        <v>6696</v>
      </c>
      <c r="D912" t="s">
        <v>10515</v>
      </c>
      <c r="E912" t="s">
        <v>10516</v>
      </c>
      <c r="F912" t="s">
        <v>7572</v>
      </c>
      <c r="G912">
        <v>542</v>
      </c>
      <c r="H912" t="s">
        <v>7387</v>
      </c>
    </row>
    <row r="913" spans="1:8" ht="18.600000000000001" customHeight="1" x14ac:dyDescent="0.45">
      <c r="A913" s="340" t="s">
        <v>4262</v>
      </c>
      <c r="B913" t="s">
        <v>6692</v>
      </c>
      <c r="D913" t="s">
        <v>10517</v>
      </c>
      <c r="E913" t="s">
        <v>10518</v>
      </c>
      <c r="F913" t="s">
        <v>10519</v>
      </c>
      <c r="G913">
        <v>542</v>
      </c>
      <c r="H913" t="s">
        <v>7387</v>
      </c>
    </row>
    <row r="914" spans="1:8" ht="18.600000000000001" customHeight="1" x14ac:dyDescent="0.45">
      <c r="A914" s="340" t="s">
        <v>4263</v>
      </c>
      <c r="B914" t="s">
        <v>6693</v>
      </c>
      <c r="D914" t="s">
        <v>10520</v>
      </c>
      <c r="E914" t="s">
        <v>10521</v>
      </c>
      <c r="F914" t="s">
        <v>10522</v>
      </c>
      <c r="G914">
        <v>542</v>
      </c>
      <c r="H914" t="s">
        <v>7387</v>
      </c>
    </row>
    <row r="915" spans="1:8" ht="18.600000000000001" customHeight="1" x14ac:dyDescent="0.45">
      <c r="A915" s="340" t="s">
        <v>4264</v>
      </c>
      <c r="B915" t="s">
        <v>6693</v>
      </c>
      <c r="D915" t="s">
        <v>10523</v>
      </c>
      <c r="E915" t="s">
        <v>10524</v>
      </c>
      <c r="F915" t="s">
        <v>10525</v>
      </c>
      <c r="G915">
        <v>542</v>
      </c>
      <c r="H915" t="s">
        <v>7387</v>
      </c>
    </row>
    <row r="916" spans="1:8" ht="18.600000000000001" customHeight="1" x14ac:dyDescent="0.45">
      <c r="A916" s="340" t="s">
        <v>4265</v>
      </c>
      <c r="B916" t="s">
        <v>10326</v>
      </c>
      <c r="D916" t="s">
        <v>10526</v>
      </c>
      <c r="E916" t="s">
        <v>10527</v>
      </c>
      <c r="F916" t="s">
        <v>10528</v>
      </c>
      <c r="G916">
        <v>542</v>
      </c>
      <c r="H916" t="s">
        <v>7387</v>
      </c>
    </row>
    <row r="917" spans="1:8" ht="18.600000000000001" customHeight="1" x14ac:dyDescent="0.45">
      <c r="A917" s="340" t="s">
        <v>4266</v>
      </c>
      <c r="B917" t="s">
        <v>9578</v>
      </c>
      <c r="D917" t="s">
        <v>10529</v>
      </c>
      <c r="E917" t="s">
        <v>10530</v>
      </c>
      <c r="F917" t="s">
        <v>10531</v>
      </c>
      <c r="G917">
        <v>542</v>
      </c>
      <c r="H917" t="s">
        <v>7387</v>
      </c>
    </row>
    <row r="918" spans="1:8" ht="18.600000000000001" customHeight="1" x14ac:dyDescent="0.45">
      <c r="A918" s="340" t="s">
        <v>4267</v>
      </c>
      <c r="B918" t="s">
        <v>10335</v>
      </c>
      <c r="D918" t="s">
        <v>10532</v>
      </c>
      <c r="E918" t="s">
        <v>10533</v>
      </c>
      <c r="F918" t="s">
        <v>7621</v>
      </c>
      <c r="G918">
        <v>542</v>
      </c>
      <c r="H918" t="s">
        <v>7387</v>
      </c>
    </row>
    <row r="919" spans="1:8" ht="18.600000000000001" customHeight="1" x14ac:dyDescent="0.45">
      <c r="A919" s="340" t="s">
        <v>4268</v>
      </c>
      <c r="B919" t="s">
        <v>10335</v>
      </c>
      <c r="D919" t="s">
        <v>10534</v>
      </c>
      <c r="E919" t="s">
        <v>10535</v>
      </c>
      <c r="F919" t="s">
        <v>7575</v>
      </c>
      <c r="G919">
        <v>542</v>
      </c>
      <c r="H919" t="s">
        <v>7387</v>
      </c>
    </row>
    <row r="920" spans="1:8" ht="18.600000000000001" customHeight="1" x14ac:dyDescent="0.45">
      <c r="A920" s="340" t="s">
        <v>4269</v>
      </c>
      <c r="B920" t="s">
        <v>10335</v>
      </c>
      <c r="D920" t="s">
        <v>10536</v>
      </c>
      <c r="E920" t="s">
        <v>10537</v>
      </c>
      <c r="F920" t="s">
        <v>10059</v>
      </c>
      <c r="G920">
        <v>542</v>
      </c>
      <c r="H920" t="s">
        <v>7387</v>
      </c>
    </row>
    <row r="921" spans="1:8" ht="18.600000000000001" customHeight="1" x14ac:dyDescent="0.45">
      <c r="A921" s="340" t="s">
        <v>4270</v>
      </c>
      <c r="B921" t="s">
        <v>6679</v>
      </c>
      <c r="D921" t="s">
        <v>10538</v>
      </c>
      <c r="E921" t="s">
        <v>10539</v>
      </c>
      <c r="F921" t="s">
        <v>9740</v>
      </c>
      <c r="G921">
        <v>614</v>
      </c>
      <c r="H921" t="s">
        <v>9537</v>
      </c>
    </row>
    <row r="922" spans="1:8" ht="18.600000000000001" customHeight="1" x14ac:dyDescent="0.45">
      <c r="A922" s="340" t="s">
        <v>4271</v>
      </c>
      <c r="B922" t="s">
        <v>6698</v>
      </c>
      <c r="D922" t="s">
        <v>10540</v>
      </c>
      <c r="E922" t="s">
        <v>10541</v>
      </c>
      <c r="F922" t="s">
        <v>9728</v>
      </c>
      <c r="G922">
        <v>614</v>
      </c>
      <c r="H922" t="s">
        <v>9537</v>
      </c>
    </row>
    <row r="923" spans="1:8" ht="18.600000000000001" customHeight="1" x14ac:dyDescent="0.45">
      <c r="A923" s="340" t="s">
        <v>4272</v>
      </c>
      <c r="B923" t="s">
        <v>6698</v>
      </c>
      <c r="D923" t="s">
        <v>10542</v>
      </c>
      <c r="E923" t="s">
        <v>10543</v>
      </c>
      <c r="F923" t="s">
        <v>9681</v>
      </c>
      <c r="G923">
        <v>614</v>
      </c>
      <c r="H923" t="s">
        <v>9537</v>
      </c>
    </row>
    <row r="924" spans="1:8" ht="18.600000000000001" customHeight="1" x14ac:dyDescent="0.45">
      <c r="A924" s="340" t="s">
        <v>4273</v>
      </c>
      <c r="B924" t="s">
        <v>6698</v>
      </c>
      <c r="D924" t="s">
        <v>10544</v>
      </c>
      <c r="E924" t="s">
        <v>10545</v>
      </c>
      <c r="F924" t="s">
        <v>10546</v>
      </c>
      <c r="G924">
        <v>614</v>
      </c>
      <c r="H924" t="s">
        <v>9537</v>
      </c>
    </row>
    <row r="925" spans="1:8" ht="18.600000000000001" customHeight="1" x14ac:dyDescent="0.45">
      <c r="A925" s="340" t="s">
        <v>4274</v>
      </c>
      <c r="B925" t="s">
        <v>9724</v>
      </c>
      <c r="D925" t="s">
        <v>10547</v>
      </c>
      <c r="E925" t="s">
        <v>10548</v>
      </c>
      <c r="F925" t="s">
        <v>10549</v>
      </c>
      <c r="G925">
        <v>614</v>
      </c>
      <c r="H925" t="s">
        <v>9537</v>
      </c>
    </row>
    <row r="926" spans="1:8" ht="18.600000000000001" customHeight="1" x14ac:dyDescent="0.45">
      <c r="A926" s="340" t="s">
        <v>4275</v>
      </c>
      <c r="B926" t="s">
        <v>9724</v>
      </c>
      <c r="D926" t="s">
        <v>10550</v>
      </c>
      <c r="E926" t="s">
        <v>10551</v>
      </c>
      <c r="F926" t="s">
        <v>9958</v>
      </c>
      <c r="G926">
        <v>614</v>
      </c>
      <c r="H926" t="s">
        <v>9537</v>
      </c>
    </row>
    <row r="927" spans="1:8" ht="18.600000000000001" customHeight="1" x14ac:dyDescent="0.45">
      <c r="A927" s="340" t="s">
        <v>4276</v>
      </c>
      <c r="B927" t="s">
        <v>9724</v>
      </c>
      <c r="D927" t="s">
        <v>10552</v>
      </c>
      <c r="E927" t="s">
        <v>10553</v>
      </c>
      <c r="F927" t="s">
        <v>9723</v>
      </c>
      <c r="G927">
        <v>614</v>
      </c>
      <c r="H927" t="s">
        <v>9537</v>
      </c>
    </row>
    <row r="928" spans="1:8" ht="18.600000000000001" customHeight="1" x14ac:dyDescent="0.45">
      <c r="A928" s="340" t="s">
        <v>4277</v>
      </c>
      <c r="B928" t="s">
        <v>6695</v>
      </c>
      <c r="D928" t="s">
        <v>10554</v>
      </c>
      <c r="E928" t="s">
        <v>10555</v>
      </c>
      <c r="F928" t="s">
        <v>10180</v>
      </c>
      <c r="G928">
        <v>614</v>
      </c>
      <c r="H928" t="s">
        <v>9537</v>
      </c>
    </row>
    <row r="929" spans="1:8" ht="18.600000000000001" customHeight="1" x14ac:dyDescent="0.45">
      <c r="A929" s="340" t="s">
        <v>4278</v>
      </c>
      <c r="B929" t="s">
        <v>6696</v>
      </c>
      <c r="D929" t="s">
        <v>10556</v>
      </c>
      <c r="E929" t="s">
        <v>10557</v>
      </c>
      <c r="F929" t="s">
        <v>10558</v>
      </c>
      <c r="G929">
        <v>614</v>
      </c>
      <c r="H929" t="s">
        <v>9537</v>
      </c>
    </row>
    <row r="930" spans="1:8" ht="18.600000000000001" customHeight="1" x14ac:dyDescent="0.45">
      <c r="A930" s="340" t="s">
        <v>4279</v>
      </c>
      <c r="B930" t="s">
        <v>9567</v>
      </c>
      <c r="D930" t="s">
        <v>10559</v>
      </c>
      <c r="E930" t="s">
        <v>9070</v>
      </c>
      <c r="F930" t="s">
        <v>10546</v>
      </c>
      <c r="G930">
        <v>614</v>
      </c>
      <c r="H930" t="s">
        <v>9537</v>
      </c>
    </row>
    <row r="931" spans="1:8" ht="18.600000000000001" customHeight="1" x14ac:dyDescent="0.45">
      <c r="A931" s="340" t="s">
        <v>4280</v>
      </c>
      <c r="B931" t="s">
        <v>6679</v>
      </c>
      <c r="D931" t="s">
        <v>10560</v>
      </c>
      <c r="E931" t="s">
        <v>10561</v>
      </c>
      <c r="F931" t="s">
        <v>10562</v>
      </c>
      <c r="G931">
        <v>830</v>
      </c>
      <c r="H931" t="s">
        <v>9537</v>
      </c>
    </row>
    <row r="932" spans="1:8" ht="18.600000000000001" customHeight="1" x14ac:dyDescent="0.45">
      <c r="A932" s="340" t="s">
        <v>4281</v>
      </c>
      <c r="B932" t="s">
        <v>6698</v>
      </c>
      <c r="D932" t="s">
        <v>10563</v>
      </c>
      <c r="E932" t="s">
        <v>10564</v>
      </c>
      <c r="F932" t="s">
        <v>10565</v>
      </c>
      <c r="G932">
        <v>830</v>
      </c>
      <c r="H932" t="s">
        <v>9537</v>
      </c>
    </row>
    <row r="933" spans="1:8" ht="18.600000000000001" customHeight="1" x14ac:dyDescent="0.45">
      <c r="A933" s="340" t="s">
        <v>4282</v>
      </c>
      <c r="B933" t="s">
        <v>9724</v>
      </c>
      <c r="D933" t="s">
        <v>10566</v>
      </c>
      <c r="E933" t="s">
        <v>10567</v>
      </c>
      <c r="F933" t="s">
        <v>10568</v>
      </c>
      <c r="G933">
        <v>830</v>
      </c>
      <c r="H933" t="s">
        <v>9537</v>
      </c>
    </row>
    <row r="934" spans="1:8" ht="18.600000000000001" customHeight="1" x14ac:dyDescent="0.45">
      <c r="A934" s="340" t="s">
        <v>4283</v>
      </c>
      <c r="B934" t="s">
        <v>6695</v>
      </c>
      <c r="D934" t="s">
        <v>10569</v>
      </c>
      <c r="E934" t="s">
        <v>10570</v>
      </c>
      <c r="F934" t="s">
        <v>9770</v>
      </c>
      <c r="G934">
        <v>830</v>
      </c>
      <c r="H934" t="s">
        <v>9537</v>
      </c>
    </row>
    <row r="935" spans="1:8" ht="18.600000000000001" customHeight="1" x14ac:dyDescent="0.45">
      <c r="A935" s="340" t="s">
        <v>4284</v>
      </c>
      <c r="B935" t="s">
        <v>6696</v>
      </c>
      <c r="D935" t="s">
        <v>10571</v>
      </c>
      <c r="E935" t="s">
        <v>10572</v>
      </c>
      <c r="F935" t="s">
        <v>10573</v>
      </c>
      <c r="G935">
        <v>830</v>
      </c>
      <c r="H935" t="s">
        <v>9537</v>
      </c>
    </row>
    <row r="936" spans="1:8" ht="18.600000000000001" customHeight="1" x14ac:dyDescent="0.45">
      <c r="A936" s="340" t="s">
        <v>4285</v>
      </c>
      <c r="B936" t="s">
        <v>9567</v>
      </c>
      <c r="D936" t="s">
        <v>10574</v>
      </c>
      <c r="E936" t="s">
        <v>9071</v>
      </c>
      <c r="F936" t="s">
        <v>10575</v>
      </c>
      <c r="G936">
        <v>830</v>
      </c>
      <c r="H936" t="s">
        <v>9537</v>
      </c>
    </row>
    <row r="937" spans="1:8" ht="18.600000000000001" customHeight="1" x14ac:dyDescent="0.45">
      <c r="A937" s="340" t="s">
        <v>4286</v>
      </c>
      <c r="B937" t="s">
        <v>6679</v>
      </c>
      <c r="D937" t="s">
        <v>10576</v>
      </c>
      <c r="E937" t="s">
        <v>10577</v>
      </c>
      <c r="F937" t="s">
        <v>9835</v>
      </c>
      <c r="G937">
        <v>1072</v>
      </c>
      <c r="H937" t="s">
        <v>9537</v>
      </c>
    </row>
    <row r="938" spans="1:8" ht="18.600000000000001" customHeight="1" x14ac:dyDescent="0.45">
      <c r="A938" s="340" t="s">
        <v>4287</v>
      </c>
      <c r="B938" t="s">
        <v>6679</v>
      </c>
      <c r="D938" t="s">
        <v>10578</v>
      </c>
      <c r="E938" t="s">
        <v>10579</v>
      </c>
      <c r="F938" t="s">
        <v>9679</v>
      </c>
      <c r="G938">
        <v>1072</v>
      </c>
      <c r="H938" t="s">
        <v>9537</v>
      </c>
    </row>
    <row r="939" spans="1:8" ht="18.600000000000001" customHeight="1" x14ac:dyDescent="0.45">
      <c r="A939" s="340" t="s">
        <v>4288</v>
      </c>
      <c r="B939" t="s">
        <v>9724</v>
      </c>
      <c r="D939" t="s">
        <v>10580</v>
      </c>
      <c r="E939" t="s">
        <v>10581</v>
      </c>
      <c r="F939" t="s">
        <v>9835</v>
      </c>
      <c r="G939">
        <v>1072</v>
      </c>
      <c r="H939" t="s">
        <v>9537</v>
      </c>
    </row>
    <row r="940" spans="1:8" ht="18.600000000000001" customHeight="1" x14ac:dyDescent="0.45">
      <c r="A940" s="340" t="s">
        <v>4289</v>
      </c>
      <c r="B940" t="s">
        <v>9724</v>
      </c>
      <c r="D940" t="s">
        <v>10582</v>
      </c>
      <c r="E940" t="s">
        <v>10583</v>
      </c>
      <c r="F940" t="s">
        <v>9835</v>
      </c>
      <c r="G940">
        <v>1072</v>
      </c>
      <c r="H940" t="s">
        <v>9537</v>
      </c>
    </row>
    <row r="941" spans="1:8" ht="18.600000000000001" customHeight="1" x14ac:dyDescent="0.45">
      <c r="A941" s="340" t="s">
        <v>4290</v>
      </c>
      <c r="B941" t="s">
        <v>9724</v>
      </c>
      <c r="D941" t="s">
        <v>10584</v>
      </c>
      <c r="E941" t="s">
        <v>10585</v>
      </c>
      <c r="F941" t="s">
        <v>9835</v>
      </c>
      <c r="G941">
        <v>1072</v>
      </c>
      <c r="H941" t="s">
        <v>9537</v>
      </c>
    </row>
    <row r="942" spans="1:8" ht="18.600000000000001" customHeight="1" x14ac:dyDescent="0.45">
      <c r="A942" s="340" t="s">
        <v>4291</v>
      </c>
      <c r="B942" t="s">
        <v>9724</v>
      </c>
      <c r="D942" t="s">
        <v>10586</v>
      </c>
      <c r="E942" t="s">
        <v>10587</v>
      </c>
      <c r="F942" t="s">
        <v>7644</v>
      </c>
      <c r="G942">
        <v>1072</v>
      </c>
      <c r="H942" t="s">
        <v>9537</v>
      </c>
    </row>
    <row r="943" spans="1:8" ht="18.600000000000001" customHeight="1" x14ac:dyDescent="0.45">
      <c r="A943" s="340" t="s">
        <v>4292</v>
      </c>
      <c r="B943" t="s">
        <v>6695</v>
      </c>
      <c r="D943" t="s">
        <v>10588</v>
      </c>
      <c r="E943" t="s">
        <v>10589</v>
      </c>
      <c r="F943" t="s">
        <v>9876</v>
      </c>
      <c r="G943">
        <v>1072</v>
      </c>
      <c r="H943" t="s">
        <v>9537</v>
      </c>
    </row>
    <row r="944" spans="1:8" ht="18.600000000000001" customHeight="1" x14ac:dyDescent="0.45">
      <c r="A944" s="340" t="s">
        <v>4293</v>
      </c>
      <c r="B944" t="s">
        <v>6693</v>
      </c>
      <c r="D944" t="s">
        <v>10590</v>
      </c>
      <c r="E944" t="s">
        <v>10591</v>
      </c>
      <c r="F944" t="s">
        <v>9842</v>
      </c>
      <c r="G944">
        <v>1072</v>
      </c>
      <c r="H944" t="s">
        <v>9537</v>
      </c>
    </row>
    <row r="945" spans="1:8" ht="18.600000000000001" customHeight="1" x14ac:dyDescent="0.45">
      <c r="A945" s="340" t="s">
        <v>4294</v>
      </c>
      <c r="B945" t="s">
        <v>6693</v>
      </c>
      <c r="D945" t="s">
        <v>10592</v>
      </c>
      <c r="E945" t="s">
        <v>10593</v>
      </c>
      <c r="F945" t="s">
        <v>9577</v>
      </c>
      <c r="G945">
        <v>1072</v>
      </c>
      <c r="H945" t="s">
        <v>9537</v>
      </c>
    </row>
    <row r="946" spans="1:8" ht="18.600000000000001" customHeight="1" x14ac:dyDescent="0.45">
      <c r="A946" s="340" t="s">
        <v>4295</v>
      </c>
      <c r="B946" t="s">
        <v>6684</v>
      </c>
      <c r="D946" t="s">
        <v>10594</v>
      </c>
      <c r="E946" t="s">
        <v>10595</v>
      </c>
      <c r="F946" t="s">
        <v>9734</v>
      </c>
      <c r="G946">
        <v>1072</v>
      </c>
      <c r="H946" t="s">
        <v>9537</v>
      </c>
    </row>
    <row r="947" spans="1:8" ht="18.600000000000001" customHeight="1" x14ac:dyDescent="0.45">
      <c r="A947" s="340" t="s">
        <v>4296</v>
      </c>
      <c r="B947" t="s">
        <v>6684</v>
      </c>
      <c r="D947" t="s">
        <v>10596</v>
      </c>
      <c r="E947" t="s">
        <v>10597</v>
      </c>
      <c r="F947" t="s">
        <v>7581</v>
      </c>
      <c r="G947">
        <v>600</v>
      </c>
      <c r="H947" t="s">
        <v>9537</v>
      </c>
    </row>
    <row r="948" spans="1:8" ht="18.600000000000001" customHeight="1" x14ac:dyDescent="0.45">
      <c r="A948" s="340" t="s">
        <v>4297</v>
      </c>
      <c r="B948" t="str">
        <f>B947</f>
        <v>116
日文</v>
      </c>
      <c r="D948" t="s">
        <v>10598</v>
      </c>
      <c r="E948" t="s">
        <v>10599</v>
      </c>
      <c r="F948" t="s">
        <v>10600</v>
      </c>
      <c r="G948">
        <v>472</v>
      </c>
      <c r="H948" t="s">
        <v>9537</v>
      </c>
    </row>
    <row r="949" spans="1:8" ht="18.600000000000001" customHeight="1" x14ac:dyDescent="0.45">
      <c r="A949" s="340" t="s">
        <v>4298</v>
      </c>
      <c r="B949" t="s">
        <v>9567</v>
      </c>
      <c r="D949" t="s">
        <v>10601</v>
      </c>
      <c r="E949" t="s">
        <v>10591</v>
      </c>
      <c r="F949" t="s">
        <v>10602</v>
      </c>
      <c r="G949">
        <v>1072</v>
      </c>
      <c r="H949" t="s">
        <v>9537</v>
      </c>
    </row>
    <row r="950" spans="1:8" ht="18.600000000000001" customHeight="1" x14ac:dyDescent="0.45">
      <c r="A950" s="340" t="s">
        <v>4299</v>
      </c>
      <c r="B950" t="s">
        <v>6679</v>
      </c>
      <c r="D950" t="s">
        <v>10603</v>
      </c>
      <c r="E950" t="s">
        <v>3456</v>
      </c>
      <c r="F950" t="s">
        <v>7705</v>
      </c>
      <c r="G950">
        <v>1180</v>
      </c>
      <c r="H950" t="s">
        <v>9627</v>
      </c>
    </row>
    <row r="951" spans="1:8" ht="18.600000000000001" customHeight="1" x14ac:dyDescent="0.45">
      <c r="A951" s="340" t="s">
        <v>4300</v>
      </c>
      <c r="B951" t="s">
        <v>9724</v>
      </c>
      <c r="D951" t="s">
        <v>10604</v>
      </c>
      <c r="E951" t="s">
        <v>3456</v>
      </c>
      <c r="F951" t="s">
        <v>10087</v>
      </c>
      <c r="G951">
        <v>1180</v>
      </c>
      <c r="H951" t="s">
        <v>9627</v>
      </c>
    </row>
    <row r="952" spans="1:8" ht="18.600000000000001" customHeight="1" x14ac:dyDescent="0.45">
      <c r="A952" s="340" t="s">
        <v>4301</v>
      </c>
      <c r="B952" t="s">
        <v>6684</v>
      </c>
      <c r="D952" t="s">
        <v>10605</v>
      </c>
      <c r="E952" t="s">
        <v>3456</v>
      </c>
      <c r="F952" t="s">
        <v>7390</v>
      </c>
      <c r="G952">
        <v>1180</v>
      </c>
      <c r="H952" t="s">
        <v>9627</v>
      </c>
    </row>
    <row r="953" spans="1:8" ht="18.600000000000001" customHeight="1" x14ac:dyDescent="0.45">
      <c r="A953" s="340" t="s">
        <v>4302</v>
      </c>
      <c r="B953" t="s">
        <v>6692</v>
      </c>
      <c r="D953" t="s">
        <v>10606</v>
      </c>
      <c r="E953" t="s">
        <v>10607</v>
      </c>
      <c r="F953" t="s">
        <v>7788</v>
      </c>
      <c r="G953">
        <v>815</v>
      </c>
      <c r="H953" t="s">
        <v>9537</v>
      </c>
    </row>
    <row r="954" spans="1:8" ht="18.600000000000001" customHeight="1" x14ac:dyDescent="0.45">
      <c r="A954" s="340" t="s">
        <v>3253</v>
      </c>
      <c r="B954" t="s">
        <v>6693</v>
      </c>
      <c r="D954" t="s">
        <v>10608</v>
      </c>
      <c r="E954" t="s">
        <v>10609</v>
      </c>
      <c r="F954" t="s">
        <v>7705</v>
      </c>
      <c r="G954">
        <v>815</v>
      </c>
      <c r="H954" t="s">
        <v>9537</v>
      </c>
    </row>
    <row r="955" spans="1:8" ht="18.600000000000001" customHeight="1" x14ac:dyDescent="0.45">
      <c r="A955" s="340" t="s">
        <v>3254</v>
      </c>
      <c r="B955" t="s">
        <v>9724</v>
      </c>
      <c r="D955" t="s">
        <v>10610</v>
      </c>
      <c r="E955" t="s">
        <v>10611</v>
      </c>
      <c r="F955" t="s">
        <v>9814</v>
      </c>
      <c r="G955">
        <v>1270</v>
      </c>
      <c r="H955" t="s">
        <v>9537</v>
      </c>
    </row>
    <row r="956" spans="1:8" ht="18.600000000000001" customHeight="1" x14ac:dyDescent="0.45">
      <c r="A956" s="340" t="s">
        <v>3255</v>
      </c>
      <c r="B956" t="s">
        <v>9724</v>
      </c>
      <c r="D956" t="s">
        <v>10612</v>
      </c>
      <c r="E956" t="s">
        <v>10613</v>
      </c>
      <c r="F956" t="s">
        <v>9958</v>
      </c>
      <c r="G956">
        <v>1131</v>
      </c>
      <c r="H956" t="s">
        <v>9537</v>
      </c>
    </row>
    <row r="957" spans="1:8" ht="18.600000000000001" customHeight="1" x14ac:dyDescent="0.45">
      <c r="A957" s="340" t="s">
        <v>3256</v>
      </c>
      <c r="B957" t="s">
        <v>9724</v>
      </c>
      <c r="D957" t="s">
        <v>10614</v>
      </c>
      <c r="E957" t="s">
        <v>10615</v>
      </c>
      <c r="F957" t="s">
        <v>10616</v>
      </c>
      <c r="G957">
        <v>1264</v>
      </c>
      <c r="H957" t="s">
        <v>7387</v>
      </c>
    </row>
    <row r="958" spans="1:8" ht="18.600000000000001" customHeight="1" x14ac:dyDescent="0.45">
      <c r="A958" s="340" t="s">
        <v>3257</v>
      </c>
      <c r="B958" t="s">
        <v>9724</v>
      </c>
      <c r="D958" t="s">
        <v>10617</v>
      </c>
      <c r="E958" t="s">
        <v>10618</v>
      </c>
      <c r="F958" t="s">
        <v>9622</v>
      </c>
      <c r="G958">
        <v>1007</v>
      </c>
      <c r="H958" t="s">
        <v>7387</v>
      </c>
    </row>
    <row r="959" spans="1:8" ht="18.600000000000001" customHeight="1" x14ac:dyDescent="0.45">
      <c r="A959" s="340" t="s">
        <v>3258</v>
      </c>
      <c r="B959" t="s">
        <v>9724</v>
      </c>
      <c r="D959" t="s">
        <v>10619</v>
      </c>
      <c r="E959" t="s">
        <v>10620</v>
      </c>
      <c r="F959" t="s">
        <v>10621</v>
      </c>
      <c r="G959">
        <v>1195</v>
      </c>
      <c r="H959" t="s">
        <v>7387</v>
      </c>
    </row>
    <row r="960" spans="1:8" ht="18.600000000000001" customHeight="1" x14ac:dyDescent="0.45">
      <c r="A960" s="340" t="s">
        <v>3259</v>
      </c>
      <c r="B960" t="s">
        <v>9724</v>
      </c>
      <c r="D960" t="s">
        <v>10622</v>
      </c>
      <c r="E960" t="s">
        <v>3457</v>
      </c>
      <c r="F960" t="s">
        <v>9848</v>
      </c>
      <c r="G960">
        <v>988</v>
      </c>
      <c r="H960" t="s">
        <v>9627</v>
      </c>
    </row>
    <row r="961" spans="1:8" ht="18.600000000000001" customHeight="1" x14ac:dyDescent="0.45">
      <c r="A961" s="340" t="s">
        <v>3260</v>
      </c>
      <c r="B961" t="s">
        <v>9724</v>
      </c>
      <c r="D961" t="s">
        <v>10623</v>
      </c>
      <c r="E961" t="s">
        <v>10624</v>
      </c>
      <c r="F961" t="s">
        <v>7672</v>
      </c>
      <c r="G961">
        <v>1763</v>
      </c>
      <c r="H961" t="s">
        <v>7387</v>
      </c>
    </row>
    <row r="962" spans="1:8" ht="18.600000000000001" customHeight="1" x14ac:dyDescent="0.45">
      <c r="A962" s="340" t="s">
        <v>3261</v>
      </c>
      <c r="B962" t="s">
        <v>9724</v>
      </c>
      <c r="D962" t="s">
        <v>10625</v>
      </c>
      <c r="E962" t="s">
        <v>3458</v>
      </c>
      <c r="F962" t="s">
        <v>9734</v>
      </c>
      <c r="G962">
        <v>1202</v>
      </c>
      <c r="H962" t="s">
        <v>9627</v>
      </c>
    </row>
    <row r="963" spans="1:8" ht="18.600000000000001" customHeight="1" x14ac:dyDescent="0.45">
      <c r="A963" s="340" t="s">
        <v>3262</v>
      </c>
      <c r="B963" t="s">
        <v>9724</v>
      </c>
      <c r="D963" t="s">
        <v>10626</v>
      </c>
      <c r="E963" t="s">
        <v>10627</v>
      </c>
      <c r="F963" t="s">
        <v>9839</v>
      </c>
      <c r="G963">
        <v>1070</v>
      </c>
      <c r="H963" t="s">
        <v>7387</v>
      </c>
    </row>
    <row r="964" spans="1:8" ht="18.600000000000001" customHeight="1" x14ac:dyDescent="0.45">
      <c r="A964" s="340" t="s">
        <v>3263</v>
      </c>
      <c r="B964" t="s">
        <v>9724</v>
      </c>
      <c r="D964" t="s">
        <v>10628</v>
      </c>
      <c r="E964" t="s">
        <v>3459</v>
      </c>
      <c r="F964" t="s">
        <v>9780</v>
      </c>
      <c r="G964">
        <v>1014</v>
      </c>
      <c r="H964" t="s">
        <v>9627</v>
      </c>
    </row>
    <row r="965" spans="1:8" ht="18.600000000000001" customHeight="1" x14ac:dyDescent="0.45">
      <c r="A965" s="340" t="s">
        <v>3386</v>
      </c>
      <c r="B965" t="s">
        <v>9724</v>
      </c>
      <c r="D965" t="s">
        <v>10629</v>
      </c>
      <c r="E965" t="s">
        <v>10630</v>
      </c>
      <c r="F965" t="s">
        <v>10080</v>
      </c>
      <c r="G965">
        <v>1079</v>
      </c>
      <c r="H965" t="s">
        <v>9537</v>
      </c>
    </row>
    <row r="966" spans="1:8" ht="18.600000000000001" customHeight="1" x14ac:dyDescent="0.45">
      <c r="A966" s="340" t="s">
        <v>3387</v>
      </c>
      <c r="B966" t="s">
        <v>9724</v>
      </c>
      <c r="D966" t="s">
        <v>10631</v>
      </c>
      <c r="E966" t="s">
        <v>10632</v>
      </c>
      <c r="F966" t="s">
        <v>10633</v>
      </c>
      <c r="G966">
        <v>1281</v>
      </c>
      <c r="H966" t="s">
        <v>9537</v>
      </c>
    </row>
    <row r="967" spans="1:8" ht="18.600000000000001" customHeight="1" x14ac:dyDescent="0.45">
      <c r="A967" s="340" t="s">
        <v>3388</v>
      </c>
      <c r="B967" t="s">
        <v>9724</v>
      </c>
      <c r="D967" t="s">
        <v>10634</v>
      </c>
      <c r="E967" t="s">
        <v>3460</v>
      </c>
      <c r="F967" t="s">
        <v>10172</v>
      </c>
      <c r="G967">
        <v>1046</v>
      </c>
      <c r="H967" t="s">
        <v>9627</v>
      </c>
    </row>
    <row r="968" spans="1:8" ht="18.600000000000001" customHeight="1" x14ac:dyDescent="0.45">
      <c r="A968" s="340" t="s">
        <v>3389</v>
      </c>
      <c r="B968" t="s">
        <v>9724</v>
      </c>
      <c r="D968" t="s">
        <v>10635</v>
      </c>
      <c r="E968" t="s">
        <v>10636</v>
      </c>
      <c r="F968" t="s">
        <v>9554</v>
      </c>
      <c r="G968">
        <v>1006</v>
      </c>
      <c r="H968" t="s">
        <v>7387</v>
      </c>
    </row>
    <row r="969" spans="1:8" ht="18.600000000000001" customHeight="1" x14ac:dyDescent="0.45">
      <c r="A969" s="340" t="s">
        <v>3390</v>
      </c>
      <c r="B969" t="s">
        <v>10637</v>
      </c>
      <c r="D969" t="s">
        <v>10638</v>
      </c>
      <c r="E969" t="s">
        <v>10639</v>
      </c>
      <c r="F969" t="s">
        <v>9780</v>
      </c>
      <c r="G969">
        <v>1200</v>
      </c>
      <c r="H969" t="s">
        <v>7387</v>
      </c>
    </row>
    <row r="970" spans="1:8" ht="18.600000000000001" customHeight="1" x14ac:dyDescent="0.45">
      <c r="A970" s="340" t="s">
        <v>3391</v>
      </c>
      <c r="B970" t="s">
        <v>9724</v>
      </c>
      <c r="D970" t="s">
        <v>10640</v>
      </c>
      <c r="E970" t="s">
        <v>10641</v>
      </c>
      <c r="F970" t="s">
        <v>10642</v>
      </c>
      <c r="G970">
        <v>852</v>
      </c>
      <c r="H970" t="s">
        <v>9537</v>
      </c>
    </row>
    <row r="971" spans="1:8" ht="18.600000000000001" customHeight="1" x14ac:dyDescent="0.45">
      <c r="A971" s="340" t="s">
        <v>3392</v>
      </c>
      <c r="B971" t="s">
        <v>9724</v>
      </c>
      <c r="D971" t="s">
        <v>10643</v>
      </c>
      <c r="E971" t="s">
        <v>10644</v>
      </c>
      <c r="F971" t="s">
        <v>10645</v>
      </c>
      <c r="G971">
        <v>2029</v>
      </c>
      <c r="H971" t="s">
        <v>9627</v>
      </c>
    </row>
    <row r="972" spans="1:8" ht="18.600000000000001" customHeight="1" x14ac:dyDescent="0.45">
      <c r="A972" s="340" t="s">
        <v>3393</v>
      </c>
      <c r="B972" t="s">
        <v>9724</v>
      </c>
      <c r="D972" t="s">
        <v>10646</v>
      </c>
      <c r="E972" t="s">
        <v>10647</v>
      </c>
      <c r="F972" t="s">
        <v>7713</v>
      </c>
      <c r="G972">
        <v>1451</v>
      </c>
      <c r="H972" t="s">
        <v>7387</v>
      </c>
    </row>
    <row r="973" spans="1:8" ht="18.600000000000001" customHeight="1" x14ac:dyDescent="0.45">
      <c r="A973" s="340" t="s">
        <v>3394</v>
      </c>
      <c r="B973" t="s">
        <v>9724</v>
      </c>
      <c r="D973" t="s">
        <v>10648</v>
      </c>
      <c r="E973" t="s">
        <v>10649</v>
      </c>
      <c r="F973" t="s">
        <v>10650</v>
      </c>
      <c r="G973">
        <v>1044</v>
      </c>
      <c r="H973" t="s">
        <v>9537</v>
      </c>
    </row>
    <row r="974" spans="1:8" ht="18.600000000000001" customHeight="1" x14ac:dyDescent="0.45">
      <c r="A974" s="340" t="s">
        <v>3395</v>
      </c>
      <c r="B974" t="s">
        <v>10651</v>
      </c>
      <c r="D974" t="s">
        <v>10652</v>
      </c>
      <c r="E974" t="s">
        <v>10653</v>
      </c>
      <c r="F974" t="s">
        <v>9102</v>
      </c>
      <c r="G974">
        <v>816</v>
      </c>
      <c r="H974" t="s">
        <v>9627</v>
      </c>
    </row>
    <row r="975" spans="1:8" ht="18.600000000000001" customHeight="1" x14ac:dyDescent="0.45">
      <c r="A975" s="340" t="s">
        <v>3396</v>
      </c>
      <c r="B975" t="s">
        <v>9724</v>
      </c>
      <c r="D975" t="s">
        <v>10654</v>
      </c>
      <c r="E975" t="s">
        <v>10655</v>
      </c>
      <c r="F975" t="s">
        <v>10656</v>
      </c>
      <c r="G975">
        <v>995</v>
      </c>
      <c r="H975" t="s">
        <v>7387</v>
      </c>
    </row>
    <row r="976" spans="1:8" ht="18.600000000000001" customHeight="1" x14ac:dyDescent="0.45">
      <c r="A976" s="340" t="s">
        <v>4303</v>
      </c>
      <c r="B976" t="s">
        <v>9724</v>
      </c>
      <c r="D976" t="s">
        <v>10657</v>
      </c>
      <c r="E976" t="s">
        <v>10658</v>
      </c>
      <c r="F976" t="s">
        <v>10659</v>
      </c>
      <c r="G976">
        <v>609</v>
      </c>
      <c r="H976" t="s">
        <v>9537</v>
      </c>
    </row>
    <row r="977" spans="1:8" ht="18.600000000000001" customHeight="1" x14ac:dyDescent="0.45">
      <c r="A977" s="340" t="s">
        <v>4304</v>
      </c>
      <c r="B977" t="s">
        <v>10651</v>
      </c>
      <c r="D977" t="s">
        <v>10660</v>
      </c>
      <c r="E977" t="s">
        <v>10661</v>
      </c>
      <c r="F977" t="s">
        <v>10188</v>
      </c>
      <c r="G977">
        <v>523</v>
      </c>
      <c r="H977" t="s">
        <v>9627</v>
      </c>
    </row>
    <row r="978" spans="1:8" ht="18.600000000000001" customHeight="1" x14ac:dyDescent="0.45">
      <c r="A978" s="340" t="s">
        <v>4305</v>
      </c>
      <c r="B978" t="s">
        <v>9724</v>
      </c>
      <c r="D978" t="s">
        <v>10662</v>
      </c>
      <c r="E978" t="s">
        <v>10663</v>
      </c>
      <c r="F978" t="s">
        <v>10664</v>
      </c>
      <c r="G978">
        <v>1025</v>
      </c>
      <c r="H978" t="s">
        <v>7387</v>
      </c>
    </row>
    <row r="979" spans="1:8" ht="18.600000000000001" customHeight="1" x14ac:dyDescent="0.45">
      <c r="A979" s="340" t="s">
        <v>4306</v>
      </c>
      <c r="B979" t="s">
        <v>9724</v>
      </c>
      <c r="D979" t="s">
        <v>10665</v>
      </c>
      <c r="E979" t="s">
        <v>10666</v>
      </c>
      <c r="F979" t="s">
        <v>10195</v>
      </c>
      <c r="G979">
        <v>1794</v>
      </c>
      <c r="H979" t="s">
        <v>9537</v>
      </c>
    </row>
    <row r="980" spans="1:8" ht="18.600000000000001" customHeight="1" x14ac:dyDescent="0.45">
      <c r="A980" s="340" t="s">
        <v>4307</v>
      </c>
      <c r="B980" t="s">
        <v>9724</v>
      </c>
      <c r="D980" t="s">
        <v>10667</v>
      </c>
      <c r="E980" t="s">
        <v>10668</v>
      </c>
      <c r="F980" t="s">
        <v>10669</v>
      </c>
      <c r="G980">
        <v>1961</v>
      </c>
      <c r="H980" t="s">
        <v>9537</v>
      </c>
    </row>
    <row r="981" spans="1:8" ht="18.600000000000001" customHeight="1" x14ac:dyDescent="0.45">
      <c r="A981" s="340" t="s">
        <v>4308</v>
      </c>
      <c r="B981" t="s">
        <v>9724</v>
      </c>
      <c r="D981" t="s">
        <v>10670</v>
      </c>
      <c r="E981" t="s">
        <v>10671</v>
      </c>
      <c r="F981" t="s">
        <v>9748</v>
      </c>
      <c r="G981">
        <v>1824</v>
      </c>
      <c r="H981" t="s">
        <v>9537</v>
      </c>
    </row>
    <row r="982" spans="1:8" ht="18.600000000000001" customHeight="1" x14ac:dyDescent="0.45">
      <c r="A982" s="340" t="s">
        <v>4309</v>
      </c>
      <c r="B982" t="s">
        <v>9724</v>
      </c>
      <c r="D982" t="s">
        <v>10672</v>
      </c>
      <c r="E982" t="s">
        <v>10673</v>
      </c>
      <c r="F982" t="s">
        <v>10674</v>
      </c>
      <c r="G982">
        <v>1645</v>
      </c>
      <c r="H982" t="s">
        <v>9537</v>
      </c>
    </row>
    <row r="983" spans="1:8" ht="18.600000000000001" customHeight="1" x14ac:dyDescent="0.45">
      <c r="A983" s="340" t="s">
        <v>4310</v>
      </c>
      <c r="B983" t="s">
        <v>9724</v>
      </c>
      <c r="D983" t="s">
        <v>10675</v>
      </c>
      <c r="E983" t="s">
        <v>10676</v>
      </c>
      <c r="F983" t="s">
        <v>10677</v>
      </c>
      <c r="G983">
        <v>2050</v>
      </c>
      <c r="H983" t="s">
        <v>9537</v>
      </c>
    </row>
    <row r="984" spans="1:8" ht="18.600000000000001" customHeight="1" x14ac:dyDescent="0.45">
      <c r="A984" s="340" t="s">
        <v>4311</v>
      </c>
      <c r="B984" t="s">
        <v>9724</v>
      </c>
      <c r="D984" t="s">
        <v>10678</v>
      </c>
      <c r="E984" t="s">
        <v>10679</v>
      </c>
      <c r="F984" t="s">
        <v>10680</v>
      </c>
      <c r="G984">
        <v>1518</v>
      </c>
      <c r="H984" t="s">
        <v>9537</v>
      </c>
    </row>
    <row r="985" spans="1:8" ht="18.600000000000001" customHeight="1" x14ac:dyDescent="0.45">
      <c r="A985" s="340" t="s">
        <v>4312</v>
      </c>
      <c r="B985" t="s">
        <v>9724</v>
      </c>
      <c r="D985" t="s">
        <v>10681</v>
      </c>
      <c r="E985" t="s">
        <v>10682</v>
      </c>
      <c r="F985" t="s">
        <v>10683</v>
      </c>
      <c r="G985">
        <v>2080</v>
      </c>
      <c r="H985" t="s">
        <v>9537</v>
      </c>
    </row>
    <row r="986" spans="1:8" ht="18.600000000000001" customHeight="1" x14ac:dyDescent="0.45">
      <c r="A986" s="340" t="s">
        <v>4313</v>
      </c>
      <c r="B986" t="s">
        <v>9724</v>
      </c>
      <c r="D986" t="s">
        <v>10684</v>
      </c>
      <c r="E986" t="s">
        <v>3461</v>
      </c>
      <c r="F986" t="s">
        <v>7469</v>
      </c>
      <c r="G986">
        <v>1593</v>
      </c>
      <c r="H986" t="s">
        <v>9537</v>
      </c>
    </row>
    <row r="987" spans="1:8" ht="18.600000000000001" customHeight="1" x14ac:dyDescent="0.45">
      <c r="A987" s="340" t="s">
        <v>4314</v>
      </c>
      <c r="B987" t="s">
        <v>9724</v>
      </c>
      <c r="D987" t="s">
        <v>10685</v>
      </c>
      <c r="E987" t="s">
        <v>3462</v>
      </c>
      <c r="F987" t="s">
        <v>10087</v>
      </c>
      <c r="G987">
        <v>1593</v>
      </c>
      <c r="H987" t="s">
        <v>9537</v>
      </c>
    </row>
    <row r="988" spans="1:8" ht="18.600000000000001" customHeight="1" x14ac:dyDescent="0.45">
      <c r="A988" s="340" t="s">
        <v>4315</v>
      </c>
      <c r="B988" t="s">
        <v>10686</v>
      </c>
      <c r="D988" t="s">
        <v>10687</v>
      </c>
      <c r="E988" t="s">
        <v>3461</v>
      </c>
      <c r="F988" t="s">
        <v>10129</v>
      </c>
      <c r="G988">
        <v>1593</v>
      </c>
      <c r="H988" t="s">
        <v>9537</v>
      </c>
    </row>
    <row r="989" spans="1:8" ht="18.600000000000001" customHeight="1" x14ac:dyDescent="0.45">
      <c r="A989" s="340" t="s">
        <v>4316</v>
      </c>
      <c r="B989" t="s">
        <v>9724</v>
      </c>
      <c r="D989" t="s">
        <v>10688</v>
      </c>
      <c r="E989" t="s">
        <v>3463</v>
      </c>
      <c r="F989" t="s">
        <v>9734</v>
      </c>
      <c r="G989">
        <v>1683</v>
      </c>
      <c r="H989" t="s">
        <v>9627</v>
      </c>
    </row>
    <row r="990" spans="1:8" ht="18.600000000000001" customHeight="1" x14ac:dyDescent="0.45">
      <c r="A990" s="340" t="s">
        <v>4317</v>
      </c>
      <c r="B990" t="s">
        <v>9724</v>
      </c>
      <c r="D990" t="s">
        <v>10689</v>
      </c>
      <c r="E990" t="s">
        <v>10690</v>
      </c>
      <c r="F990" t="s">
        <v>10691</v>
      </c>
      <c r="G990">
        <v>2300</v>
      </c>
      <c r="H990" t="s">
        <v>9537</v>
      </c>
    </row>
    <row r="991" spans="1:8" ht="18.600000000000001" customHeight="1" x14ac:dyDescent="0.45">
      <c r="A991" s="340" t="s">
        <v>4318</v>
      </c>
      <c r="B991" t="str">
        <f>B990</f>
        <v>7
実教</v>
      </c>
      <c r="D991" t="s">
        <v>10692</v>
      </c>
      <c r="E991" t="s">
        <v>10693</v>
      </c>
      <c r="F991" t="s">
        <v>10694</v>
      </c>
      <c r="G991">
        <v>1499</v>
      </c>
      <c r="H991" t="s">
        <v>9537</v>
      </c>
    </row>
    <row r="992" spans="1:8" ht="18.600000000000001" customHeight="1" x14ac:dyDescent="0.45">
      <c r="A992" s="340" t="s">
        <v>4319</v>
      </c>
      <c r="B992" t="s">
        <v>9724</v>
      </c>
      <c r="D992" t="s">
        <v>10695</v>
      </c>
      <c r="E992" t="s">
        <v>10696</v>
      </c>
      <c r="F992" t="s">
        <v>9734</v>
      </c>
      <c r="G992">
        <v>1670</v>
      </c>
      <c r="H992" t="s">
        <v>9537</v>
      </c>
    </row>
    <row r="993" spans="1:8" ht="18.600000000000001" customHeight="1" x14ac:dyDescent="0.45">
      <c r="A993" s="340" t="s">
        <v>4320</v>
      </c>
      <c r="B993" t="str">
        <f>B992</f>
        <v>7
実教</v>
      </c>
      <c r="D993" t="s">
        <v>10697</v>
      </c>
      <c r="E993" t="s">
        <v>10698</v>
      </c>
      <c r="F993" t="s">
        <v>9756</v>
      </c>
      <c r="G993">
        <v>1073</v>
      </c>
      <c r="H993" t="s">
        <v>9537</v>
      </c>
    </row>
    <row r="994" spans="1:8" ht="18.600000000000001" customHeight="1" x14ac:dyDescent="0.45">
      <c r="A994" s="340" t="s">
        <v>4321</v>
      </c>
      <c r="B994" t="s">
        <v>9724</v>
      </c>
      <c r="D994" t="s">
        <v>10699</v>
      </c>
      <c r="E994" t="s">
        <v>10700</v>
      </c>
      <c r="F994" t="s">
        <v>7672</v>
      </c>
      <c r="G994">
        <v>1540</v>
      </c>
      <c r="H994" t="s">
        <v>7387</v>
      </c>
    </row>
    <row r="995" spans="1:8" ht="18.600000000000001" customHeight="1" x14ac:dyDescent="0.45">
      <c r="A995" s="340" t="s">
        <v>4322</v>
      </c>
      <c r="B995" t="s">
        <v>9724</v>
      </c>
      <c r="D995" t="s">
        <v>10701</v>
      </c>
      <c r="E995" t="s">
        <v>3464</v>
      </c>
      <c r="F995" t="s">
        <v>10702</v>
      </c>
      <c r="G995">
        <v>2069</v>
      </c>
      <c r="H995" t="s">
        <v>9627</v>
      </c>
    </row>
    <row r="996" spans="1:8" ht="18.600000000000001" customHeight="1" x14ac:dyDescent="0.45">
      <c r="A996" s="340" t="s">
        <v>4323</v>
      </c>
      <c r="B996" t="s">
        <v>9724</v>
      </c>
      <c r="D996" t="s">
        <v>10703</v>
      </c>
      <c r="E996" t="s">
        <v>3465</v>
      </c>
      <c r="F996" t="s">
        <v>7410</v>
      </c>
      <c r="G996">
        <v>1792</v>
      </c>
      <c r="H996" t="s">
        <v>9627</v>
      </c>
    </row>
    <row r="997" spans="1:8" ht="18.600000000000001" customHeight="1" x14ac:dyDescent="0.45">
      <c r="A997" s="340" t="s">
        <v>4324</v>
      </c>
      <c r="B997" t="s">
        <v>9724</v>
      </c>
      <c r="D997" t="s">
        <v>10704</v>
      </c>
      <c r="E997" t="s">
        <v>10705</v>
      </c>
      <c r="F997" t="s">
        <v>10104</v>
      </c>
      <c r="G997">
        <v>1670</v>
      </c>
      <c r="H997" t="s">
        <v>9537</v>
      </c>
    </row>
    <row r="998" spans="1:8" ht="18.600000000000001" customHeight="1" x14ac:dyDescent="0.45">
      <c r="A998" s="340" t="s">
        <v>4325</v>
      </c>
      <c r="B998" t="str">
        <f>B997</f>
        <v>7
実教</v>
      </c>
      <c r="D998" t="s">
        <v>10706</v>
      </c>
      <c r="E998" t="s">
        <v>10707</v>
      </c>
      <c r="F998" t="s">
        <v>9901</v>
      </c>
      <c r="G998">
        <v>1088</v>
      </c>
      <c r="H998" t="s">
        <v>9537</v>
      </c>
    </row>
    <row r="999" spans="1:8" ht="18.600000000000001" customHeight="1" x14ac:dyDescent="0.45">
      <c r="A999" s="340" t="s">
        <v>4326</v>
      </c>
      <c r="B999" t="s">
        <v>9724</v>
      </c>
      <c r="D999" t="s">
        <v>10708</v>
      </c>
      <c r="E999" t="s">
        <v>3466</v>
      </c>
      <c r="F999" t="s">
        <v>10195</v>
      </c>
      <c r="G999">
        <v>2319</v>
      </c>
      <c r="H999" t="s">
        <v>9627</v>
      </c>
    </row>
    <row r="1000" spans="1:8" ht="18.600000000000001" customHeight="1" x14ac:dyDescent="0.45">
      <c r="A1000" s="340" t="s">
        <v>4327</v>
      </c>
      <c r="B1000" t="s">
        <v>9724</v>
      </c>
      <c r="D1000" t="s">
        <v>10709</v>
      </c>
      <c r="E1000" t="s">
        <v>10710</v>
      </c>
      <c r="F1000" t="s">
        <v>9756</v>
      </c>
      <c r="G1000">
        <v>1470</v>
      </c>
      <c r="H1000" t="s">
        <v>9537</v>
      </c>
    </row>
    <row r="1001" spans="1:8" ht="18.600000000000001" customHeight="1" x14ac:dyDescent="0.45">
      <c r="A1001" s="340" t="s">
        <v>4328</v>
      </c>
      <c r="B1001" t="str">
        <f>B1000</f>
        <v>7
実教</v>
      </c>
      <c r="D1001" t="s">
        <v>10711</v>
      </c>
      <c r="E1001" t="s">
        <v>10712</v>
      </c>
      <c r="F1001" t="s">
        <v>9876</v>
      </c>
      <c r="G1001">
        <v>975</v>
      </c>
      <c r="H1001" t="s">
        <v>9537</v>
      </c>
    </row>
    <row r="1002" spans="1:8" ht="18.600000000000001" customHeight="1" x14ac:dyDescent="0.45">
      <c r="A1002" s="340" t="s">
        <v>4329</v>
      </c>
      <c r="B1002" t="s">
        <v>9724</v>
      </c>
      <c r="D1002" t="s">
        <v>10713</v>
      </c>
      <c r="E1002" t="s">
        <v>3467</v>
      </c>
      <c r="F1002" t="s">
        <v>9734</v>
      </c>
      <c r="G1002">
        <v>2445</v>
      </c>
      <c r="H1002" t="s">
        <v>9537</v>
      </c>
    </row>
    <row r="1003" spans="1:8" ht="18.600000000000001" customHeight="1" x14ac:dyDescent="0.45">
      <c r="A1003" s="340" t="s">
        <v>4330</v>
      </c>
      <c r="B1003" t="s">
        <v>10686</v>
      </c>
      <c r="D1003" t="s">
        <v>10714</v>
      </c>
      <c r="E1003" t="s">
        <v>10710</v>
      </c>
      <c r="F1003" t="s">
        <v>9681</v>
      </c>
      <c r="G1003">
        <v>1344</v>
      </c>
      <c r="H1003" t="s">
        <v>9537</v>
      </c>
    </row>
    <row r="1004" spans="1:8" ht="18.600000000000001" customHeight="1" x14ac:dyDescent="0.45">
      <c r="A1004" s="340" t="s">
        <v>4331</v>
      </c>
      <c r="B1004" t="str">
        <f>B1003</f>
        <v>154
オーム</v>
      </c>
      <c r="D1004" t="s">
        <v>10715</v>
      </c>
      <c r="E1004" t="s">
        <v>10712</v>
      </c>
      <c r="F1004" t="s">
        <v>9118</v>
      </c>
      <c r="G1004">
        <v>1101</v>
      </c>
      <c r="H1004" t="s">
        <v>9537</v>
      </c>
    </row>
    <row r="1005" spans="1:8" ht="18.600000000000001" customHeight="1" x14ac:dyDescent="0.45">
      <c r="A1005" s="340" t="s">
        <v>4332</v>
      </c>
      <c r="B1005" t="s">
        <v>10716</v>
      </c>
      <c r="D1005" t="s">
        <v>10717</v>
      </c>
      <c r="E1005" t="s">
        <v>3468</v>
      </c>
      <c r="F1005" t="s">
        <v>10129</v>
      </c>
      <c r="G1005">
        <v>2445</v>
      </c>
      <c r="H1005" t="s">
        <v>9537</v>
      </c>
    </row>
    <row r="1006" spans="1:8" ht="18.600000000000001" customHeight="1" x14ac:dyDescent="0.45">
      <c r="A1006" s="340" t="s">
        <v>4333</v>
      </c>
      <c r="B1006" t="s">
        <v>10716</v>
      </c>
      <c r="D1006" t="s">
        <v>10718</v>
      </c>
      <c r="E1006" t="s">
        <v>10719</v>
      </c>
      <c r="F1006" t="s">
        <v>9756</v>
      </c>
      <c r="G1006">
        <v>1502</v>
      </c>
      <c r="H1006" t="s">
        <v>9537</v>
      </c>
    </row>
    <row r="1007" spans="1:8" ht="18.600000000000001" customHeight="1" x14ac:dyDescent="0.45">
      <c r="A1007" s="340" t="s">
        <v>4334</v>
      </c>
      <c r="B1007" t="str">
        <f>B1006</f>
        <v>174
コロナ</v>
      </c>
      <c r="D1007" t="s">
        <v>10720</v>
      </c>
      <c r="E1007" t="s">
        <v>10721</v>
      </c>
      <c r="F1007" t="s">
        <v>7390</v>
      </c>
      <c r="G1007">
        <v>943</v>
      </c>
      <c r="H1007" t="s">
        <v>9537</v>
      </c>
    </row>
    <row r="1008" spans="1:8" ht="18.600000000000001" customHeight="1" x14ac:dyDescent="0.45">
      <c r="A1008" s="340" t="s">
        <v>4335</v>
      </c>
      <c r="B1008" t="s">
        <v>9724</v>
      </c>
      <c r="D1008" t="s">
        <v>10722</v>
      </c>
      <c r="E1008" t="s">
        <v>3469</v>
      </c>
      <c r="F1008" t="s">
        <v>7469</v>
      </c>
      <c r="G1008">
        <v>1238</v>
      </c>
      <c r="H1008" t="s">
        <v>9627</v>
      </c>
    </row>
    <row r="1009" spans="1:8" ht="18.600000000000001" customHeight="1" x14ac:dyDescent="0.45">
      <c r="A1009" s="340" t="s">
        <v>4336</v>
      </c>
      <c r="B1009" t="s">
        <v>10686</v>
      </c>
      <c r="D1009" t="s">
        <v>10723</v>
      </c>
      <c r="E1009" t="s">
        <v>3469</v>
      </c>
      <c r="F1009" t="s">
        <v>7696</v>
      </c>
      <c r="G1009">
        <v>1238</v>
      </c>
      <c r="H1009" t="s">
        <v>9627</v>
      </c>
    </row>
    <row r="1010" spans="1:8" ht="18.600000000000001" customHeight="1" x14ac:dyDescent="0.45">
      <c r="A1010" s="340" t="s">
        <v>4337</v>
      </c>
      <c r="B1010" t="s">
        <v>9724</v>
      </c>
      <c r="D1010" t="s">
        <v>10724</v>
      </c>
      <c r="E1010" t="s">
        <v>3470</v>
      </c>
      <c r="F1010" t="s">
        <v>9756</v>
      </c>
      <c r="G1010">
        <v>1270</v>
      </c>
      <c r="H1010" t="s">
        <v>9627</v>
      </c>
    </row>
    <row r="1011" spans="1:8" ht="18.600000000000001" customHeight="1" x14ac:dyDescent="0.45">
      <c r="A1011" s="340" t="s">
        <v>4338</v>
      </c>
      <c r="B1011" t="str">
        <f>B1010</f>
        <v>7
実教</v>
      </c>
      <c r="D1011" t="s">
        <v>10725</v>
      </c>
      <c r="E1011" t="s">
        <v>3471</v>
      </c>
      <c r="F1011" t="s">
        <v>10087</v>
      </c>
      <c r="G1011">
        <v>802</v>
      </c>
      <c r="H1011" t="s">
        <v>9627</v>
      </c>
    </row>
    <row r="1012" spans="1:8" ht="18.600000000000001" customHeight="1" x14ac:dyDescent="0.45">
      <c r="A1012" s="340" t="s">
        <v>4339</v>
      </c>
      <c r="B1012" t="s">
        <v>10686</v>
      </c>
      <c r="D1012" t="s">
        <v>10726</v>
      </c>
      <c r="E1012" t="s">
        <v>10727</v>
      </c>
      <c r="F1012" t="s">
        <v>8003</v>
      </c>
      <c r="G1012">
        <v>1038</v>
      </c>
      <c r="H1012" t="s">
        <v>9627</v>
      </c>
    </row>
    <row r="1013" spans="1:8" ht="18.600000000000001" customHeight="1" x14ac:dyDescent="0.45">
      <c r="A1013" s="340" t="s">
        <v>4340</v>
      </c>
      <c r="B1013" t="str">
        <f>B1012</f>
        <v>154
オーム</v>
      </c>
      <c r="D1013" t="s">
        <v>10728</v>
      </c>
      <c r="E1013" t="s">
        <v>10729</v>
      </c>
      <c r="F1013" t="s">
        <v>9842</v>
      </c>
      <c r="G1013">
        <v>1034</v>
      </c>
      <c r="H1013" t="s">
        <v>9627</v>
      </c>
    </row>
    <row r="1014" spans="1:8" ht="18.600000000000001" customHeight="1" x14ac:dyDescent="0.45">
      <c r="A1014" s="340" t="s">
        <v>4341</v>
      </c>
      <c r="B1014" t="s">
        <v>9724</v>
      </c>
      <c r="D1014" t="s">
        <v>10730</v>
      </c>
      <c r="E1014" t="s">
        <v>3472</v>
      </c>
      <c r="F1014" t="s">
        <v>9848</v>
      </c>
      <c r="G1014">
        <v>1069</v>
      </c>
      <c r="H1014" t="s">
        <v>9627</v>
      </c>
    </row>
    <row r="1015" spans="1:8" ht="18.600000000000001" customHeight="1" x14ac:dyDescent="0.45">
      <c r="A1015" s="340" t="s">
        <v>4342</v>
      </c>
      <c r="B1015" t="s">
        <v>9724</v>
      </c>
      <c r="D1015" t="s">
        <v>10731</v>
      </c>
      <c r="E1015" t="s">
        <v>3473</v>
      </c>
      <c r="F1015" t="s">
        <v>7469</v>
      </c>
      <c r="G1015">
        <v>1674</v>
      </c>
      <c r="H1015" t="s">
        <v>9627</v>
      </c>
    </row>
    <row r="1016" spans="1:8" ht="18.600000000000001" customHeight="1" x14ac:dyDescent="0.45">
      <c r="A1016" s="340" t="s">
        <v>4343</v>
      </c>
      <c r="B1016" t="s">
        <v>9724</v>
      </c>
      <c r="D1016" t="s">
        <v>10732</v>
      </c>
      <c r="E1016" t="s">
        <v>10733</v>
      </c>
      <c r="F1016" t="s">
        <v>9679</v>
      </c>
      <c r="G1016">
        <v>1229</v>
      </c>
      <c r="H1016" t="s">
        <v>7387</v>
      </c>
    </row>
    <row r="1017" spans="1:8" ht="18.600000000000001" customHeight="1" x14ac:dyDescent="0.45">
      <c r="A1017" s="340" t="s">
        <v>4344</v>
      </c>
      <c r="B1017" t="s">
        <v>9724</v>
      </c>
      <c r="D1017" t="s">
        <v>10734</v>
      </c>
      <c r="E1017" t="s">
        <v>10735</v>
      </c>
      <c r="F1017" t="s">
        <v>10633</v>
      </c>
      <c r="G1017">
        <v>929</v>
      </c>
      <c r="H1017" t="s">
        <v>7387</v>
      </c>
    </row>
    <row r="1018" spans="1:8" ht="18.600000000000001" customHeight="1" x14ac:dyDescent="0.45">
      <c r="A1018" s="340" t="s">
        <v>4345</v>
      </c>
      <c r="B1018" t="s">
        <v>9724</v>
      </c>
      <c r="D1018" t="s">
        <v>10736</v>
      </c>
      <c r="E1018" t="s">
        <v>3474</v>
      </c>
      <c r="F1018" t="s">
        <v>10702</v>
      </c>
      <c r="G1018">
        <v>1791</v>
      </c>
      <c r="H1018" t="s">
        <v>9627</v>
      </c>
    </row>
    <row r="1019" spans="1:8" ht="18.600000000000001" customHeight="1" x14ac:dyDescent="0.45">
      <c r="A1019" s="340" t="s">
        <v>4346</v>
      </c>
      <c r="B1019" t="s">
        <v>9724</v>
      </c>
      <c r="D1019" t="s">
        <v>10737</v>
      </c>
      <c r="E1019" t="s">
        <v>3475</v>
      </c>
      <c r="F1019" t="s">
        <v>9848</v>
      </c>
      <c r="G1019">
        <v>1473</v>
      </c>
      <c r="H1019" t="s">
        <v>9627</v>
      </c>
    </row>
    <row r="1020" spans="1:8" ht="18.600000000000001" customHeight="1" x14ac:dyDescent="0.45">
      <c r="A1020" s="340" t="s">
        <v>4347</v>
      </c>
      <c r="B1020" t="s">
        <v>9724</v>
      </c>
      <c r="D1020" t="s">
        <v>10738</v>
      </c>
      <c r="E1020" t="s">
        <v>10739</v>
      </c>
      <c r="F1020" t="s">
        <v>10087</v>
      </c>
      <c r="G1020">
        <v>1349</v>
      </c>
      <c r="H1020" t="s">
        <v>7387</v>
      </c>
    </row>
    <row r="1021" spans="1:8" ht="18.600000000000001" customHeight="1" x14ac:dyDescent="0.45">
      <c r="A1021" s="340" t="s">
        <v>4348</v>
      </c>
      <c r="B1021" t="s">
        <v>9724</v>
      </c>
      <c r="D1021" t="s">
        <v>10740</v>
      </c>
      <c r="E1021" t="s">
        <v>10741</v>
      </c>
      <c r="F1021" t="s">
        <v>9756</v>
      </c>
      <c r="G1021">
        <v>1225</v>
      </c>
      <c r="H1021" t="s">
        <v>7387</v>
      </c>
    </row>
    <row r="1022" spans="1:8" ht="18.600000000000001" customHeight="1" x14ac:dyDescent="0.45">
      <c r="A1022" s="340" t="s">
        <v>4349</v>
      </c>
      <c r="B1022" t="s">
        <v>9724</v>
      </c>
      <c r="D1022" t="s">
        <v>10742</v>
      </c>
      <c r="E1022" t="s">
        <v>10743</v>
      </c>
      <c r="F1022" t="s">
        <v>10621</v>
      </c>
      <c r="G1022">
        <v>1581</v>
      </c>
      <c r="H1022" t="s">
        <v>9537</v>
      </c>
    </row>
    <row r="1023" spans="1:8" ht="18.600000000000001" customHeight="1" x14ac:dyDescent="0.45">
      <c r="A1023" s="340" t="s">
        <v>4350</v>
      </c>
      <c r="B1023" t="s">
        <v>9724</v>
      </c>
      <c r="D1023" t="s">
        <v>10744</v>
      </c>
      <c r="E1023" t="s">
        <v>3476</v>
      </c>
      <c r="F1023" t="s">
        <v>10745</v>
      </c>
      <c r="G1023">
        <v>1360</v>
      </c>
      <c r="H1023" t="s">
        <v>9627</v>
      </c>
    </row>
    <row r="1024" spans="1:8" ht="18.600000000000001" customHeight="1" x14ac:dyDescent="0.45">
      <c r="A1024" s="340" t="s">
        <v>4351</v>
      </c>
      <c r="B1024" t="s">
        <v>9724</v>
      </c>
      <c r="D1024" t="s">
        <v>10746</v>
      </c>
      <c r="E1024" t="s">
        <v>3477</v>
      </c>
      <c r="F1024" t="s">
        <v>10642</v>
      </c>
      <c r="G1024">
        <v>2202</v>
      </c>
      <c r="H1024" t="s">
        <v>9627</v>
      </c>
    </row>
    <row r="1025" spans="1:8" ht="18.600000000000001" customHeight="1" x14ac:dyDescent="0.45">
      <c r="A1025" s="340" t="s">
        <v>4352</v>
      </c>
      <c r="B1025" t="s">
        <v>9724</v>
      </c>
      <c r="D1025" t="s">
        <v>10747</v>
      </c>
      <c r="E1025" t="s">
        <v>10748</v>
      </c>
      <c r="F1025" t="s">
        <v>9848</v>
      </c>
      <c r="G1025">
        <v>1360</v>
      </c>
      <c r="H1025" t="s">
        <v>7387</v>
      </c>
    </row>
    <row r="1026" spans="1:8" ht="18.600000000000001" customHeight="1" x14ac:dyDescent="0.45">
      <c r="A1026" s="340" t="s">
        <v>4353</v>
      </c>
      <c r="B1026" t="s">
        <v>9724</v>
      </c>
      <c r="D1026" t="s">
        <v>10749</v>
      </c>
      <c r="E1026" t="s">
        <v>10750</v>
      </c>
      <c r="F1026" t="s">
        <v>10099</v>
      </c>
      <c r="G1026">
        <v>1061</v>
      </c>
      <c r="H1026" t="s">
        <v>7387</v>
      </c>
    </row>
    <row r="1027" spans="1:8" ht="18.600000000000001" customHeight="1" x14ac:dyDescent="0.45">
      <c r="A1027" s="340" t="s">
        <v>4354</v>
      </c>
      <c r="B1027" t="s">
        <v>9724</v>
      </c>
      <c r="D1027" t="s">
        <v>10751</v>
      </c>
      <c r="E1027" t="s">
        <v>10752</v>
      </c>
      <c r="F1027" t="s">
        <v>7469</v>
      </c>
      <c r="G1027">
        <v>1900</v>
      </c>
      <c r="H1027" t="s">
        <v>9537</v>
      </c>
    </row>
    <row r="1028" spans="1:8" ht="18.600000000000001" customHeight="1" x14ac:dyDescent="0.45">
      <c r="A1028" s="340" t="s">
        <v>4355</v>
      </c>
      <c r="B1028" t="s">
        <v>9724</v>
      </c>
      <c r="D1028" t="s">
        <v>10753</v>
      </c>
      <c r="E1028" t="s">
        <v>10754</v>
      </c>
      <c r="F1028" t="s">
        <v>7713</v>
      </c>
      <c r="G1028">
        <v>3117</v>
      </c>
      <c r="H1028" t="s">
        <v>9627</v>
      </c>
    </row>
    <row r="1029" spans="1:8" ht="18.600000000000001" customHeight="1" x14ac:dyDescent="0.45">
      <c r="A1029" s="340" t="s">
        <v>4356</v>
      </c>
      <c r="B1029" t="s">
        <v>9724</v>
      </c>
      <c r="D1029" t="s">
        <v>10755</v>
      </c>
      <c r="E1029" t="s">
        <v>3478</v>
      </c>
      <c r="F1029" t="s">
        <v>10756</v>
      </c>
      <c r="G1029">
        <v>1850</v>
      </c>
      <c r="H1029" t="s">
        <v>9627</v>
      </c>
    </row>
    <row r="1030" spans="1:8" ht="18.600000000000001" customHeight="1" x14ac:dyDescent="0.45">
      <c r="A1030" s="340" t="s">
        <v>4357</v>
      </c>
      <c r="B1030" t="str">
        <f>B1029</f>
        <v>7
実教</v>
      </c>
      <c r="D1030" t="s">
        <v>10757</v>
      </c>
      <c r="E1030" t="s">
        <v>3479</v>
      </c>
      <c r="F1030" t="s">
        <v>10616</v>
      </c>
      <c r="G1030">
        <v>1187</v>
      </c>
      <c r="H1030" t="s">
        <v>9627</v>
      </c>
    </row>
    <row r="1031" spans="1:8" ht="18.600000000000001" customHeight="1" x14ac:dyDescent="0.45">
      <c r="A1031" s="340" t="s">
        <v>4358</v>
      </c>
      <c r="B1031" t="s">
        <v>9724</v>
      </c>
      <c r="D1031" t="s">
        <v>10758</v>
      </c>
      <c r="E1031" t="s">
        <v>3480</v>
      </c>
      <c r="F1031" t="s">
        <v>10759</v>
      </c>
      <c r="G1031">
        <v>2195</v>
      </c>
      <c r="H1031" t="s">
        <v>9627</v>
      </c>
    </row>
    <row r="1032" spans="1:8" ht="18.600000000000001" customHeight="1" x14ac:dyDescent="0.45">
      <c r="A1032" s="340" t="s">
        <v>4359</v>
      </c>
      <c r="B1032" t="s">
        <v>9724</v>
      </c>
      <c r="D1032" t="s">
        <v>10760</v>
      </c>
      <c r="E1032" t="s">
        <v>10761</v>
      </c>
      <c r="F1032" t="s">
        <v>7699</v>
      </c>
      <c r="G1032">
        <v>1132</v>
      </c>
      <c r="H1032" t="s">
        <v>7387</v>
      </c>
    </row>
    <row r="1033" spans="1:8" ht="18.600000000000001" customHeight="1" x14ac:dyDescent="0.45">
      <c r="A1033" s="340" t="s">
        <v>4360</v>
      </c>
      <c r="B1033" t="s">
        <v>9724</v>
      </c>
      <c r="D1033" t="s">
        <v>10762</v>
      </c>
      <c r="E1033" t="s">
        <v>10763</v>
      </c>
      <c r="F1033" t="s">
        <v>9848</v>
      </c>
      <c r="G1033">
        <v>2140</v>
      </c>
      <c r="H1033" t="s">
        <v>9537</v>
      </c>
    </row>
    <row r="1034" spans="1:8" ht="18.600000000000001" customHeight="1" x14ac:dyDescent="0.45">
      <c r="A1034" s="340" t="s">
        <v>4361</v>
      </c>
      <c r="B1034" t="str">
        <f>B1033</f>
        <v>7
実教</v>
      </c>
      <c r="D1034" t="s">
        <v>10764</v>
      </c>
      <c r="E1034" t="s">
        <v>10765</v>
      </c>
      <c r="F1034" t="s">
        <v>9734</v>
      </c>
      <c r="G1034">
        <v>1394</v>
      </c>
      <c r="H1034" t="s">
        <v>9537</v>
      </c>
    </row>
    <row r="1035" spans="1:8" ht="18.600000000000001" customHeight="1" x14ac:dyDescent="0.45">
      <c r="A1035" s="340" t="s">
        <v>4362</v>
      </c>
      <c r="B1035" t="s">
        <v>9724</v>
      </c>
      <c r="D1035" t="s">
        <v>10766</v>
      </c>
      <c r="E1035" t="s">
        <v>3481</v>
      </c>
      <c r="F1035" t="s">
        <v>9791</v>
      </c>
      <c r="G1035">
        <v>1972</v>
      </c>
      <c r="H1035" t="s">
        <v>9627</v>
      </c>
    </row>
    <row r="1036" spans="1:8" ht="18.600000000000001" customHeight="1" x14ac:dyDescent="0.45">
      <c r="A1036" s="340" t="s">
        <v>4363</v>
      </c>
      <c r="B1036" t="s">
        <v>9724</v>
      </c>
      <c r="D1036" t="s">
        <v>10767</v>
      </c>
      <c r="E1036" t="s">
        <v>10768</v>
      </c>
      <c r="F1036" t="s">
        <v>9858</v>
      </c>
      <c r="G1036">
        <v>1024</v>
      </c>
      <c r="H1036" t="s">
        <v>7387</v>
      </c>
    </row>
    <row r="1037" spans="1:8" ht="18.600000000000001" customHeight="1" x14ac:dyDescent="0.45">
      <c r="A1037" s="340" t="s">
        <v>4364</v>
      </c>
      <c r="B1037" t="s">
        <v>9724</v>
      </c>
      <c r="D1037" t="s">
        <v>10769</v>
      </c>
      <c r="E1037" t="s">
        <v>10770</v>
      </c>
      <c r="F1037" t="s">
        <v>10771</v>
      </c>
      <c r="G1037">
        <v>2184</v>
      </c>
      <c r="H1037" t="s">
        <v>9537</v>
      </c>
    </row>
    <row r="1038" spans="1:8" ht="18.600000000000001" customHeight="1" x14ac:dyDescent="0.45">
      <c r="A1038" s="340" t="s">
        <v>4365</v>
      </c>
      <c r="B1038" t="s">
        <v>9724</v>
      </c>
      <c r="D1038" t="s">
        <v>10772</v>
      </c>
      <c r="E1038" t="s">
        <v>10773</v>
      </c>
      <c r="F1038" t="s">
        <v>10774</v>
      </c>
      <c r="G1038">
        <v>1346</v>
      </c>
      <c r="H1038" t="s">
        <v>9537</v>
      </c>
    </row>
    <row r="1039" spans="1:8" ht="18.600000000000001" customHeight="1" x14ac:dyDescent="0.45">
      <c r="A1039" s="340" t="s">
        <v>4366</v>
      </c>
      <c r="B1039" t="s">
        <v>9724</v>
      </c>
      <c r="D1039" t="s">
        <v>10775</v>
      </c>
      <c r="E1039" t="s">
        <v>10776</v>
      </c>
      <c r="F1039" t="s">
        <v>7797</v>
      </c>
      <c r="G1039">
        <v>905</v>
      </c>
      <c r="H1039" t="s">
        <v>9537</v>
      </c>
    </row>
    <row r="1040" spans="1:8" ht="18.600000000000001" customHeight="1" x14ac:dyDescent="0.45">
      <c r="A1040" s="340" t="s">
        <v>4367</v>
      </c>
      <c r="B1040" t="s">
        <v>9724</v>
      </c>
      <c r="D1040" t="s">
        <v>10777</v>
      </c>
      <c r="E1040" t="s">
        <v>10778</v>
      </c>
      <c r="F1040" t="s">
        <v>10169</v>
      </c>
      <c r="G1040">
        <v>900</v>
      </c>
      <c r="H1040" t="s">
        <v>9537</v>
      </c>
    </row>
    <row r="1041" spans="1:8" ht="18.600000000000001" customHeight="1" x14ac:dyDescent="0.45">
      <c r="A1041" s="340" t="s">
        <v>4368</v>
      </c>
      <c r="B1041" t="s">
        <v>10779</v>
      </c>
      <c r="D1041" t="s">
        <v>10780</v>
      </c>
      <c r="E1041" t="s">
        <v>10781</v>
      </c>
      <c r="F1041" t="s">
        <v>10782</v>
      </c>
      <c r="G1041">
        <v>0</v>
      </c>
      <c r="H1041" t="s">
        <v>7387</v>
      </c>
    </row>
    <row r="1042" spans="1:8" ht="18.600000000000001" customHeight="1" x14ac:dyDescent="0.45">
      <c r="A1042" s="340" t="s">
        <v>4369</v>
      </c>
      <c r="B1042" t="s">
        <v>10637</v>
      </c>
      <c r="D1042" t="s">
        <v>10783</v>
      </c>
      <c r="E1042" t="s">
        <v>10784</v>
      </c>
      <c r="F1042" t="s">
        <v>10759</v>
      </c>
      <c r="G1042">
        <v>1267</v>
      </c>
      <c r="H1042" t="s">
        <v>9627</v>
      </c>
    </row>
    <row r="1043" spans="1:8" ht="18.600000000000001" customHeight="1" x14ac:dyDescent="0.45">
      <c r="A1043" s="340" t="s">
        <v>4370</v>
      </c>
      <c r="B1043" t="s">
        <v>10637</v>
      </c>
      <c r="D1043" t="s">
        <v>10785</v>
      </c>
      <c r="E1043" t="s">
        <v>10786</v>
      </c>
      <c r="F1043" t="s">
        <v>10787</v>
      </c>
      <c r="G1043">
        <v>2500</v>
      </c>
      <c r="H1043" t="s">
        <v>7387</v>
      </c>
    </row>
    <row r="1044" spans="1:8" ht="18.600000000000001" customHeight="1" x14ac:dyDescent="0.45">
      <c r="A1044" s="340" t="s">
        <v>4371</v>
      </c>
      <c r="B1044" t="s">
        <v>9724</v>
      </c>
      <c r="D1044" t="s">
        <v>10788</v>
      </c>
      <c r="E1044" t="s">
        <v>10789</v>
      </c>
      <c r="F1044" t="s">
        <v>7675</v>
      </c>
      <c r="G1044">
        <v>1191</v>
      </c>
      <c r="H1044" t="s">
        <v>9537</v>
      </c>
    </row>
    <row r="1045" spans="1:8" ht="18.600000000000001" customHeight="1" x14ac:dyDescent="0.45">
      <c r="A1045" s="340" t="s">
        <v>4372</v>
      </c>
      <c r="B1045" t="s">
        <v>9724</v>
      </c>
      <c r="D1045" t="s">
        <v>10790</v>
      </c>
      <c r="E1045" t="s">
        <v>10791</v>
      </c>
      <c r="F1045" t="s">
        <v>10129</v>
      </c>
      <c r="G1045">
        <v>2922</v>
      </c>
      <c r="H1045" t="s">
        <v>9627</v>
      </c>
    </row>
    <row r="1046" spans="1:8" ht="18.600000000000001" customHeight="1" x14ac:dyDescent="0.45">
      <c r="A1046" s="340" t="s">
        <v>4373</v>
      </c>
      <c r="B1046" t="s">
        <v>9724</v>
      </c>
      <c r="D1046" t="s">
        <v>10792</v>
      </c>
      <c r="E1046" t="s">
        <v>10793</v>
      </c>
      <c r="F1046" t="s">
        <v>7472</v>
      </c>
      <c r="G1046">
        <v>1962</v>
      </c>
      <c r="H1046" t="s">
        <v>9627</v>
      </c>
    </row>
    <row r="1047" spans="1:8" ht="18.600000000000001" customHeight="1" x14ac:dyDescent="0.45">
      <c r="A1047" s="340" t="s">
        <v>4374</v>
      </c>
      <c r="B1047" t="s">
        <v>9724</v>
      </c>
      <c r="D1047" t="s">
        <v>10794</v>
      </c>
      <c r="E1047" t="s">
        <v>10795</v>
      </c>
      <c r="F1047" t="s">
        <v>10796</v>
      </c>
      <c r="G1047">
        <v>1964</v>
      </c>
      <c r="H1047" t="s">
        <v>9627</v>
      </c>
    </row>
    <row r="1048" spans="1:8" ht="18.600000000000001" customHeight="1" x14ac:dyDescent="0.45">
      <c r="A1048" s="340" t="s">
        <v>4375</v>
      </c>
      <c r="B1048" t="s">
        <v>9724</v>
      </c>
      <c r="D1048" t="s">
        <v>10797</v>
      </c>
      <c r="E1048" t="s">
        <v>10798</v>
      </c>
      <c r="F1048" t="s">
        <v>7594</v>
      </c>
      <c r="G1048">
        <v>811</v>
      </c>
      <c r="H1048" t="s">
        <v>9537</v>
      </c>
    </row>
    <row r="1049" spans="1:8" ht="18.600000000000001" customHeight="1" x14ac:dyDescent="0.45">
      <c r="A1049" s="340" t="s">
        <v>4376</v>
      </c>
      <c r="B1049" t="s">
        <v>10651</v>
      </c>
      <c r="D1049" t="s">
        <v>10799</v>
      </c>
      <c r="E1049" t="s">
        <v>10800</v>
      </c>
      <c r="F1049" t="s">
        <v>9791</v>
      </c>
      <c r="G1049">
        <v>1423</v>
      </c>
      <c r="H1049" t="s">
        <v>9627</v>
      </c>
    </row>
    <row r="1050" spans="1:8" ht="18.600000000000001" customHeight="1" x14ac:dyDescent="0.45">
      <c r="A1050" s="340" t="s">
        <v>4377</v>
      </c>
      <c r="B1050" t="s">
        <v>10637</v>
      </c>
      <c r="D1050" t="s">
        <v>10801</v>
      </c>
      <c r="E1050" t="s">
        <v>10802</v>
      </c>
      <c r="F1050" t="s">
        <v>9734</v>
      </c>
      <c r="G1050">
        <v>1082</v>
      </c>
      <c r="H1050" t="s">
        <v>9627</v>
      </c>
    </row>
    <row r="1051" spans="1:8" ht="18.600000000000001" customHeight="1" x14ac:dyDescent="0.45">
      <c r="A1051" s="340" t="s">
        <v>4378</v>
      </c>
      <c r="B1051" t="s">
        <v>9724</v>
      </c>
      <c r="D1051" t="s">
        <v>10803</v>
      </c>
      <c r="E1051" t="s">
        <v>10804</v>
      </c>
      <c r="F1051" t="s">
        <v>10805</v>
      </c>
      <c r="G1051">
        <v>590</v>
      </c>
      <c r="H1051" t="s">
        <v>9537</v>
      </c>
    </row>
    <row r="1052" spans="1:8" ht="18.600000000000001" customHeight="1" x14ac:dyDescent="0.45">
      <c r="A1052" s="340" t="s">
        <v>4379</v>
      </c>
      <c r="B1052" t="s">
        <v>10637</v>
      </c>
      <c r="D1052" t="s">
        <v>10806</v>
      </c>
      <c r="E1052" t="s">
        <v>10807</v>
      </c>
      <c r="F1052" t="s">
        <v>7594</v>
      </c>
      <c r="G1052">
        <v>1700</v>
      </c>
      <c r="H1052" t="s">
        <v>7387</v>
      </c>
    </row>
    <row r="1053" spans="1:8" ht="18.600000000000001" customHeight="1" x14ac:dyDescent="0.45">
      <c r="A1053" s="340" t="s">
        <v>8055</v>
      </c>
      <c r="B1053" t="s">
        <v>9724</v>
      </c>
      <c r="D1053" t="s">
        <v>10808</v>
      </c>
      <c r="E1053" t="s">
        <v>10809</v>
      </c>
      <c r="F1053" t="s">
        <v>10810</v>
      </c>
      <c r="G1053">
        <v>880</v>
      </c>
      <c r="H1053" t="s">
        <v>7387</v>
      </c>
    </row>
    <row r="1054" spans="1:8" ht="18.600000000000001" customHeight="1" x14ac:dyDescent="0.45">
      <c r="A1054" s="340" t="s">
        <v>10811</v>
      </c>
      <c r="B1054" t="s">
        <v>9724</v>
      </c>
      <c r="D1054" t="s">
        <v>10812</v>
      </c>
      <c r="E1054" t="s">
        <v>10813</v>
      </c>
      <c r="F1054" t="s">
        <v>10694</v>
      </c>
      <c r="G1054">
        <v>976</v>
      </c>
      <c r="H1054" t="s">
        <v>9537</v>
      </c>
    </row>
    <row r="1055" spans="1:8" ht="18.600000000000001" customHeight="1" x14ac:dyDescent="0.45">
      <c r="A1055" s="340" t="s">
        <v>10814</v>
      </c>
      <c r="B1055" t="s">
        <v>9856</v>
      </c>
      <c r="D1055" t="s">
        <v>10815</v>
      </c>
      <c r="E1055" t="s">
        <v>10813</v>
      </c>
      <c r="F1055" t="s">
        <v>9767</v>
      </c>
      <c r="G1055">
        <v>976</v>
      </c>
      <c r="H1055" t="s">
        <v>9537</v>
      </c>
    </row>
    <row r="1056" spans="1:8" ht="18.600000000000001" customHeight="1" x14ac:dyDescent="0.45">
      <c r="A1056" s="340" t="s">
        <v>10816</v>
      </c>
      <c r="B1056" t="s">
        <v>10817</v>
      </c>
      <c r="D1056" t="s">
        <v>10818</v>
      </c>
      <c r="E1056" t="s">
        <v>10813</v>
      </c>
      <c r="F1056" t="s">
        <v>9554</v>
      </c>
      <c r="G1056">
        <v>976</v>
      </c>
      <c r="H1056" t="s">
        <v>9537</v>
      </c>
    </row>
    <row r="1057" spans="1:8" ht="18.600000000000001" customHeight="1" x14ac:dyDescent="0.45">
      <c r="A1057" s="340" t="s">
        <v>10819</v>
      </c>
      <c r="B1057" t="s">
        <v>9724</v>
      </c>
      <c r="D1057" t="s">
        <v>10820</v>
      </c>
      <c r="E1057" t="s">
        <v>10821</v>
      </c>
      <c r="F1057" t="s">
        <v>9888</v>
      </c>
      <c r="G1057">
        <v>1030</v>
      </c>
      <c r="H1057" t="s">
        <v>9537</v>
      </c>
    </row>
    <row r="1058" spans="1:8" ht="18.600000000000001" customHeight="1" x14ac:dyDescent="0.45">
      <c r="A1058" s="340" t="s">
        <v>10822</v>
      </c>
      <c r="B1058" t="s">
        <v>9856</v>
      </c>
      <c r="D1058" t="s">
        <v>10823</v>
      </c>
      <c r="E1058" t="s">
        <v>10821</v>
      </c>
      <c r="F1058" t="s">
        <v>7396</v>
      </c>
      <c r="G1058">
        <v>1030</v>
      </c>
      <c r="H1058" t="s">
        <v>9537</v>
      </c>
    </row>
    <row r="1059" spans="1:8" ht="18.600000000000001" customHeight="1" x14ac:dyDescent="0.45">
      <c r="A1059" s="340" t="s">
        <v>10824</v>
      </c>
      <c r="B1059" t="s">
        <v>9724</v>
      </c>
      <c r="D1059" t="s">
        <v>10825</v>
      </c>
      <c r="E1059" t="s">
        <v>10826</v>
      </c>
      <c r="F1059" t="s">
        <v>9888</v>
      </c>
      <c r="G1059">
        <v>726</v>
      </c>
      <c r="H1059" t="s">
        <v>9627</v>
      </c>
    </row>
    <row r="1060" spans="1:8" ht="18.600000000000001" customHeight="1" x14ac:dyDescent="0.45">
      <c r="A1060" s="340" t="s">
        <v>10827</v>
      </c>
      <c r="B1060" t="s">
        <v>9856</v>
      </c>
      <c r="D1060" t="s">
        <v>10828</v>
      </c>
      <c r="E1060" t="s">
        <v>10826</v>
      </c>
      <c r="F1060" t="s">
        <v>9858</v>
      </c>
      <c r="G1060">
        <v>726</v>
      </c>
      <c r="H1060" t="s">
        <v>9627</v>
      </c>
    </row>
    <row r="1061" spans="1:8" ht="18.600000000000001" customHeight="1" x14ac:dyDescent="0.45">
      <c r="A1061" s="340" t="s">
        <v>10829</v>
      </c>
      <c r="B1061" t="s">
        <v>9724</v>
      </c>
      <c r="D1061" t="s">
        <v>10830</v>
      </c>
      <c r="E1061" t="s">
        <v>3482</v>
      </c>
      <c r="F1061" t="s">
        <v>9888</v>
      </c>
      <c r="G1061">
        <v>934</v>
      </c>
      <c r="H1061" t="s">
        <v>9627</v>
      </c>
    </row>
    <row r="1062" spans="1:8" ht="18.600000000000001" customHeight="1" x14ac:dyDescent="0.45">
      <c r="A1062" s="340" t="s">
        <v>10831</v>
      </c>
      <c r="B1062" t="s">
        <v>9856</v>
      </c>
      <c r="D1062" t="s">
        <v>10832</v>
      </c>
      <c r="E1062" t="s">
        <v>3482</v>
      </c>
      <c r="F1062" t="s">
        <v>9118</v>
      </c>
      <c r="G1062">
        <v>934</v>
      </c>
      <c r="H1062" t="s">
        <v>9627</v>
      </c>
    </row>
    <row r="1063" spans="1:8" ht="18.600000000000001" customHeight="1" x14ac:dyDescent="0.45">
      <c r="A1063" s="340" t="s">
        <v>10833</v>
      </c>
      <c r="B1063" t="s">
        <v>9724</v>
      </c>
      <c r="D1063" t="s">
        <v>10834</v>
      </c>
      <c r="E1063" t="s">
        <v>10835</v>
      </c>
      <c r="F1063" t="s">
        <v>9876</v>
      </c>
      <c r="G1063">
        <v>664</v>
      </c>
      <c r="H1063" t="s">
        <v>7387</v>
      </c>
    </row>
    <row r="1064" spans="1:8" ht="18.600000000000001" customHeight="1" x14ac:dyDescent="0.45">
      <c r="A1064" s="340" t="s">
        <v>10836</v>
      </c>
      <c r="B1064" t="s">
        <v>9856</v>
      </c>
      <c r="D1064" t="s">
        <v>10837</v>
      </c>
      <c r="E1064" t="s">
        <v>10835</v>
      </c>
      <c r="F1064" t="s">
        <v>10838</v>
      </c>
      <c r="G1064">
        <v>664</v>
      </c>
      <c r="H1064" t="s">
        <v>7387</v>
      </c>
    </row>
    <row r="1065" spans="1:8" ht="18.600000000000001" customHeight="1" x14ac:dyDescent="0.45">
      <c r="A1065" s="340" t="s">
        <v>10839</v>
      </c>
      <c r="B1065" t="s">
        <v>9724</v>
      </c>
      <c r="D1065" t="s">
        <v>10840</v>
      </c>
      <c r="E1065" t="s">
        <v>10841</v>
      </c>
      <c r="F1065" t="s">
        <v>9876</v>
      </c>
      <c r="G1065">
        <v>1050</v>
      </c>
      <c r="H1065" t="s">
        <v>9537</v>
      </c>
    </row>
    <row r="1066" spans="1:8" ht="18.600000000000001" customHeight="1" x14ac:dyDescent="0.45">
      <c r="A1066" s="340" t="s">
        <v>10842</v>
      </c>
      <c r="B1066" t="s">
        <v>9856</v>
      </c>
      <c r="D1066" t="s">
        <v>10843</v>
      </c>
      <c r="E1066" t="s">
        <v>10841</v>
      </c>
      <c r="F1066" t="s">
        <v>7393</v>
      </c>
      <c r="G1066">
        <v>1050</v>
      </c>
      <c r="H1066" t="s">
        <v>9537</v>
      </c>
    </row>
    <row r="1067" spans="1:8" ht="18.600000000000001" customHeight="1" x14ac:dyDescent="0.45">
      <c r="A1067" s="340" t="s">
        <v>10844</v>
      </c>
      <c r="B1067" t="s">
        <v>9724</v>
      </c>
      <c r="D1067" t="s">
        <v>10845</v>
      </c>
      <c r="E1067" t="s">
        <v>10846</v>
      </c>
      <c r="F1067" t="s">
        <v>7707</v>
      </c>
      <c r="G1067">
        <v>923</v>
      </c>
      <c r="H1067" t="s">
        <v>9627</v>
      </c>
    </row>
    <row r="1068" spans="1:8" ht="18.600000000000001" customHeight="1" x14ac:dyDescent="0.45">
      <c r="A1068" s="340" t="s">
        <v>10847</v>
      </c>
      <c r="B1068" t="s">
        <v>9856</v>
      </c>
      <c r="D1068" t="s">
        <v>10848</v>
      </c>
      <c r="E1068" t="s">
        <v>10846</v>
      </c>
      <c r="F1068" t="s">
        <v>7658</v>
      </c>
      <c r="G1068">
        <v>923</v>
      </c>
      <c r="H1068" t="s">
        <v>9627</v>
      </c>
    </row>
    <row r="1069" spans="1:8" ht="18.600000000000001" customHeight="1" x14ac:dyDescent="0.45">
      <c r="A1069" s="340" t="s">
        <v>10849</v>
      </c>
      <c r="B1069" t="s">
        <v>9724</v>
      </c>
      <c r="D1069" t="s">
        <v>10850</v>
      </c>
      <c r="E1069" t="s">
        <v>10851</v>
      </c>
      <c r="F1069" t="s">
        <v>10185</v>
      </c>
      <c r="G1069">
        <v>1159</v>
      </c>
      <c r="H1069" t="s">
        <v>7387</v>
      </c>
    </row>
    <row r="1070" spans="1:8" ht="18.600000000000001" customHeight="1" x14ac:dyDescent="0.45">
      <c r="A1070" s="340" t="s">
        <v>10852</v>
      </c>
      <c r="B1070" t="s">
        <v>9856</v>
      </c>
      <c r="D1070" t="s">
        <v>10853</v>
      </c>
      <c r="E1070" t="s">
        <v>10851</v>
      </c>
      <c r="F1070" t="s">
        <v>9622</v>
      </c>
      <c r="G1070">
        <v>1159</v>
      </c>
      <c r="H1070" t="s">
        <v>7387</v>
      </c>
    </row>
    <row r="1071" spans="1:8" ht="18.600000000000001" customHeight="1" x14ac:dyDescent="0.45">
      <c r="A1071" s="340" t="s">
        <v>10854</v>
      </c>
      <c r="B1071" t="s">
        <v>9724</v>
      </c>
      <c r="D1071" t="s">
        <v>10855</v>
      </c>
      <c r="E1071" t="s">
        <v>10856</v>
      </c>
      <c r="F1071" t="s">
        <v>10857</v>
      </c>
      <c r="G1071">
        <v>1432</v>
      </c>
      <c r="H1071" t="s">
        <v>9537</v>
      </c>
    </row>
    <row r="1072" spans="1:8" ht="18.600000000000001" customHeight="1" x14ac:dyDescent="0.45">
      <c r="A1072" s="340" t="s">
        <v>10858</v>
      </c>
      <c r="B1072" t="s">
        <v>9724</v>
      </c>
      <c r="D1072" t="s">
        <v>10859</v>
      </c>
      <c r="E1072" t="s">
        <v>10860</v>
      </c>
      <c r="F1072" t="s">
        <v>9748</v>
      </c>
      <c r="G1072">
        <v>1432</v>
      </c>
      <c r="H1072" t="s">
        <v>9537</v>
      </c>
    </row>
    <row r="1073" spans="1:8" ht="18.600000000000001" customHeight="1" x14ac:dyDescent="0.45">
      <c r="A1073" s="340" t="s">
        <v>10861</v>
      </c>
      <c r="B1073" t="s">
        <v>9856</v>
      </c>
      <c r="D1073" t="s">
        <v>10862</v>
      </c>
      <c r="E1073" t="s">
        <v>10863</v>
      </c>
      <c r="F1073" t="s">
        <v>10864</v>
      </c>
      <c r="G1073">
        <v>1432</v>
      </c>
      <c r="H1073" t="s">
        <v>9537</v>
      </c>
    </row>
    <row r="1074" spans="1:8" ht="18.600000000000001" customHeight="1" x14ac:dyDescent="0.45">
      <c r="A1074" s="340" t="s">
        <v>10865</v>
      </c>
      <c r="B1074" t="s">
        <v>9856</v>
      </c>
      <c r="D1074" t="s">
        <v>10866</v>
      </c>
      <c r="E1074" t="s">
        <v>10867</v>
      </c>
      <c r="F1074" t="s">
        <v>9767</v>
      </c>
      <c r="G1074">
        <v>1432</v>
      </c>
      <c r="H1074" t="s">
        <v>9537</v>
      </c>
    </row>
    <row r="1075" spans="1:8" ht="18.600000000000001" customHeight="1" x14ac:dyDescent="0.45">
      <c r="A1075" s="340" t="s">
        <v>10868</v>
      </c>
      <c r="B1075" t="s">
        <v>10817</v>
      </c>
      <c r="D1075" t="s">
        <v>10869</v>
      </c>
      <c r="E1075" t="s">
        <v>10863</v>
      </c>
      <c r="F1075" t="s">
        <v>10870</v>
      </c>
      <c r="G1075">
        <v>1432</v>
      </c>
      <c r="H1075" t="s">
        <v>9537</v>
      </c>
    </row>
    <row r="1076" spans="1:8" ht="18.600000000000001" customHeight="1" x14ac:dyDescent="0.45">
      <c r="A1076" s="340" t="s">
        <v>10871</v>
      </c>
      <c r="B1076" t="s">
        <v>9724</v>
      </c>
      <c r="D1076" t="s">
        <v>10872</v>
      </c>
      <c r="E1076" t="s">
        <v>10873</v>
      </c>
      <c r="F1076" t="s">
        <v>7469</v>
      </c>
      <c r="G1076">
        <v>1014</v>
      </c>
      <c r="H1076" t="s">
        <v>9627</v>
      </c>
    </row>
    <row r="1077" spans="1:8" ht="18.600000000000001" customHeight="1" x14ac:dyDescent="0.45">
      <c r="A1077" s="340" t="s">
        <v>10874</v>
      </c>
      <c r="B1077" t="s">
        <v>9724</v>
      </c>
      <c r="D1077" t="s">
        <v>10875</v>
      </c>
      <c r="E1077" t="s">
        <v>10876</v>
      </c>
      <c r="F1077" t="s">
        <v>10195</v>
      </c>
      <c r="G1077">
        <v>1014</v>
      </c>
      <c r="H1077" t="s">
        <v>9627</v>
      </c>
    </row>
    <row r="1078" spans="1:8" ht="18.600000000000001" customHeight="1" x14ac:dyDescent="0.45">
      <c r="A1078" s="340" t="s">
        <v>10877</v>
      </c>
      <c r="B1078" t="s">
        <v>9856</v>
      </c>
      <c r="D1078" t="s">
        <v>10878</v>
      </c>
      <c r="E1078" t="s">
        <v>10879</v>
      </c>
      <c r="F1078" t="s">
        <v>10880</v>
      </c>
      <c r="G1078">
        <v>1014</v>
      </c>
      <c r="H1078" t="s">
        <v>9627</v>
      </c>
    </row>
    <row r="1079" spans="1:8" ht="18.600000000000001" customHeight="1" x14ac:dyDescent="0.45">
      <c r="A1079" s="340" t="s">
        <v>10881</v>
      </c>
      <c r="B1079" t="s">
        <v>10817</v>
      </c>
      <c r="D1079" t="s">
        <v>10882</v>
      </c>
      <c r="E1079" t="s">
        <v>10879</v>
      </c>
      <c r="F1079" t="s">
        <v>10883</v>
      </c>
      <c r="G1079">
        <v>1014</v>
      </c>
      <c r="H1079" t="s">
        <v>9627</v>
      </c>
    </row>
    <row r="1080" spans="1:8" ht="18.600000000000001" customHeight="1" x14ac:dyDescent="0.45">
      <c r="A1080" s="340" t="s">
        <v>10884</v>
      </c>
      <c r="B1080" t="s">
        <v>9724</v>
      </c>
      <c r="D1080" t="s">
        <v>10885</v>
      </c>
      <c r="E1080" t="s">
        <v>10886</v>
      </c>
      <c r="F1080" t="s">
        <v>9791</v>
      </c>
      <c r="G1080">
        <v>942</v>
      </c>
      <c r="H1080" t="s">
        <v>7387</v>
      </c>
    </row>
    <row r="1081" spans="1:8" ht="18.600000000000001" customHeight="1" x14ac:dyDescent="0.45">
      <c r="A1081" s="340" t="s">
        <v>10887</v>
      </c>
      <c r="B1081" t="s">
        <v>9856</v>
      </c>
      <c r="D1081" t="s">
        <v>10888</v>
      </c>
      <c r="E1081" t="s">
        <v>10886</v>
      </c>
      <c r="F1081" t="s">
        <v>10112</v>
      </c>
      <c r="G1081">
        <v>942</v>
      </c>
      <c r="H1081" t="s">
        <v>7387</v>
      </c>
    </row>
    <row r="1082" spans="1:8" ht="18.600000000000001" customHeight="1" x14ac:dyDescent="0.45">
      <c r="A1082" s="340" t="s">
        <v>10889</v>
      </c>
      <c r="B1082" t="s">
        <v>10890</v>
      </c>
      <c r="D1082" t="s">
        <v>10891</v>
      </c>
      <c r="E1082" t="s">
        <v>10892</v>
      </c>
      <c r="F1082" t="s">
        <v>10893</v>
      </c>
      <c r="G1082">
        <v>942</v>
      </c>
      <c r="H1082" t="s">
        <v>7387</v>
      </c>
    </row>
    <row r="1083" spans="1:8" ht="18.600000000000001" customHeight="1" x14ac:dyDescent="0.45">
      <c r="A1083" s="340" t="s">
        <v>10894</v>
      </c>
      <c r="B1083" t="s">
        <v>10817</v>
      </c>
      <c r="D1083" t="s">
        <v>10895</v>
      </c>
      <c r="E1083" t="s">
        <v>10886</v>
      </c>
      <c r="F1083" t="s">
        <v>10164</v>
      </c>
      <c r="G1083">
        <v>942</v>
      </c>
      <c r="H1083" t="s">
        <v>7387</v>
      </c>
    </row>
    <row r="1084" spans="1:8" ht="18.600000000000001" customHeight="1" x14ac:dyDescent="0.45">
      <c r="A1084" s="340" t="s">
        <v>10896</v>
      </c>
      <c r="B1084" t="s">
        <v>9724</v>
      </c>
      <c r="D1084" t="s">
        <v>10897</v>
      </c>
      <c r="E1084" t="s">
        <v>10898</v>
      </c>
      <c r="F1084" t="s">
        <v>10745</v>
      </c>
      <c r="G1084">
        <v>785</v>
      </c>
      <c r="H1084" t="s">
        <v>9627</v>
      </c>
    </row>
    <row r="1085" spans="1:8" ht="18.600000000000001" customHeight="1" x14ac:dyDescent="0.45">
      <c r="A1085" s="340" t="s">
        <v>10899</v>
      </c>
      <c r="B1085" t="s">
        <v>9856</v>
      </c>
      <c r="D1085" t="s">
        <v>10900</v>
      </c>
      <c r="E1085" t="s">
        <v>10898</v>
      </c>
      <c r="F1085" t="s">
        <v>9783</v>
      </c>
      <c r="G1085">
        <v>785</v>
      </c>
      <c r="H1085" t="s">
        <v>9627</v>
      </c>
    </row>
    <row r="1086" spans="1:8" ht="18.600000000000001" customHeight="1" x14ac:dyDescent="0.45">
      <c r="A1086" s="340" t="s">
        <v>10901</v>
      </c>
      <c r="B1086" t="s">
        <v>10817</v>
      </c>
      <c r="D1086" t="s">
        <v>10902</v>
      </c>
      <c r="E1086" t="s">
        <v>10898</v>
      </c>
      <c r="F1086" t="s">
        <v>10903</v>
      </c>
      <c r="G1086">
        <v>785</v>
      </c>
      <c r="H1086" t="s">
        <v>9627</v>
      </c>
    </row>
    <row r="1087" spans="1:8" ht="18.600000000000001" customHeight="1" x14ac:dyDescent="0.45">
      <c r="A1087" s="340" t="s">
        <v>10904</v>
      </c>
      <c r="B1087" t="s">
        <v>9724</v>
      </c>
      <c r="D1087" t="s">
        <v>10905</v>
      </c>
      <c r="E1087" t="s">
        <v>10906</v>
      </c>
      <c r="F1087" t="s">
        <v>9888</v>
      </c>
      <c r="G1087">
        <v>1040</v>
      </c>
      <c r="H1087" t="s">
        <v>7387</v>
      </c>
    </row>
    <row r="1088" spans="1:8" ht="18.600000000000001" customHeight="1" x14ac:dyDescent="0.45">
      <c r="A1088" s="340" t="s">
        <v>10907</v>
      </c>
      <c r="B1088" t="s">
        <v>10890</v>
      </c>
      <c r="D1088" t="s">
        <v>10908</v>
      </c>
      <c r="E1088" t="s">
        <v>10909</v>
      </c>
      <c r="F1088" t="s">
        <v>10633</v>
      </c>
      <c r="G1088">
        <v>1040</v>
      </c>
      <c r="H1088" t="s">
        <v>7387</v>
      </c>
    </row>
    <row r="1089" spans="1:8" ht="18.600000000000001" customHeight="1" x14ac:dyDescent="0.45">
      <c r="A1089" s="340" t="s">
        <v>10910</v>
      </c>
      <c r="B1089" t="s">
        <v>10817</v>
      </c>
      <c r="D1089" t="s">
        <v>10911</v>
      </c>
      <c r="E1089" t="s">
        <v>10906</v>
      </c>
      <c r="F1089" t="s">
        <v>10078</v>
      </c>
      <c r="G1089">
        <v>1040</v>
      </c>
      <c r="H1089" t="s">
        <v>7387</v>
      </c>
    </row>
    <row r="1090" spans="1:8" ht="18.600000000000001" customHeight="1" x14ac:dyDescent="0.45">
      <c r="A1090" s="340" t="s">
        <v>10912</v>
      </c>
      <c r="B1090" t="s">
        <v>9724</v>
      </c>
      <c r="D1090" t="s">
        <v>10913</v>
      </c>
      <c r="E1090" t="s">
        <v>10914</v>
      </c>
      <c r="F1090" t="s">
        <v>10915</v>
      </c>
      <c r="G1090">
        <v>1014</v>
      </c>
      <c r="H1090" t="s">
        <v>9537</v>
      </c>
    </row>
    <row r="1091" spans="1:8" ht="18.600000000000001" customHeight="1" x14ac:dyDescent="0.45">
      <c r="A1091" s="340" t="s">
        <v>10916</v>
      </c>
      <c r="B1091" t="s">
        <v>9724</v>
      </c>
      <c r="D1091" t="s">
        <v>10917</v>
      </c>
      <c r="E1091" t="s">
        <v>10918</v>
      </c>
      <c r="F1091" t="s">
        <v>7594</v>
      </c>
      <c r="G1091">
        <v>1014</v>
      </c>
      <c r="H1091" t="s">
        <v>9537</v>
      </c>
    </row>
    <row r="1092" spans="1:8" ht="18.600000000000001" customHeight="1" x14ac:dyDescent="0.45">
      <c r="A1092" s="340" t="s">
        <v>10919</v>
      </c>
      <c r="B1092" t="s">
        <v>9856</v>
      </c>
      <c r="D1092" t="s">
        <v>10920</v>
      </c>
      <c r="E1092" t="s">
        <v>10921</v>
      </c>
      <c r="F1092" t="s">
        <v>10195</v>
      </c>
      <c r="G1092">
        <v>1014</v>
      </c>
      <c r="H1092" t="s">
        <v>9537</v>
      </c>
    </row>
    <row r="1093" spans="1:8" ht="18.600000000000001" customHeight="1" x14ac:dyDescent="0.45">
      <c r="A1093" s="340" t="s">
        <v>10922</v>
      </c>
      <c r="B1093" t="s">
        <v>9724</v>
      </c>
      <c r="D1093" t="s">
        <v>10923</v>
      </c>
      <c r="E1093" t="s">
        <v>10924</v>
      </c>
      <c r="F1093" t="s">
        <v>7469</v>
      </c>
      <c r="G1093">
        <v>1085</v>
      </c>
      <c r="H1093" t="s">
        <v>9627</v>
      </c>
    </row>
    <row r="1094" spans="1:8" ht="18.600000000000001" customHeight="1" x14ac:dyDescent="0.45">
      <c r="A1094" s="340" t="s">
        <v>10925</v>
      </c>
      <c r="B1094" t="s">
        <v>9856</v>
      </c>
      <c r="D1094" t="s">
        <v>10926</v>
      </c>
      <c r="E1094" t="s">
        <v>10924</v>
      </c>
      <c r="F1094" t="s">
        <v>9748</v>
      </c>
      <c r="G1094">
        <v>1085</v>
      </c>
      <c r="H1094" t="s">
        <v>9627</v>
      </c>
    </row>
    <row r="1095" spans="1:8" ht="18.600000000000001" customHeight="1" x14ac:dyDescent="0.45">
      <c r="A1095" s="340" t="s">
        <v>10927</v>
      </c>
      <c r="B1095" t="s">
        <v>9724</v>
      </c>
      <c r="D1095" t="s">
        <v>10928</v>
      </c>
      <c r="E1095" t="s">
        <v>3483</v>
      </c>
      <c r="F1095" t="s">
        <v>7469</v>
      </c>
      <c r="G1095">
        <v>1168</v>
      </c>
      <c r="H1095" t="s">
        <v>9627</v>
      </c>
    </row>
    <row r="1096" spans="1:8" ht="18.600000000000001" customHeight="1" x14ac:dyDescent="0.45">
      <c r="A1096" s="340" t="s">
        <v>10929</v>
      </c>
      <c r="B1096" t="s">
        <v>9724</v>
      </c>
      <c r="D1096" t="s">
        <v>10930</v>
      </c>
      <c r="E1096" t="s">
        <v>10931</v>
      </c>
      <c r="F1096" t="s">
        <v>7469</v>
      </c>
      <c r="G1096">
        <v>1168</v>
      </c>
      <c r="H1096" t="s">
        <v>9627</v>
      </c>
    </row>
    <row r="1097" spans="1:8" ht="18.600000000000001" customHeight="1" x14ac:dyDescent="0.45">
      <c r="A1097" s="340" t="s">
        <v>10932</v>
      </c>
      <c r="B1097" t="s">
        <v>9856</v>
      </c>
      <c r="D1097" t="s">
        <v>10933</v>
      </c>
      <c r="E1097" t="s">
        <v>4398</v>
      </c>
      <c r="F1097" t="s">
        <v>10745</v>
      </c>
      <c r="G1097">
        <v>1168</v>
      </c>
      <c r="H1097" t="s">
        <v>9627</v>
      </c>
    </row>
    <row r="1098" spans="1:8" ht="18.600000000000001" customHeight="1" x14ac:dyDescent="0.45">
      <c r="A1098" s="340" t="s">
        <v>10934</v>
      </c>
      <c r="B1098" t="s">
        <v>9724</v>
      </c>
      <c r="D1098" t="s">
        <v>10935</v>
      </c>
      <c r="E1098" t="s">
        <v>10936</v>
      </c>
      <c r="F1098" t="s">
        <v>9756</v>
      </c>
      <c r="G1098">
        <v>1594</v>
      </c>
      <c r="H1098" t="s">
        <v>7387</v>
      </c>
    </row>
    <row r="1099" spans="1:8" ht="18.600000000000001" customHeight="1" x14ac:dyDescent="0.45">
      <c r="A1099" s="340" t="s">
        <v>10937</v>
      </c>
      <c r="B1099" t="s">
        <v>9856</v>
      </c>
      <c r="D1099" t="s">
        <v>10938</v>
      </c>
      <c r="E1099" t="s">
        <v>10936</v>
      </c>
      <c r="F1099" t="s">
        <v>10087</v>
      </c>
      <c r="G1099">
        <v>1594</v>
      </c>
      <c r="H1099" t="s">
        <v>7387</v>
      </c>
    </row>
    <row r="1100" spans="1:8" ht="18.600000000000001" customHeight="1" x14ac:dyDescent="0.45">
      <c r="A1100" s="340" t="s">
        <v>10939</v>
      </c>
      <c r="B1100" t="s">
        <v>9724</v>
      </c>
      <c r="D1100" t="s">
        <v>10940</v>
      </c>
      <c r="E1100" t="s">
        <v>10941</v>
      </c>
      <c r="F1100" t="s">
        <v>7589</v>
      </c>
      <c r="G1100">
        <v>874</v>
      </c>
      <c r="H1100" t="s">
        <v>7387</v>
      </c>
    </row>
    <row r="1101" spans="1:8" ht="18.600000000000001" customHeight="1" x14ac:dyDescent="0.45">
      <c r="A1101" s="340" t="s">
        <v>10942</v>
      </c>
      <c r="B1101" t="s">
        <v>10637</v>
      </c>
      <c r="D1101" t="s">
        <v>10943</v>
      </c>
      <c r="E1101" t="s">
        <v>10944</v>
      </c>
      <c r="F1101" t="s">
        <v>7653</v>
      </c>
      <c r="G1101">
        <v>1573</v>
      </c>
      <c r="H1101" t="s">
        <v>9537</v>
      </c>
    </row>
    <row r="1102" spans="1:8" ht="18.600000000000001" customHeight="1" x14ac:dyDescent="0.45">
      <c r="A1102" s="340" t="s">
        <v>10945</v>
      </c>
      <c r="B1102" t="s">
        <v>10637</v>
      </c>
      <c r="D1102" t="s">
        <v>10946</v>
      </c>
      <c r="E1102" t="s">
        <v>10947</v>
      </c>
      <c r="F1102" t="s">
        <v>9577</v>
      </c>
      <c r="G1102">
        <v>2932</v>
      </c>
      <c r="H1102" t="s">
        <v>9537</v>
      </c>
    </row>
    <row r="1103" spans="1:8" ht="18.600000000000001" customHeight="1" x14ac:dyDescent="0.45">
      <c r="A1103" s="340" t="s">
        <v>10948</v>
      </c>
      <c r="B1103" t="s">
        <v>9724</v>
      </c>
      <c r="D1103" t="s">
        <v>10949</v>
      </c>
      <c r="E1103" t="s">
        <v>10950</v>
      </c>
      <c r="F1103" t="s">
        <v>9108</v>
      </c>
      <c r="G1103">
        <v>1362</v>
      </c>
      <c r="H1103" t="s">
        <v>9537</v>
      </c>
    </row>
    <row r="1104" spans="1:8" ht="18.600000000000001" customHeight="1" x14ac:dyDescent="0.45">
      <c r="A1104" s="340" t="s">
        <v>10951</v>
      </c>
      <c r="B1104" t="s">
        <v>10637</v>
      </c>
      <c r="D1104" t="s">
        <v>10952</v>
      </c>
      <c r="E1104" t="s">
        <v>10953</v>
      </c>
      <c r="F1104" t="s">
        <v>10954</v>
      </c>
      <c r="G1104">
        <v>1512</v>
      </c>
      <c r="H1104" t="s">
        <v>9627</v>
      </c>
    </row>
    <row r="1105" spans="1:8" ht="18.600000000000001" customHeight="1" x14ac:dyDescent="0.45">
      <c r="A1105" s="340" t="s">
        <v>10955</v>
      </c>
      <c r="B1105" t="s">
        <v>10637</v>
      </c>
      <c r="D1105" t="s">
        <v>10956</v>
      </c>
      <c r="E1105" t="s">
        <v>10957</v>
      </c>
      <c r="F1105" t="s">
        <v>10958</v>
      </c>
      <c r="G1105">
        <v>2200</v>
      </c>
      <c r="H1105" t="s">
        <v>7387</v>
      </c>
    </row>
    <row r="1106" spans="1:8" ht="18.600000000000001" customHeight="1" x14ac:dyDescent="0.45">
      <c r="A1106" s="340" t="s">
        <v>10959</v>
      </c>
      <c r="B1106" t="s">
        <v>9724</v>
      </c>
      <c r="D1106" t="s">
        <v>10960</v>
      </c>
      <c r="E1106" t="s">
        <v>10961</v>
      </c>
      <c r="F1106" t="s">
        <v>10962</v>
      </c>
      <c r="G1106">
        <v>1650</v>
      </c>
      <c r="H1106" t="s">
        <v>9537</v>
      </c>
    </row>
    <row r="1107" spans="1:8" ht="18.600000000000001" customHeight="1" x14ac:dyDescent="0.45">
      <c r="A1107" s="340" t="s">
        <v>10963</v>
      </c>
      <c r="B1107" t="str">
        <f>B1106</f>
        <v>7
実教</v>
      </c>
      <c r="D1107" t="s">
        <v>10964</v>
      </c>
      <c r="E1107" t="s">
        <v>10965</v>
      </c>
      <c r="F1107" t="s">
        <v>9681</v>
      </c>
      <c r="G1107">
        <v>1336</v>
      </c>
      <c r="H1107" t="s">
        <v>9537</v>
      </c>
    </row>
    <row r="1108" spans="1:8" ht="18.600000000000001" customHeight="1" x14ac:dyDescent="0.45">
      <c r="A1108" s="340" t="s">
        <v>10966</v>
      </c>
      <c r="B1108" t="s">
        <v>10637</v>
      </c>
      <c r="D1108" t="s">
        <v>10967</v>
      </c>
      <c r="E1108" t="s">
        <v>10968</v>
      </c>
      <c r="F1108" t="s">
        <v>10642</v>
      </c>
      <c r="G1108">
        <v>1668</v>
      </c>
      <c r="H1108" t="s">
        <v>9627</v>
      </c>
    </row>
    <row r="1109" spans="1:8" ht="18.600000000000001" customHeight="1" x14ac:dyDescent="0.45">
      <c r="A1109" s="340" t="s">
        <v>10969</v>
      </c>
      <c r="B1109" t="s">
        <v>10637</v>
      </c>
      <c r="D1109" t="s">
        <v>10970</v>
      </c>
      <c r="E1109" t="s">
        <v>10971</v>
      </c>
      <c r="F1109" t="s">
        <v>10972</v>
      </c>
      <c r="G1109">
        <v>2069</v>
      </c>
      <c r="H1109" t="s">
        <v>9627</v>
      </c>
    </row>
    <row r="1110" spans="1:8" ht="18.600000000000001" customHeight="1" x14ac:dyDescent="0.45">
      <c r="A1110" s="340" t="s">
        <v>10973</v>
      </c>
      <c r="B1110" t="s">
        <v>10637</v>
      </c>
      <c r="D1110" t="s">
        <v>10974</v>
      </c>
      <c r="E1110" t="s">
        <v>10975</v>
      </c>
      <c r="F1110" t="s">
        <v>10954</v>
      </c>
      <c r="G1110">
        <v>3000</v>
      </c>
      <c r="H1110" t="s">
        <v>7387</v>
      </c>
    </row>
    <row r="1111" spans="1:8" ht="18.600000000000001" customHeight="1" x14ac:dyDescent="0.45">
      <c r="A1111" s="340" t="s">
        <v>10976</v>
      </c>
      <c r="B1111" t="s">
        <v>10779</v>
      </c>
      <c r="D1111" t="s">
        <v>10977</v>
      </c>
      <c r="E1111" t="s">
        <v>10978</v>
      </c>
      <c r="F1111" t="s">
        <v>10979</v>
      </c>
      <c r="G1111">
        <v>0</v>
      </c>
      <c r="H1111" t="s">
        <v>9627</v>
      </c>
    </row>
    <row r="1112" spans="1:8" ht="18.600000000000001" customHeight="1" x14ac:dyDescent="0.45">
      <c r="A1112" s="340" t="s">
        <v>10980</v>
      </c>
      <c r="B1112" t="s">
        <v>9724</v>
      </c>
      <c r="D1112" t="s">
        <v>10981</v>
      </c>
      <c r="E1112" t="s">
        <v>10982</v>
      </c>
      <c r="F1112" t="s">
        <v>9811</v>
      </c>
      <c r="G1112">
        <v>1501</v>
      </c>
      <c r="H1112" t="s">
        <v>9537</v>
      </c>
    </row>
    <row r="1113" spans="1:8" ht="18.600000000000001" customHeight="1" x14ac:dyDescent="0.45">
      <c r="A1113" s="340" t="s">
        <v>10983</v>
      </c>
      <c r="B1113" t="s">
        <v>10637</v>
      </c>
      <c r="D1113" t="s">
        <v>10984</v>
      </c>
      <c r="E1113" t="s">
        <v>10985</v>
      </c>
      <c r="F1113" t="s">
        <v>10986</v>
      </c>
      <c r="G1113">
        <v>1936</v>
      </c>
      <c r="H1113" t="s">
        <v>9627</v>
      </c>
    </row>
    <row r="1114" spans="1:8" ht="18.600000000000001" customHeight="1" x14ac:dyDescent="0.45">
      <c r="A1114" s="340" t="s">
        <v>10987</v>
      </c>
      <c r="B1114" t="s">
        <v>10637</v>
      </c>
      <c r="D1114" t="s">
        <v>10988</v>
      </c>
      <c r="E1114" t="s">
        <v>10989</v>
      </c>
      <c r="F1114" t="s">
        <v>10857</v>
      </c>
      <c r="G1114">
        <v>1599</v>
      </c>
      <c r="H1114" t="s">
        <v>7387</v>
      </c>
    </row>
    <row r="1115" spans="1:8" ht="18.600000000000001" customHeight="1" x14ac:dyDescent="0.45">
      <c r="A1115" s="340" t="s">
        <v>10990</v>
      </c>
      <c r="B1115" t="s">
        <v>10637</v>
      </c>
      <c r="D1115" t="s">
        <v>10991</v>
      </c>
      <c r="E1115" t="s">
        <v>10632</v>
      </c>
      <c r="F1115" t="s">
        <v>9785</v>
      </c>
      <c r="G1115">
        <v>1117</v>
      </c>
      <c r="H1115" t="s">
        <v>9537</v>
      </c>
    </row>
    <row r="1116" spans="1:8" ht="18.600000000000001" customHeight="1" x14ac:dyDescent="0.45">
      <c r="A1116" s="340" t="s">
        <v>10992</v>
      </c>
      <c r="B1116" t="s">
        <v>10637</v>
      </c>
      <c r="D1116" t="s">
        <v>10993</v>
      </c>
      <c r="E1116" t="s">
        <v>10994</v>
      </c>
      <c r="F1116" t="s">
        <v>10078</v>
      </c>
      <c r="G1116">
        <v>976</v>
      </c>
      <c r="H1116" t="s">
        <v>9627</v>
      </c>
    </row>
    <row r="1117" spans="1:8" ht="18.600000000000001" customHeight="1" x14ac:dyDescent="0.45">
      <c r="A1117" s="340" t="s">
        <v>10995</v>
      </c>
      <c r="B1117" t="str">
        <f>B1116</f>
        <v>201
海文堂</v>
      </c>
      <c r="D1117" t="s">
        <v>10996</v>
      </c>
      <c r="E1117" t="s">
        <v>10997</v>
      </c>
      <c r="F1117" t="s">
        <v>10787</v>
      </c>
      <c r="G1117">
        <v>1059</v>
      </c>
      <c r="H1117" t="s">
        <v>9627</v>
      </c>
    </row>
    <row r="1118" spans="1:8" ht="18.600000000000001" customHeight="1" x14ac:dyDescent="0.45">
      <c r="A1118" s="340" t="s">
        <v>10998</v>
      </c>
      <c r="B1118" t="s">
        <v>10637</v>
      </c>
      <c r="D1118" t="s">
        <v>10999</v>
      </c>
      <c r="E1118" t="s">
        <v>11000</v>
      </c>
      <c r="F1118" t="s">
        <v>9839</v>
      </c>
      <c r="G1118">
        <v>1195</v>
      </c>
      <c r="H1118" t="s">
        <v>7387</v>
      </c>
    </row>
    <row r="1119" spans="1:8" ht="18.600000000000001" customHeight="1" x14ac:dyDescent="0.45">
      <c r="A1119" s="340" t="s">
        <v>11001</v>
      </c>
      <c r="B1119" t="s">
        <v>9724</v>
      </c>
      <c r="D1119" t="s">
        <v>11002</v>
      </c>
      <c r="E1119" t="s">
        <v>3484</v>
      </c>
      <c r="F1119" t="s">
        <v>7396</v>
      </c>
      <c r="G1119">
        <v>923</v>
      </c>
      <c r="H1119" t="s">
        <v>9627</v>
      </c>
    </row>
    <row r="1120" spans="1:8" ht="18.600000000000001" customHeight="1" x14ac:dyDescent="0.45">
      <c r="A1120" s="340" t="s">
        <v>11003</v>
      </c>
      <c r="B1120" t="s">
        <v>6698</v>
      </c>
      <c r="D1120" t="s">
        <v>11004</v>
      </c>
      <c r="E1120" t="s">
        <v>3485</v>
      </c>
      <c r="F1120" t="s">
        <v>7962</v>
      </c>
      <c r="G1120">
        <v>524</v>
      </c>
      <c r="H1120" t="s">
        <v>9627</v>
      </c>
    </row>
    <row r="1121" spans="1:8" ht="18.600000000000001" customHeight="1" x14ac:dyDescent="0.45">
      <c r="A1121" s="340" t="s">
        <v>11005</v>
      </c>
      <c r="B1121" t="s">
        <v>9724</v>
      </c>
      <c r="D1121" t="s">
        <v>11006</v>
      </c>
      <c r="E1121" t="s">
        <v>3486</v>
      </c>
      <c r="F1121" t="s">
        <v>7396</v>
      </c>
      <c r="G1121">
        <v>524</v>
      </c>
      <c r="H1121" t="s">
        <v>9627</v>
      </c>
    </row>
    <row r="1122" spans="1:8" ht="18.600000000000001" customHeight="1" x14ac:dyDescent="0.45">
      <c r="A1122" s="340" t="s">
        <v>11007</v>
      </c>
      <c r="B1122" t="s">
        <v>9724</v>
      </c>
      <c r="D1122" t="s">
        <v>11008</v>
      </c>
      <c r="E1122" t="s">
        <v>3487</v>
      </c>
      <c r="F1122" t="s">
        <v>10080</v>
      </c>
      <c r="G1122">
        <v>1206</v>
      </c>
      <c r="H1122" t="s">
        <v>9627</v>
      </c>
    </row>
    <row r="1123" spans="1:8" ht="18.600000000000001" customHeight="1" x14ac:dyDescent="0.45">
      <c r="A1123" s="340" t="s">
        <v>11009</v>
      </c>
      <c r="B1123" t="s">
        <v>6698</v>
      </c>
      <c r="D1123" t="s">
        <v>11010</v>
      </c>
      <c r="E1123" t="s">
        <v>11011</v>
      </c>
      <c r="F1123" t="s">
        <v>9770</v>
      </c>
      <c r="G1123">
        <v>693</v>
      </c>
      <c r="H1123" t="s">
        <v>9627</v>
      </c>
    </row>
    <row r="1124" spans="1:8" ht="18.600000000000001" customHeight="1" x14ac:dyDescent="0.45">
      <c r="A1124" s="340" t="s">
        <v>11012</v>
      </c>
      <c r="B1124" t="s">
        <v>9724</v>
      </c>
      <c r="D1124" t="s">
        <v>11013</v>
      </c>
      <c r="E1124" t="s">
        <v>3488</v>
      </c>
      <c r="F1124" t="s">
        <v>9788</v>
      </c>
      <c r="G1124">
        <v>693</v>
      </c>
      <c r="H1124" t="s">
        <v>9627</v>
      </c>
    </row>
    <row r="1125" spans="1:8" ht="18.600000000000001" customHeight="1" x14ac:dyDescent="0.45">
      <c r="A1125" s="340" t="s">
        <v>11014</v>
      </c>
      <c r="B1125" t="s">
        <v>9724</v>
      </c>
      <c r="D1125" t="s">
        <v>11015</v>
      </c>
      <c r="E1125" t="s">
        <v>11016</v>
      </c>
      <c r="F1125" t="s">
        <v>7456</v>
      </c>
      <c r="G1125">
        <v>377</v>
      </c>
      <c r="H1125" t="s">
        <v>9627</v>
      </c>
    </row>
    <row r="1126" spans="1:8" ht="18.600000000000001" customHeight="1" x14ac:dyDescent="0.45">
      <c r="A1126" s="340" t="s">
        <v>11017</v>
      </c>
      <c r="B1126" t="s">
        <v>9724</v>
      </c>
      <c r="D1126" t="s">
        <v>11018</v>
      </c>
      <c r="E1126" t="s">
        <v>11019</v>
      </c>
      <c r="F1126" t="s">
        <v>11020</v>
      </c>
      <c r="G1126">
        <v>231</v>
      </c>
      <c r="H1126" t="s">
        <v>9627</v>
      </c>
    </row>
    <row r="1127" spans="1:8" ht="18.600000000000001" customHeight="1" x14ac:dyDescent="0.45">
      <c r="A1127" s="340" t="s">
        <v>11021</v>
      </c>
      <c r="B1127" t="s">
        <v>9724</v>
      </c>
      <c r="D1127" t="s">
        <v>11022</v>
      </c>
      <c r="E1127" t="s">
        <v>11023</v>
      </c>
      <c r="F1127" t="s">
        <v>7666</v>
      </c>
      <c r="G1127">
        <v>500</v>
      </c>
      <c r="H1127" t="s">
        <v>9627</v>
      </c>
    </row>
    <row r="1128" spans="1:8" ht="18.600000000000001" customHeight="1" x14ac:dyDescent="0.45">
      <c r="A1128" s="340" t="s">
        <v>11024</v>
      </c>
      <c r="B1128" t="s">
        <v>9724</v>
      </c>
      <c r="D1128" t="s">
        <v>11025</v>
      </c>
      <c r="E1128" t="s">
        <v>11026</v>
      </c>
      <c r="F1128" t="s">
        <v>10169</v>
      </c>
      <c r="G1128">
        <v>477</v>
      </c>
      <c r="H1128" t="s">
        <v>9537</v>
      </c>
    </row>
    <row r="1129" spans="1:8" ht="18.600000000000001" customHeight="1" x14ac:dyDescent="0.45">
      <c r="A1129" s="340" t="s">
        <v>11027</v>
      </c>
      <c r="B1129" t="s">
        <v>9724</v>
      </c>
      <c r="D1129" t="s">
        <v>11028</v>
      </c>
      <c r="E1129" t="s">
        <v>11029</v>
      </c>
      <c r="F1129" t="s">
        <v>7672</v>
      </c>
      <c r="G1129">
        <v>428</v>
      </c>
      <c r="H1129" t="s">
        <v>9537</v>
      </c>
    </row>
    <row r="1130" spans="1:8" ht="18.600000000000001" customHeight="1" x14ac:dyDescent="0.45">
      <c r="A1130" s="340" t="s">
        <v>11030</v>
      </c>
      <c r="B1130" t="s">
        <v>9724</v>
      </c>
      <c r="D1130" t="s">
        <v>11031</v>
      </c>
      <c r="E1130" t="s">
        <v>11032</v>
      </c>
      <c r="F1130" t="s">
        <v>9888</v>
      </c>
      <c r="G1130">
        <v>1248</v>
      </c>
      <c r="H1130" t="s">
        <v>9537</v>
      </c>
    </row>
    <row r="1131" spans="1:8" ht="18.600000000000001" customHeight="1" x14ac:dyDescent="0.45">
      <c r="A1131" s="340" t="s">
        <v>11033</v>
      </c>
      <c r="B1131" t="s">
        <v>9724</v>
      </c>
      <c r="D1131" t="s">
        <v>11034</v>
      </c>
      <c r="E1131" t="s">
        <v>11035</v>
      </c>
      <c r="F1131" t="s">
        <v>9888</v>
      </c>
      <c r="G1131">
        <v>803</v>
      </c>
      <c r="H1131" t="s">
        <v>9537</v>
      </c>
    </row>
    <row r="1132" spans="1:8" ht="18.600000000000001" customHeight="1" x14ac:dyDescent="0.45">
      <c r="A1132" s="340" t="s">
        <v>11036</v>
      </c>
      <c r="B1132" t="s">
        <v>9724</v>
      </c>
      <c r="D1132" t="s">
        <v>11037</v>
      </c>
      <c r="E1132" t="s">
        <v>3489</v>
      </c>
      <c r="F1132" t="s">
        <v>9876</v>
      </c>
      <c r="G1132">
        <v>1035</v>
      </c>
      <c r="H1132" t="s">
        <v>9627</v>
      </c>
    </row>
    <row r="1133" spans="1:8" ht="18.600000000000001" customHeight="1" x14ac:dyDescent="0.45">
      <c r="A1133" s="340" t="s">
        <v>11038</v>
      </c>
      <c r="B1133" t="s">
        <v>9724</v>
      </c>
      <c r="D1133" t="s">
        <v>11039</v>
      </c>
      <c r="E1133" t="s">
        <v>3490</v>
      </c>
      <c r="F1133" t="s">
        <v>7705</v>
      </c>
      <c r="G1133">
        <v>1009</v>
      </c>
      <c r="H1133" t="s">
        <v>9627</v>
      </c>
    </row>
    <row r="1134" spans="1:8" ht="18.600000000000001" customHeight="1" x14ac:dyDescent="0.45">
      <c r="A1134" s="340" t="s">
        <v>11040</v>
      </c>
      <c r="B1134" t="s">
        <v>10651</v>
      </c>
      <c r="D1134" t="s">
        <v>11041</v>
      </c>
      <c r="E1134" t="s">
        <v>11042</v>
      </c>
      <c r="F1134" t="s">
        <v>7393</v>
      </c>
      <c r="G1134">
        <v>618</v>
      </c>
      <c r="H1134" t="s">
        <v>9537</v>
      </c>
    </row>
    <row r="1135" spans="1:8" ht="18.600000000000001" customHeight="1" x14ac:dyDescent="0.45">
      <c r="A1135" s="340" t="s">
        <v>11043</v>
      </c>
      <c r="B1135" t="s">
        <v>9724</v>
      </c>
      <c r="D1135" t="s">
        <v>11044</v>
      </c>
      <c r="E1135" t="s">
        <v>11045</v>
      </c>
      <c r="F1135" t="s">
        <v>9842</v>
      </c>
      <c r="G1135">
        <v>740</v>
      </c>
      <c r="H1135" t="s">
        <v>9627</v>
      </c>
    </row>
    <row r="1136" spans="1:8" ht="18.600000000000001" customHeight="1" x14ac:dyDescent="0.45">
      <c r="A1136" s="340" t="s">
        <v>11046</v>
      </c>
      <c r="B1136" t="s">
        <v>9724</v>
      </c>
      <c r="D1136" t="s">
        <v>11047</v>
      </c>
      <c r="E1136" t="s">
        <v>11048</v>
      </c>
      <c r="F1136" t="s">
        <v>10304</v>
      </c>
      <c r="G1136">
        <v>909</v>
      </c>
      <c r="H1136" t="s">
        <v>9627</v>
      </c>
    </row>
    <row r="1137" spans="1:8" ht="18.600000000000001" customHeight="1" x14ac:dyDescent="0.45">
      <c r="A1137" s="340" t="s">
        <v>11049</v>
      </c>
      <c r="B1137" t="s">
        <v>9724</v>
      </c>
      <c r="D1137" t="s">
        <v>11050</v>
      </c>
      <c r="E1137" t="s">
        <v>11051</v>
      </c>
      <c r="F1137" t="s">
        <v>9577</v>
      </c>
      <c r="G1137">
        <v>2337</v>
      </c>
      <c r="H1137" t="s">
        <v>7387</v>
      </c>
    </row>
    <row r="1138" spans="1:8" ht="18.600000000000001" customHeight="1" x14ac:dyDescent="0.45">
      <c r="A1138" s="340" t="s">
        <v>11052</v>
      </c>
      <c r="B1138" t="s">
        <v>9724</v>
      </c>
      <c r="D1138" t="s">
        <v>11053</v>
      </c>
      <c r="E1138" t="s">
        <v>11054</v>
      </c>
      <c r="F1138" t="s">
        <v>9734</v>
      </c>
      <c r="G1138">
        <v>868</v>
      </c>
      <c r="H1138" t="s">
        <v>9537</v>
      </c>
    </row>
    <row r="1139" spans="1:8" ht="18.600000000000001" customHeight="1" x14ac:dyDescent="0.45">
      <c r="A1139" s="340" t="s">
        <v>11055</v>
      </c>
      <c r="B1139" t="s">
        <v>9724</v>
      </c>
      <c r="D1139" t="s">
        <v>11056</v>
      </c>
      <c r="E1139" t="s">
        <v>11057</v>
      </c>
      <c r="F1139" t="s">
        <v>9780</v>
      </c>
      <c r="G1139">
        <v>724</v>
      </c>
      <c r="H1139" t="s">
        <v>9537</v>
      </c>
    </row>
    <row r="1140" spans="1:8" ht="18.600000000000001" customHeight="1" x14ac:dyDescent="0.45">
      <c r="A1140" s="340" t="s">
        <v>11058</v>
      </c>
      <c r="B1140" t="s">
        <v>9724</v>
      </c>
      <c r="D1140" t="s">
        <v>11059</v>
      </c>
      <c r="E1140" t="s">
        <v>11060</v>
      </c>
      <c r="F1140" t="s">
        <v>7589</v>
      </c>
      <c r="G1140">
        <v>769</v>
      </c>
      <c r="H1140" t="s">
        <v>7387</v>
      </c>
    </row>
    <row r="1141" spans="1:8" ht="18.600000000000001" customHeight="1" x14ac:dyDescent="0.45">
      <c r="A1141" s="340" t="s">
        <v>11061</v>
      </c>
      <c r="B1141" t="s">
        <v>9724</v>
      </c>
      <c r="D1141" t="s">
        <v>11062</v>
      </c>
      <c r="E1141" t="s">
        <v>3491</v>
      </c>
      <c r="F1141" t="s">
        <v>10087</v>
      </c>
      <c r="G1141">
        <v>845</v>
      </c>
      <c r="H1141" t="s">
        <v>9627</v>
      </c>
    </row>
    <row r="1142" spans="1:8" ht="18.600000000000001" customHeight="1" x14ac:dyDescent="0.45">
      <c r="A1142" s="340" t="s">
        <v>11063</v>
      </c>
      <c r="B1142" t="s">
        <v>9724</v>
      </c>
      <c r="D1142" t="s">
        <v>11064</v>
      </c>
      <c r="E1142" t="s">
        <v>11065</v>
      </c>
      <c r="F1142" t="s">
        <v>7572</v>
      </c>
      <c r="G1142">
        <v>721</v>
      </c>
      <c r="H1142" t="s">
        <v>7387</v>
      </c>
    </row>
    <row r="1143" spans="1:8" ht="18.600000000000001" customHeight="1" x14ac:dyDescent="0.45">
      <c r="A1143" s="340" t="s">
        <v>11066</v>
      </c>
      <c r="B1143" t="s">
        <v>9724</v>
      </c>
      <c r="D1143" t="s">
        <v>11067</v>
      </c>
      <c r="E1143" t="s">
        <v>3492</v>
      </c>
      <c r="F1143" t="s">
        <v>9876</v>
      </c>
      <c r="G1143">
        <v>803</v>
      </c>
      <c r="H1143" t="s">
        <v>9627</v>
      </c>
    </row>
    <row r="1144" spans="1:8" ht="18.600000000000001" customHeight="1" x14ac:dyDescent="0.45">
      <c r="A1144" s="341" t="s">
        <v>8057</v>
      </c>
      <c r="B1144" t="s">
        <v>9606</v>
      </c>
      <c r="D1144" t="s">
        <v>11461</v>
      </c>
      <c r="E1144" t="s">
        <v>11068</v>
      </c>
      <c r="F1144" t="s">
        <v>11069</v>
      </c>
      <c r="G1144">
        <v>689</v>
      </c>
      <c r="H1144" t="s">
        <v>11070</v>
      </c>
    </row>
    <row r="1145" spans="1:8" ht="18.600000000000001" customHeight="1" x14ac:dyDescent="0.45">
      <c r="A1145" s="341" t="s">
        <v>4380</v>
      </c>
      <c r="B1145" t="s">
        <v>9724</v>
      </c>
      <c r="D1145" t="s">
        <v>11462</v>
      </c>
      <c r="E1145" t="s">
        <v>11071</v>
      </c>
      <c r="F1145" t="s">
        <v>11072</v>
      </c>
      <c r="G1145">
        <v>588</v>
      </c>
      <c r="H1145" t="s">
        <v>11073</v>
      </c>
    </row>
    <row r="1146" spans="1:8" ht="18.600000000000001" customHeight="1" x14ac:dyDescent="0.45">
      <c r="A1146" s="341" t="s">
        <v>4381</v>
      </c>
      <c r="B1146" t="s">
        <v>6682</v>
      </c>
      <c r="D1146" t="s">
        <v>11463</v>
      </c>
      <c r="E1146" t="s">
        <v>10245</v>
      </c>
      <c r="F1146" t="s">
        <v>11074</v>
      </c>
      <c r="G1146">
        <v>1122</v>
      </c>
      <c r="H1146" t="s">
        <v>11075</v>
      </c>
    </row>
    <row r="1147" spans="1:8" ht="18.600000000000001" customHeight="1" x14ac:dyDescent="0.45">
      <c r="A1147" s="341" t="s">
        <v>4382</v>
      </c>
      <c r="B1147" t="s">
        <v>6684</v>
      </c>
      <c r="D1147" t="s">
        <v>11464</v>
      </c>
      <c r="E1147" t="s">
        <v>10248</v>
      </c>
      <c r="F1147" t="s">
        <v>7955</v>
      </c>
      <c r="G1147">
        <v>1122</v>
      </c>
      <c r="H1147" t="s">
        <v>11075</v>
      </c>
    </row>
    <row r="1148" spans="1:8" ht="18.600000000000001" customHeight="1" x14ac:dyDescent="0.45">
      <c r="A1148" s="341" t="s">
        <v>4383</v>
      </c>
      <c r="B1148" t="s">
        <v>6682</v>
      </c>
      <c r="D1148" t="s">
        <v>11465</v>
      </c>
      <c r="E1148" t="s">
        <v>10252</v>
      </c>
      <c r="F1148" t="s">
        <v>11076</v>
      </c>
      <c r="G1148">
        <v>892</v>
      </c>
      <c r="H1148" t="s">
        <v>11077</v>
      </c>
    </row>
    <row r="1149" spans="1:8" ht="18.600000000000001" customHeight="1" x14ac:dyDescent="0.45">
      <c r="A1149" s="341" t="s">
        <v>4384</v>
      </c>
      <c r="B1149" t="s">
        <v>6684</v>
      </c>
      <c r="D1149" t="s">
        <v>11466</v>
      </c>
      <c r="E1149" t="s">
        <v>3443</v>
      </c>
      <c r="F1149" t="s">
        <v>9349</v>
      </c>
      <c r="G1149">
        <v>892</v>
      </c>
      <c r="H1149" t="s">
        <v>11077</v>
      </c>
    </row>
    <row r="1150" spans="1:8" ht="18.600000000000001" customHeight="1" x14ac:dyDescent="0.45">
      <c r="A1150" s="341" t="s">
        <v>4385</v>
      </c>
      <c r="B1150" t="s">
        <v>6682</v>
      </c>
      <c r="D1150" t="s">
        <v>11467</v>
      </c>
      <c r="E1150" t="s">
        <v>10256</v>
      </c>
      <c r="F1150" t="s">
        <v>7888</v>
      </c>
      <c r="G1150">
        <v>662</v>
      </c>
      <c r="H1150" t="s">
        <v>11078</v>
      </c>
    </row>
    <row r="1151" spans="1:8" ht="18.600000000000001" customHeight="1" x14ac:dyDescent="0.45">
      <c r="A1151" s="341" t="s">
        <v>4386</v>
      </c>
      <c r="B1151" t="s">
        <v>6684</v>
      </c>
      <c r="D1151" t="s">
        <v>11468</v>
      </c>
      <c r="E1151" t="s">
        <v>10259</v>
      </c>
      <c r="F1151" t="s">
        <v>11079</v>
      </c>
      <c r="G1151">
        <v>662</v>
      </c>
      <c r="H1151" t="s">
        <v>11078</v>
      </c>
    </row>
    <row r="1152" spans="1:8" ht="18.600000000000001" customHeight="1" x14ac:dyDescent="0.45">
      <c r="A1152" s="341" t="s">
        <v>4387</v>
      </c>
      <c r="B1152" t="s">
        <v>6684</v>
      </c>
      <c r="D1152" t="s">
        <v>11469</v>
      </c>
      <c r="E1152" t="s">
        <v>11080</v>
      </c>
      <c r="F1152" t="s">
        <v>7566</v>
      </c>
      <c r="G1152">
        <v>662</v>
      </c>
      <c r="H1152" t="s">
        <v>11081</v>
      </c>
    </row>
    <row r="1153" spans="1:8" ht="18.600000000000001" customHeight="1" x14ac:dyDescent="0.45">
      <c r="A1153" s="341" t="s">
        <v>4388</v>
      </c>
      <c r="B1153" t="s">
        <v>6682</v>
      </c>
      <c r="D1153" t="s">
        <v>11470</v>
      </c>
      <c r="E1153" t="s">
        <v>10268</v>
      </c>
      <c r="F1153" t="s">
        <v>9762</v>
      </c>
      <c r="G1153">
        <v>522</v>
      </c>
      <c r="H1153" t="s">
        <v>11075</v>
      </c>
    </row>
    <row r="1154" spans="1:8" ht="18.600000000000001" customHeight="1" x14ac:dyDescent="0.45">
      <c r="A1154" s="341" t="s">
        <v>4389</v>
      </c>
      <c r="B1154" t="s">
        <v>6682</v>
      </c>
      <c r="D1154" t="s">
        <v>11471</v>
      </c>
      <c r="E1154" t="s">
        <v>3446</v>
      </c>
      <c r="F1154" t="s">
        <v>9353</v>
      </c>
      <c r="G1154">
        <v>438</v>
      </c>
      <c r="H1154" t="s">
        <v>11077</v>
      </c>
    </row>
    <row r="1155" spans="1:8" ht="18.600000000000001" customHeight="1" x14ac:dyDescent="0.45">
      <c r="A1155" s="341" t="s">
        <v>4390</v>
      </c>
      <c r="B1155" t="s">
        <v>6682</v>
      </c>
      <c r="D1155" t="s">
        <v>11472</v>
      </c>
      <c r="E1155" t="s">
        <v>10283</v>
      </c>
      <c r="F1155" t="s">
        <v>7852</v>
      </c>
      <c r="G1155">
        <v>422</v>
      </c>
      <c r="H1155" t="s">
        <v>11078</v>
      </c>
    </row>
    <row r="1156" spans="1:8" ht="18.600000000000001" customHeight="1" x14ac:dyDescent="0.45">
      <c r="A1156" s="341" t="s">
        <v>4391</v>
      </c>
      <c r="B1156" t="s">
        <v>9606</v>
      </c>
      <c r="D1156" t="s">
        <v>11473</v>
      </c>
      <c r="E1156" t="s">
        <v>11082</v>
      </c>
      <c r="F1156" t="s">
        <v>11083</v>
      </c>
      <c r="G1156">
        <v>588</v>
      </c>
      <c r="H1156" t="s">
        <v>11073</v>
      </c>
    </row>
    <row r="1157" spans="1:8" ht="18.600000000000001" customHeight="1" x14ac:dyDescent="0.45">
      <c r="A1157" s="341" t="s">
        <v>4392</v>
      </c>
      <c r="B1157" t="s">
        <v>10464</v>
      </c>
      <c r="D1157" t="s">
        <v>11474</v>
      </c>
      <c r="E1157" t="s">
        <v>11084</v>
      </c>
      <c r="F1157" t="s">
        <v>10045</v>
      </c>
      <c r="G1157">
        <v>588</v>
      </c>
      <c r="H1157" t="s">
        <v>11075</v>
      </c>
    </row>
    <row r="1158" spans="1:8" ht="18.600000000000001" customHeight="1" x14ac:dyDescent="0.45">
      <c r="A1158" s="341" t="s">
        <v>4393</v>
      </c>
      <c r="B1158" t="s">
        <v>9072</v>
      </c>
      <c r="D1158" t="s">
        <v>11475</v>
      </c>
      <c r="E1158" t="s">
        <v>10611</v>
      </c>
      <c r="F1158" t="s">
        <v>10195</v>
      </c>
      <c r="G1158">
        <v>1325</v>
      </c>
      <c r="H1158" t="s">
        <v>11073</v>
      </c>
    </row>
    <row r="1159" spans="1:8" ht="18.600000000000001" customHeight="1" x14ac:dyDescent="0.45">
      <c r="A1159" s="341" t="s">
        <v>4394</v>
      </c>
      <c r="B1159" t="s">
        <v>9072</v>
      </c>
      <c r="D1159" t="s">
        <v>11476</v>
      </c>
      <c r="E1159" t="s">
        <v>10630</v>
      </c>
      <c r="F1159" t="s">
        <v>9681</v>
      </c>
      <c r="G1159">
        <v>1100</v>
      </c>
      <c r="H1159" t="s">
        <v>11073</v>
      </c>
    </row>
    <row r="1160" spans="1:8" ht="18.600000000000001" customHeight="1" x14ac:dyDescent="0.45">
      <c r="A1160" s="341" t="s">
        <v>4395</v>
      </c>
      <c r="B1160" t="s">
        <v>9724</v>
      </c>
      <c r="D1160" t="s">
        <v>11477</v>
      </c>
      <c r="E1160" t="s">
        <v>11085</v>
      </c>
      <c r="F1160" t="s">
        <v>11086</v>
      </c>
      <c r="G1160">
        <v>1570</v>
      </c>
      <c r="H1160" t="s">
        <v>11073</v>
      </c>
    </row>
    <row r="1161" spans="1:8" ht="18.600000000000001" customHeight="1" x14ac:dyDescent="0.45">
      <c r="A1161" s="341" t="s">
        <v>4396</v>
      </c>
      <c r="B1161" t="s">
        <v>9724</v>
      </c>
      <c r="D1161" t="s">
        <v>11478</v>
      </c>
      <c r="E1161" t="s">
        <v>11087</v>
      </c>
      <c r="F1161" t="s">
        <v>9888</v>
      </c>
      <c r="G1161">
        <v>1058</v>
      </c>
      <c r="H1161" t="s">
        <v>11070</v>
      </c>
    </row>
    <row r="1162" spans="1:8" ht="18.600000000000001" customHeight="1" x14ac:dyDescent="0.45">
      <c r="A1162" s="341" t="s">
        <v>4397</v>
      </c>
      <c r="B1162" t="s">
        <v>9724</v>
      </c>
      <c r="D1162" t="s">
        <v>11479</v>
      </c>
      <c r="E1162" t="s">
        <v>11088</v>
      </c>
      <c r="F1162" t="s">
        <v>7572</v>
      </c>
      <c r="G1162">
        <v>957</v>
      </c>
      <c r="H1162" t="s">
        <v>11070</v>
      </c>
    </row>
    <row r="1163" spans="1:8" ht="18.600000000000001" customHeight="1" x14ac:dyDescent="0.45">
      <c r="A1163" s="335" t="s">
        <v>7168</v>
      </c>
      <c r="B1163" s="342" t="s">
        <v>6679</v>
      </c>
      <c r="C1163" s="334" t="s">
        <v>3198</v>
      </c>
      <c r="D1163" s="333" t="s">
        <v>7384</v>
      </c>
      <c r="E1163" s="333" t="s">
        <v>7385</v>
      </c>
      <c r="F1163" s="334" t="s">
        <v>7386</v>
      </c>
      <c r="G1163" s="334">
        <v>355</v>
      </c>
      <c r="H1163" s="334" t="s">
        <v>7387</v>
      </c>
    </row>
    <row r="1164" spans="1:8" ht="18.600000000000001" customHeight="1" x14ac:dyDescent="0.45">
      <c r="A1164" s="335" t="s">
        <v>7169</v>
      </c>
      <c r="B1164" s="342" t="s">
        <v>6679</v>
      </c>
      <c r="C1164" s="337" t="s">
        <v>3198</v>
      </c>
      <c r="D1164" s="333" t="s">
        <v>7388</v>
      </c>
      <c r="E1164" s="333" t="s">
        <v>7389</v>
      </c>
      <c r="F1164" s="333" t="s">
        <v>7390</v>
      </c>
      <c r="G1164" s="334">
        <v>421</v>
      </c>
      <c r="H1164" s="334" t="s">
        <v>7387</v>
      </c>
    </row>
    <row r="1165" spans="1:8" ht="18.600000000000001" customHeight="1" x14ac:dyDescent="0.45">
      <c r="A1165" s="335" t="s">
        <v>7170</v>
      </c>
      <c r="B1165" s="342" t="s">
        <v>6679</v>
      </c>
      <c r="C1165" s="334" t="s">
        <v>6843</v>
      </c>
      <c r="D1165" s="333" t="s">
        <v>7391</v>
      </c>
      <c r="E1165" s="333" t="s">
        <v>7392</v>
      </c>
      <c r="F1165" s="333" t="s">
        <v>7393</v>
      </c>
      <c r="G1165" s="334">
        <v>437</v>
      </c>
      <c r="H1165" s="334" t="s">
        <v>7387</v>
      </c>
    </row>
    <row r="1166" spans="1:8" ht="18.600000000000001" customHeight="1" x14ac:dyDescent="0.45">
      <c r="A1166" s="335" t="s">
        <v>7171</v>
      </c>
      <c r="B1166" s="342" t="s">
        <v>6679</v>
      </c>
      <c r="C1166" s="337" t="s">
        <v>6843</v>
      </c>
      <c r="D1166" s="333" t="s">
        <v>7394</v>
      </c>
      <c r="E1166" s="333" t="s">
        <v>7395</v>
      </c>
      <c r="F1166" s="333" t="s">
        <v>7396</v>
      </c>
      <c r="G1166" s="334">
        <v>457</v>
      </c>
      <c r="H1166" s="334" t="s">
        <v>7387</v>
      </c>
    </row>
    <row r="1167" spans="1:8" ht="18.600000000000001" customHeight="1" x14ac:dyDescent="0.45">
      <c r="A1167" s="335" t="s">
        <v>7172</v>
      </c>
      <c r="B1167" s="342" t="s">
        <v>6679</v>
      </c>
      <c r="C1167" s="334" t="s">
        <v>6845</v>
      </c>
      <c r="D1167" s="333" t="s">
        <v>7397</v>
      </c>
      <c r="E1167" s="333" t="s">
        <v>7398</v>
      </c>
      <c r="F1167" s="333" t="s">
        <v>7396</v>
      </c>
      <c r="G1167" s="334">
        <v>444</v>
      </c>
      <c r="H1167" s="334" t="s">
        <v>7387</v>
      </c>
    </row>
    <row r="1168" spans="1:8" ht="18.600000000000001" customHeight="1" x14ac:dyDescent="0.45">
      <c r="A1168" s="335" t="s">
        <v>7173</v>
      </c>
      <c r="B1168" s="342" t="s">
        <v>6679</v>
      </c>
      <c r="C1168" s="337" t="s">
        <v>6845</v>
      </c>
      <c r="D1168" s="333" t="s">
        <v>7399</v>
      </c>
      <c r="E1168" s="333" t="s">
        <v>7400</v>
      </c>
      <c r="F1168" s="333" t="s">
        <v>7401</v>
      </c>
      <c r="G1168" s="334">
        <v>450</v>
      </c>
      <c r="H1168" s="334" t="s">
        <v>7387</v>
      </c>
    </row>
    <row r="1169" spans="1:8" ht="18.600000000000001" customHeight="1" x14ac:dyDescent="0.45">
      <c r="A1169" s="335" t="s">
        <v>7174</v>
      </c>
      <c r="B1169" s="342" t="s">
        <v>6679</v>
      </c>
      <c r="C1169" s="334" t="s">
        <v>7402</v>
      </c>
      <c r="D1169" s="333" t="s">
        <v>7403</v>
      </c>
      <c r="E1169" s="333" t="s">
        <v>7404</v>
      </c>
      <c r="F1169" s="333" t="s">
        <v>7396</v>
      </c>
      <c r="G1169" s="334">
        <v>366</v>
      </c>
      <c r="H1169" s="334" t="s">
        <v>7387</v>
      </c>
    </row>
    <row r="1170" spans="1:8" ht="18.600000000000001" customHeight="1" x14ac:dyDescent="0.45">
      <c r="A1170" s="335" t="s">
        <v>7175</v>
      </c>
      <c r="B1170" s="342" t="s">
        <v>6679</v>
      </c>
      <c r="C1170" s="337" t="s">
        <v>7402</v>
      </c>
      <c r="D1170" s="333" t="s">
        <v>7405</v>
      </c>
      <c r="E1170" s="333" t="s">
        <v>7406</v>
      </c>
      <c r="F1170" s="333" t="s">
        <v>7393</v>
      </c>
      <c r="G1170" s="334">
        <v>349</v>
      </c>
      <c r="H1170" s="334" t="s">
        <v>7387</v>
      </c>
    </row>
    <row r="1171" spans="1:8" ht="18.600000000000001" customHeight="1" x14ac:dyDescent="0.45">
      <c r="A1171" s="335" t="s">
        <v>7176</v>
      </c>
      <c r="B1171" s="342" t="s">
        <v>6679</v>
      </c>
      <c r="C1171" s="334" t="s">
        <v>7407</v>
      </c>
      <c r="D1171" s="333" t="s">
        <v>7408</v>
      </c>
      <c r="E1171" s="333" t="s">
        <v>7409</v>
      </c>
      <c r="F1171" s="333" t="s">
        <v>7410</v>
      </c>
      <c r="G1171" s="334">
        <v>715</v>
      </c>
      <c r="H1171" s="334" t="s">
        <v>7387</v>
      </c>
    </row>
    <row r="1172" spans="1:8" ht="18.600000000000001" customHeight="1" x14ac:dyDescent="0.45">
      <c r="A1172" s="335" t="s">
        <v>7177</v>
      </c>
      <c r="B1172" s="342" t="s">
        <v>6679</v>
      </c>
      <c r="C1172" s="334" t="s">
        <v>7411</v>
      </c>
      <c r="D1172" s="333" t="s">
        <v>7412</v>
      </c>
      <c r="E1172" s="333" t="s">
        <v>7413</v>
      </c>
      <c r="F1172" s="333" t="s">
        <v>7410</v>
      </c>
      <c r="G1172" s="334">
        <v>715</v>
      </c>
      <c r="H1172" s="334" t="s">
        <v>7387</v>
      </c>
    </row>
    <row r="1173" spans="1:8" ht="18.600000000000001" customHeight="1" x14ac:dyDescent="0.45">
      <c r="A1173" s="335" t="s">
        <v>7178</v>
      </c>
      <c r="B1173" s="342" t="s">
        <v>6681</v>
      </c>
      <c r="C1173" s="334" t="s">
        <v>3198</v>
      </c>
      <c r="D1173" s="333" t="s">
        <v>7414</v>
      </c>
      <c r="E1173" s="333" t="s">
        <v>7415</v>
      </c>
      <c r="F1173" s="333" t="s">
        <v>7416</v>
      </c>
      <c r="G1173" s="334">
        <v>339</v>
      </c>
      <c r="H1173" s="334" t="s">
        <v>7387</v>
      </c>
    </row>
    <row r="1174" spans="1:8" ht="18.600000000000001" customHeight="1" x14ac:dyDescent="0.45">
      <c r="A1174" s="335" t="s">
        <v>7179</v>
      </c>
      <c r="B1174" s="342" t="s">
        <v>6681</v>
      </c>
      <c r="C1174" s="337" t="s">
        <v>3198</v>
      </c>
      <c r="D1174" s="333" t="s">
        <v>7417</v>
      </c>
      <c r="E1174" s="333" t="s">
        <v>7418</v>
      </c>
      <c r="F1174" s="333" t="s">
        <v>7419</v>
      </c>
      <c r="G1174" s="334">
        <v>437</v>
      </c>
      <c r="H1174" s="334" t="s">
        <v>7387</v>
      </c>
    </row>
    <row r="1175" spans="1:8" ht="18.600000000000001" customHeight="1" x14ac:dyDescent="0.45">
      <c r="A1175" s="335" t="s">
        <v>7180</v>
      </c>
      <c r="B1175" s="342" t="s">
        <v>6681</v>
      </c>
      <c r="C1175" s="334" t="s">
        <v>6843</v>
      </c>
      <c r="D1175" s="333" t="s">
        <v>7420</v>
      </c>
      <c r="E1175" s="333" t="s">
        <v>7421</v>
      </c>
      <c r="F1175" s="333" t="s">
        <v>7422</v>
      </c>
      <c r="G1175" s="334">
        <v>442</v>
      </c>
      <c r="H1175" s="334" t="s">
        <v>7387</v>
      </c>
    </row>
    <row r="1176" spans="1:8" ht="18.600000000000001" customHeight="1" x14ac:dyDescent="0.45">
      <c r="A1176" s="335" t="s">
        <v>7181</v>
      </c>
      <c r="B1176" s="342" t="s">
        <v>6681</v>
      </c>
      <c r="C1176" s="337" t="s">
        <v>6843</v>
      </c>
      <c r="D1176" s="333" t="s">
        <v>7423</v>
      </c>
      <c r="E1176" s="333" t="s">
        <v>7424</v>
      </c>
      <c r="F1176" s="333" t="s">
        <v>7425</v>
      </c>
      <c r="G1176" s="334">
        <v>452</v>
      </c>
      <c r="H1176" s="334" t="s">
        <v>7387</v>
      </c>
    </row>
    <row r="1177" spans="1:8" ht="18.600000000000001" customHeight="1" x14ac:dyDescent="0.45">
      <c r="A1177" s="335" t="s">
        <v>7182</v>
      </c>
      <c r="B1177" s="342" t="s">
        <v>6681</v>
      </c>
      <c r="C1177" s="334" t="s">
        <v>6845</v>
      </c>
      <c r="D1177" s="333" t="s">
        <v>7426</v>
      </c>
      <c r="E1177" s="333" t="s">
        <v>7427</v>
      </c>
      <c r="F1177" s="333" t="s">
        <v>7422</v>
      </c>
      <c r="G1177" s="334">
        <v>452</v>
      </c>
      <c r="H1177" s="334" t="s">
        <v>7387</v>
      </c>
    </row>
    <row r="1178" spans="1:8" ht="18.600000000000001" customHeight="1" x14ac:dyDescent="0.45">
      <c r="A1178" s="335" t="s">
        <v>7183</v>
      </c>
      <c r="B1178" s="342" t="s">
        <v>6681</v>
      </c>
      <c r="C1178" s="337" t="s">
        <v>6845</v>
      </c>
      <c r="D1178" s="333" t="s">
        <v>7428</v>
      </c>
      <c r="E1178" s="333" t="s">
        <v>7429</v>
      </c>
      <c r="F1178" s="333" t="s">
        <v>7430</v>
      </c>
      <c r="G1178" s="334">
        <v>442</v>
      </c>
      <c r="H1178" s="334" t="s">
        <v>7387</v>
      </c>
    </row>
    <row r="1179" spans="1:8" ht="18.600000000000001" customHeight="1" x14ac:dyDescent="0.45">
      <c r="A1179" s="335" t="s">
        <v>7184</v>
      </c>
      <c r="B1179" s="342" t="s">
        <v>6681</v>
      </c>
      <c r="C1179" s="334" t="s">
        <v>7402</v>
      </c>
      <c r="D1179" s="333" t="s">
        <v>7431</v>
      </c>
      <c r="E1179" s="333" t="s">
        <v>7432</v>
      </c>
      <c r="F1179" s="333" t="s">
        <v>7419</v>
      </c>
      <c r="G1179" s="334">
        <v>364</v>
      </c>
      <c r="H1179" s="334" t="s">
        <v>7387</v>
      </c>
    </row>
    <row r="1180" spans="1:8" ht="18.600000000000001" customHeight="1" x14ac:dyDescent="0.45">
      <c r="A1180" s="335" t="s">
        <v>7185</v>
      </c>
      <c r="B1180" s="342" t="s">
        <v>6681</v>
      </c>
      <c r="C1180" s="337" t="s">
        <v>7402</v>
      </c>
      <c r="D1180" s="333" t="s">
        <v>7433</v>
      </c>
      <c r="E1180" s="333" t="s">
        <v>7434</v>
      </c>
      <c r="F1180" s="333" t="s">
        <v>7435</v>
      </c>
      <c r="G1180" s="334">
        <v>351</v>
      </c>
      <c r="H1180" s="334" t="s">
        <v>7387</v>
      </c>
    </row>
    <row r="1181" spans="1:8" ht="18.600000000000001" customHeight="1" x14ac:dyDescent="0.45">
      <c r="A1181" s="335" t="s">
        <v>7186</v>
      </c>
      <c r="B1181" s="342" t="s">
        <v>6681</v>
      </c>
      <c r="C1181" s="334" t="s">
        <v>7407</v>
      </c>
      <c r="D1181" s="333" t="s">
        <v>7436</v>
      </c>
      <c r="E1181" s="333" t="s">
        <v>7437</v>
      </c>
      <c r="F1181" s="333" t="s">
        <v>7430</v>
      </c>
      <c r="G1181" s="334">
        <v>333</v>
      </c>
      <c r="H1181" s="334" t="s">
        <v>7387</v>
      </c>
    </row>
    <row r="1182" spans="1:8" ht="18.600000000000001" customHeight="1" x14ac:dyDescent="0.45">
      <c r="A1182" s="335" t="s">
        <v>7187</v>
      </c>
      <c r="B1182" s="342" t="s">
        <v>6681</v>
      </c>
      <c r="C1182" s="337" t="s">
        <v>7407</v>
      </c>
      <c r="D1182" s="333" t="s">
        <v>7438</v>
      </c>
      <c r="E1182" s="333" t="s">
        <v>7439</v>
      </c>
      <c r="F1182" s="333" t="s">
        <v>7440</v>
      </c>
      <c r="G1182" s="334">
        <v>382</v>
      </c>
      <c r="H1182" s="334" t="s">
        <v>7387</v>
      </c>
    </row>
    <row r="1183" spans="1:8" ht="18.600000000000001" customHeight="1" x14ac:dyDescent="0.45">
      <c r="A1183" s="335" t="s">
        <v>7188</v>
      </c>
      <c r="B1183" s="342" t="s">
        <v>6681</v>
      </c>
      <c r="C1183" s="334" t="s">
        <v>7411</v>
      </c>
      <c r="D1183" s="333" t="s">
        <v>7441</v>
      </c>
      <c r="E1183" s="333" t="s">
        <v>7442</v>
      </c>
      <c r="F1183" s="333" t="s">
        <v>7430</v>
      </c>
      <c r="G1183" s="334">
        <v>349</v>
      </c>
      <c r="H1183" s="334" t="s">
        <v>7387</v>
      </c>
    </row>
    <row r="1184" spans="1:8" ht="18.600000000000001" customHeight="1" x14ac:dyDescent="0.45">
      <c r="A1184" s="335" t="s">
        <v>7189</v>
      </c>
      <c r="B1184" s="342" t="s">
        <v>6681</v>
      </c>
      <c r="C1184" s="337" t="s">
        <v>7411</v>
      </c>
      <c r="D1184" s="333" t="s">
        <v>7443</v>
      </c>
      <c r="E1184" s="333" t="s">
        <v>7444</v>
      </c>
      <c r="F1184" s="333" t="s">
        <v>7425</v>
      </c>
      <c r="G1184" s="334">
        <v>366</v>
      </c>
      <c r="H1184" s="334" t="s">
        <v>7387</v>
      </c>
    </row>
    <row r="1185" spans="1:8" ht="18.600000000000001" customHeight="1" x14ac:dyDescent="0.45">
      <c r="A1185" s="335" t="s">
        <v>7190</v>
      </c>
      <c r="B1185" s="342" t="s">
        <v>6682</v>
      </c>
      <c r="C1185" s="334" t="s">
        <v>3198</v>
      </c>
      <c r="D1185" s="333" t="s">
        <v>7445</v>
      </c>
      <c r="E1185" s="333" t="s">
        <v>7446</v>
      </c>
      <c r="F1185" s="333" t="s">
        <v>7447</v>
      </c>
      <c r="G1185" s="334">
        <v>388</v>
      </c>
      <c r="H1185" s="334" t="s">
        <v>7387</v>
      </c>
    </row>
    <row r="1186" spans="1:8" ht="18.600000000000001" customHeight="1" x14ac:dyDescent="0.45">
      <c r="A1186" s="335" t="s">
        <v>7191</v>
      </c>
      <c r="B1186" s="342" t="s">
        <v>6682</v>
      </c>
      <c r="C1186" s="337" t="s">
        <v>3198</v>
      </c>
      <c r="D1186" s="333" t="s">
        <v>7448</v>
      </c>
      <c r="E1186" s="333" t="s">
        <v>7449</v>
      </c>
      <c r="F1186" s="333" t="s">
        <v>7450</v>
      </c>
      <c r="G1186" s="334">
        <v>388</v>
      </c>
      <c r="H1186" s="334" t="s">
        <v>7387</v>
      </c>
    </row>
    <row r="1187" spans="1:8" ht="18.600000000000001" customHeight="1" x14ac:dyDescent="0.45">
      <c r="A1187" s="335" t="s">
        <v>7192</v>
      </c>
      <c r="B1187" s="342" t="s">
        <v>6682</v>
      </c>
      <c r="C1187" s="334" t="s">
        <v>6843</v>
      </c>
      <c r="D1187" s="333" t="s">
        <v>7451</v>
      </c>
      <c r="E1187" s="333" t="s">
        <v>7452</v>
      </c>
      <c r="F1187" s="333" t="s">
        <v>7453</v>
      </c>
      <c r="G1187" s="334">
        <v>447</v>
      </c>
      <c r="H1187" s="334" t="s">
        <v>7387</v>
      </c>
    </row>
    <row r="1188" spans="1:8" ht="18.600000000000001" customHeight="1" x14ac:dyDescent="0.45">
      <c r="A1188" s="335" t="s">
        <v>7193</v>
      </c>
      <c r="B1188" s="342" t="s">
        <v>6682</v>
      </c>
      <c r="C1188" s="337" t="s">
        <v>6843</v>
      </c>
      <c r="D1188" s="333" t="s">
        <v>7454</v>
      </c>
      <c r="E1188" s="333" t="s">
        <v>7455</v>
      </c>
      <c r="F1188" s="333" t="s">
        <v>7456</v>
      </c>
      <c r="G1188" s="334">
        <v>447</v>
      </c>
      <c r="H1188" s="334" t="s">
        <v>7387</v>
      </c>
    </row>
    <row r="1189" spans="1:8" ht="18.600000000000001" customHeight="1" x14ac:dyDescent="0.45">
      <c r="A1189" s="335" t="s">
        <v>7194</v>
      </c>
      <c r="B1189" s="342" t="s">
        <v>6682</v>
      </c>
      <c r="C1189" s="334" t="s">
        <v>6845</v>
      </c>
      <c r="D1189" s="333" t="s">
        <v>7457</v>
      </c>
      <c r="E1189" s="333" t="s">
        <v>7458</v>
      </c>
      <c r="F1189" s="333" t="s">
        <v>7453</v>
      </c>
      <c r="G1189" s="334">
        <v>447</v>
      </c>
      <c r="H1189" s="334" t="s">
        <v>7387</v>
      </c>
    </row>
    <row r="1190" spans="1:8" ht="18.600000000000001" customHeight="1" x14ac:dyDescent="0.45">
      <c r="A1190" s="335" t="s">
        <v>7195</v>
      </c>
      <c r="B1190" s="342" t="s">
        <v>6682</v>
      </c>
      <c r="C1190" s="337" t="s">
        <v>6845</v>
      </c>
      <c r="D1190" s="333" t="s">
        <v>7459</v>
      </c>
      <c r="E1190" s="333" t="s">
        <v>7460</v>
      </c>
      <c r="F1190" s="333" t="s">
        <v>7456</v>
      </c>
      <c r="G1190" s="334">
        <v>447</v>
      </c>
      <c r="H1190" s="334" t="s">
        <v>7387</v>
      </c>
    </row>
    <row r="1191" spans="1:8" ht="18.600000000000001" customHeight="1" x14ac:dyDescent="0.45">
      <c r="A1191" s="335" t="s">
        <v>7196</v>
      </c>
      <c r="B1191" s="342" t="s">
        <v>6682</v>
      </c>
      <c r="C1191" s="334" t="s">
        <v>7402</v>
      </c>
      <c r="D1191" s="333" t="s">
        <v>7461</v>
      </c>
      <c r="E1191" s="333" t="s">
        <v>7462</v>
      </c>
      <c r="F1191" s="333" t="s">
        <v>7463</v>
      </c>
      <c r="G1191" s="334">
        <v>358</v>
      </c>
      <c r="H1191" s="334" t="s">
        <v>7387</v>
      </c>
    </row>
    <row r="1192" spans="1:8" ht="18.600000000000001" customHeight="1" x14ac:dyDescent="0.45">
      <c r="A1192" s="335" t="s">
        <v>7197</v>
      </c>
      <c r="B1192" s="342" t="s">
        <v>6682</v>
      </c>
      <c r="C1192" s="337" t="s">
        <v>7402</v>
      </c>
      <c r="D1192" s="333" t="s">
        <v>7464</v>
      </c>
      <c r="E1192" s="333" t="s">
        <v>7465</v>
      </c>
      <c r="F1192" s="333" t="s">
        <v>7466</v>
      </c>
      <c r="G1192" s="334">
        <v>357</v>
      </c>
      <c r="H1192" s="334" t="s">
        <v>7387</v>
      </c>
    </row>
    <row r="1193" spans="1:8" ht="18.600000000000001" customHeight="1" x14ac:dyDescent="0.45">
      <c r="A1193" s="335" t="s">
        <v>7198</v>
      </c>
      <c r="B1193" s="342" t="s">
        <v>6682</v>
      </c>
      <c r="C1193" s="334" t="s">
        <v>7407</v>
      </c>
      <c r="D1193" s="333" t="s">
        <v>7467</v>
      </c>
      <c r="E1193" s="333" t="s">
        <v>7468</v>
      </c>
      <c r="F1193" s="333" t="s">
        <v>7469</v>
      </c>
      <c r="G1193" s="334">
        <v>715</v>
      </c>
      <c r="H1193" s="334" t="s">
        <v>7387</v>
      </c>
    </row>
    <row r="1194" spans="1:8" ht="18.600000000000001" customHeight="1" x14ac:dyDescent="0.45">
      <c r="A1194" s="335" t="s">
        <v>7199</v>
      </c>
      <c r="B1194" s="342" t="s">
        <v>6682</v>
      </c>
      <c r="C1194" s="337" t="s">
        <v>7411</v>
      </c>
      <c r="D1194" s="333" t="s">
        <v>7470</v>
      </c>
      <c r="E1194" s="333" t="s">
        <v>7471</v>
      </c>
      <c r="F1194" s="333" t="s">
        <v>7472</v>
      </c>
      <c r="G1194" s="334">
        <v>715</v>
      </c>
      <c r="H1194" s="334" t="s">
        <v>7387</v>
      </c>
    </row>
    <row r="1195" spans="1:8" ht="18.600000000000001" customHeight="1" x14ac:dyDescent="0.45">
      <c r="A1195" s="335" t="s">
        <v>7200</v>
      </c>
      <c r="B1195" s="342" t="s">
        <v>6679</v>
      </c>
      <c r="C1195" s="334" t="s">
        <v>3198</v>
      </c>
      <c r="D1195" s="333" t="s">
        <v>7473</v>
      </c>
      <c r="E1195" s="333" t="s">
        <v>7474</v>
      </c>
      <c r="F1195" s="333" t="s">
        <v>7475</v>
      </c>
      <c r="G1195" s="334">
        <v>172</v>
      </c>
      <c r="H1195" s="334" t="s">
        <v>7387</v>
      </c>
    </row>
    <row r="1196" spans="1:8" ht="18.600000000000001" customHeight="1" x14ac:dyDescent="0.45">
      <c r="A1196" s="335" t="s">
        <v>7201</v>
      </c>
      <c r="B1196" s="342" t="s">
        <v>6679</v>
      </c>
      <c r="C1196" s="337" t="s">
        <v>6843</v>
      </c>
      <c r="D1196" s="333" t="s">
        <v>7476</v>
      </c>
      <c r="E1196" s="333" t="s">
        <v>7477</v>
      </c>
      <c r="F1196" s="333" t="s">
        <v>7478</v>
      </c>
      <c r="G1196" s="334">
        <v>172</v>
      </c>
      <c r="H1196" s="334" t="s">
        <v>7387</v>
      </c>
    </row>
    <row r="1197" spans="1:8" ht="18.600000000000001" customHeight="1" x14ac:dyDescent="0.45">
      <c r="A1197" s="335" t="s">
        <v>7202</v>
      </c>
      <c r="B1197" s="342" t="s">
        <v>6679</v>
      </c>
      <c r="C1197" s="334" t="s">
        <v>6845</v>
      </c>
      <c r="D1197" s="333" t="s">
        <v>7479</v>
      </c>
      <c r="E1197" s="333" t="s">
        <v>7480</v>
      </c>
      <c r="F1197" s="333" t="s">
        <v>7481</v>
      </c>
      <c r="G1197" s="334">
        <v>172</v>
      </c>
      <c r="H1197" s="334" t="s">
        <v>7387</v>
      </c>
    </row>
    <row r="1198" spans="1:8" ht="18.600000000000001" customHeight="1" x14ac:dyDescent="0.45">
      <c r="A1198" s="335" t="s">
        <v>7203</v>
      </c>
      <c r="B1198" s="342" t="s">
        <v>6679</v>
      </c>
      <c r="C1198" s="337" t="s">
        <v>7402</v>
      </c>
      <c r="D1198" s="333" t="s">
        <v>7482</v>
      </c>
      <c r="E1198" s="333" t="s">
        <v>7483</v>
      </c>
      <c r="F1198" s="333" t="s">
        <v>7484</v>
      </c>
      <c r="G1198" s="334">
        <v>172</v>
      </c>
      <c r="H1198" s="334" t="s">
        <v>7387</v>
      </c>
    </row>
    <row r="1199" spans="1:8" ht="18.600000000000001" customHeight="1" x14ac:dyDescent="0.45">
      <c r="A1199" s="335" t="s">
        <v>7204</v>
      </c>
      <c r="B1199" s="342" t="s">
        <v>6679</v>
      </c>
      <c r="C1199" s="334" t="s">
        <v>7407</v>
      </c>
      <c r="D1199" s="333" t="s">
        <v>7485</v>
      </c>
      <c r="E1199" s="333" t="s">
        <v>7486</v>
      </c>
      <c r="F1199" s="333" t="s">
        <v>7484</v>
      </c>
      <c r="G1199" s="334">
        <v>172</v>
      </c>
      <c r="H1199" s="334" t="s">
        <v>7387</v>
      </c>
    </row>
    <row r="1200" spans="1:8" ht="18.600000000000001" customHeight="1" x14ac:dyDescent="0.45">
      <c r="A1200" s="335" t="s">
        <v>7205</v>
      </c>
      <c r="B1200" s="342" t="s">
        <v>6679</v>
      </c>
      <c r="C1200" s="337" t="s">
        <v>7411</v>
      </c>
      <c r="D1200" s="333" t="s">
        <v>7487</v>
      </c>
      <c r="E1200" s="333" t="s">
        <v>7488</v>
      </c>
      <c r="F1200" s="333" t="s">
        <v>7484</v>
      </c>
      <c r="G1200" s="334">
        <v>172</v>
      </c>
      <c r="H1200" s="334" t="s">
        <v>7387</v>
      </c>
    </row>
    <row r="1201" spans="1:8" ht="18.600000000000001" customHeight="1" x14ac:dyDescent="0.45">
      <c r="A1201" s="335" t="s">
        <v>7206</v>
      </c>
      <c r="B1201" s="342" t="s">
        <v>6681</v>
      </c>
      <c r="C1201" s="334" t="s">
        <v>3198</v>
      </c>
      <c r="D1201" s="333" t="s">
        <v>7489</v>
      </c>
      <c r="E1201" s="333" t="s">
        <v>7490</v>
      </c>
      <c r="F1201" s="333" t="s">
        <v>7475</v>
      </c>
      <c r="G1201" s="334">
        <v>172</v>
      </c>
      <c r="H1201" s="334" t="s">
        <v>7387</v>
      </c>
    </row>
    <row r="1202" spans="1:8" ht="18.600000000000001" customHeight="1" x14ac:dyDescent="0.45">
      <c r="A1202" s="335" t="s">
        <v>7207</v>
      </c>
      <c r="B1202" s="342" t="s">
        <v>6681</v>
      </c>
      <c r="C1202" s="337" t="s">
        <v>6843</v>
      </c>
      <c r="D1202" s="333" t="s">
        <v>7491</v>
      </c>
      <c r="E1202" s="333" t="s">
        <v>7492</v>
      </c>
      <c r="F1202" s="333" t="s">
        <v>7493</v>
      </c>
      <c r="G1202" s="334">
        <v>172</v>
      </c>
      <c r="H1202" s="334" t="s">
        <v>7387</v>
      </c>
    </row>
    <row r="1203" spans="1:8" ht="18.600000000000001" customHeight="1" x14ac:dyDescent="0.45">
      <c r="A1203" s="335" t="s">
        <v>7208</v>
      </c>
      <c r="B1203" s="342" t="s">
        <v>6681</v>
      </c>
      <c r="C1203" s="334" t="s">
        <v>6845</v>
      </c>
      <c r="D1203" s="333" t="s">
        <v>7494</v>
      </c>
      <c r="E1203" s="333" t="s">
        <v>7495</v>
      </c>
      <c r="F1203" s="333" t="s">
        <v>7496</v>
      </c>
      <c r="G1203" s="334">
        <v>172</v>
      </c>
      <c r="H1203" s="334" t="s">
        <v>7387</v>
      </c>
    </row>
    <row r="1204" spans="1:8" ht="18.600000000000001" customHeight="1" x14ac:dyDescent="0.45">
      <c r="A1204" s="335" t="s">
        <v>7209</v>
      </c>
      <c r="B1204" s="342" t="s">
        <v>6681</v>
      </c>
      <c r="C1204" s="337" t="s">
        <v>7402</v>
      </c>
      <c r="D1204" s="333" t="s">
        <v>7497</v>
      </c>
      <c r="E1204" s="333" t="s">
        <v>7498</v>
      </c>
      <c r="F1204" s="333" t="s">
        <v>7496</v>
      </c>
      <c r="G1204" s="334">
        <v>172</v>
      </c>
      <c r="H1204" s="334" t="s">
        <v>7387</v>
      </c>
    </row>
    <row r="1205" spans="1:8" ht="18.600000000000001" customHeight="1" x14ac:dyDescent="0.45">
      <c r="A1205" s="335" t="s">
        <v>7210</v>
      </c>
      <c r="B1205" s="342" t="s">
        <v>6681</v>
      </c>
      <c r="C1205" s="334" t="s">
        <v>7407</v>
      </c>
      <c r="D1205" s="333" t="s">
        <v>7499</v>
      </c>
      <c r="E1205" s="333" t="s">
        <v>7500</v>
      </c>
      <c r="F1205" s="333" t="s">
        <v>7484</v>
      </c>
      <c r="G1205" s="334">
        <v>172</v>
      </c>
      <c r="H1205" s="334" t="s">
        <v>7387</v>
      </c>
    </row>
    <row r="1206" spans="1:8" ht="18.600000000000001" customHeight="1" x14ac:dyDescent="0.45">
      <c r="A1206" s="335" t="s">
        <v>7211</v>
      </c>
      <c r="B1206" s="342" t="s">
        <v>6681</v>
      </c>
      <c r="C1206" s="334" t="s">
        <v>7411</v>
      </c>
      <c r="D1206" s="333" t="s">
        <v>7501</v>
      </c>
      <c r="E1206" s="333" t="s">
        <v>7502</v>
      </c>
      <c r="F1206" s="333" t="s">
        <v>7484</v>
      </c>
      <c r="G1206" s="334">
        <v>172</v>
      </c>
      <c r="H1206" s="334" t="s">
        <v>7387</v>
      </c>
    </row>
    <row r="1207" spans="1:8" ht="18.600000000000001" customHeight="1" x14ac:dyDescent="0.45">
      <c r="A1207" s="335" t="s">
        <v>7212</v>
      </c>
      <c r="B1207" s="342" t="s">
        <v>6682</v>
      </c>
      <c r="C1207" s="334" t="s">
        <v>3198</v>
      </c>
      <c r="D1207" s="333" t="s">
        <v>7503</v>
      </c>
      <c r="E1207" s="333" t="s">
        <v>7504</v>
      </c>
      <c r="F1207" s="333" t="s">
        <v>7475</v>
      </c>
      <c r="G1207" s="334">
        <v>172</v>
      </c>
      <c r="H1207" s="334" t="s">
        <v>7387</v>
      </c>
    </row>
    <row r="1208" spans="1:8" ht="18.600000000000001" customHeight="1" x14ac:dyDescent="0.45">
      <c r="A1208" s="335" t="s">
        <v>7213</v>
      </c>
      <c r="B1208" s="342" t="s">
        <v>6682</v>
      </c>
      <c r="C1208" s="334" t="s">
        <v>6843</v>
      </c>
      <c r="D1208" s="333" t="s">
        <v>7505</v>
      </c>
      <c r="E1208" s="333" t="s">
        <v>7506</v>
      </c>
      <c r="F1208" s="333" t="s">
        <v>7493</v>
      </c>
      <c r="G1208" s="334">
        <v>172</v>
      </c>
      <c r="H1208" s="334" t="s">
        <v>7387</v>
      </c>
    </row>
    <row r="1209" spans="1:8" ht="18.600000000000001" customHeight="1" x14ac:dyDescent="0.45">
      <c r="A1209" s="335" t="s">
        <v>7214</v>
      </c>
      <c r="B1209" s="342" t="s">
        <v>6682</v>
      </c>
      <c r="C1209" s="334" t="s">
        <v>6845</v>
      </c>
      <c r="D1209" s="333" t="s">
        <v>7507</v>
      </c>
      <c r="E1209" s="333" t="s">
        <v>7508</v>
      </c>
      <c r="F1209" s="333" t="s">
        <v>7509</v>
      </c>
      <c r="G1209" s="334">
        <v>172</v>
      </c>
      <c r="H1209" s="334" t="s">
        <v>7387</v>
      </c>
    </row>
    <row r="1210" spans="1:8" ht="18.600000000000001" customHeight="1" x14ac:dyDescent="0.45">
      <c r="A1210" s="335" t="s">
        <v>7215</v>
      </c>
      <c r="B1210" s="342" t="s">
        <v>6682</v>
      </c>
      <c r="C1210" s="334" t="s">
        <v>7402</v>
      </c>
      <c r="D1210" s="333" t="s">
        <v>7510</v>
      </c>
      <c r="E1210" s="333" t="s">
        <v>7511</v>
      </c>
      <c r="F1210" s="333" t="s">
        <v>7484</v>
      </c>
      <c r="G1210" s="334">
        <v>172</v>
      </c>
      <c r="H1210" s="334" t="s">
        <v>7387</v>
      </c>
    </row>
    <row r="1211" spans="1:8" ht="18.600000000000001" customHeight="1" x14ac:dyDescent="0.45">
      <c r="A1211" s="335" t="s">
        <v>7216</v>
      </c>
      <c r="B1211" s="342" t="s">
        <v>6682</v>
      </c>
      <c r="C1211" s="334" t="s">
        <v>7407</v>
      </c>
      <c r="D1211" s="333" t="s">
        <v>7512</v>
      </c>
      <c r="E1211" s="333" t="s">
        <v>7513</v>
      </c>
      <c r="F1211" s="333" t="s">
        <v>7514</v>
      </c>
      <c r="G1211" s="334">
        <v>172</v>
      </c>
      <c r="H1211" s="334" t="s">
        <v>7387</v>
      </c>
    </row>
    <row r="1212" spans="1:8" ht="18.600000000000001" customHeight="1" x14ac:dyDescent="0.45">
      <c r="A1212" s="335" t="s">
        <v>7217</v>
      </c>
      <c r="B1212" s="342" t="s">
        <v>6682</v>
      </c>
      <c r="C1212" s="334" t="s">
        <v>7411</v>
      </c>
      <c r="D1212" s="333" t="s">
        <v>7515</v>
      </c>
      <c r="E1212" s="333" t="s">
        <v>7516</v>
      </c>
      <c r="F1212" s="333" t="s">
        <v>7481</v>
      </c>
      <c r="G1212" s="334">
        <v>172</v>
      </c>
      <c r="H1212" s="334" t="s">
        <v>7387</v>
      </c>
    </row>
    <row r="1213" spans="1:8" ht="18.600000000000001" customHeight="1" x14ac:dyDescent="0.45">
      <c r="A1213" s="335" t="s">
        <v>7218</v>
      </c>
      <c r="B1213" s="342" t="s">
        <v>6679</v>
      </c>
      <c r="C1213" s="334" t="s">
        <v>6845</v>
      </c>
      <c r="D1213" s="333" t="s">
        <v>7517</v>
      </c>
      <c r="E1213" s="333" t="s">
        <v>7518</v>
      </c>
      <c r="F1213" s="333" t="s">
        <v>7519</v>
      </c>
      <c r="G1213" s="334">
        <v>747</v>
      </c>
      <c r="H1213" s="334" t="s">
        <v>7387</v>
      </c>
    </row>
    <row r="1214" spans="1:8" ht="18.600000000000001" customHeight="1" x14ac:dyDescent="0.45">
      <c r="A1214" s="335" t="s">
        <v>7219</v>
      </c>
      <c r="B1214" s="342" t="s">
        <v>6679</v>
      </c>
      <c r="C1214" s="334" t="s">
        <v>7402</v>
      </c>
      <c r="D1214" s="333" t="s">
        <v>7520</v>
      </c>
      <c r="E1214" s="333" t="s">
        <v>7521</v>
      </c>
      <c r="F1214" s="333" t="s">
        <v>7522</v>
      </c>
      <c r="G1214" s="334">
        <v>747</v>
      </c>
      <c r="H1214" s="334" t="s">
        <v>7387</v>
      </c>
    </row>
    <row r="1215" spans="1:8" ht="18.600000000000001" customHeight="1" x14ac:dyDescent="0.45">
      <c r="A1215" s="335" t="s">
        <v>7220</v>
      </c>
      <c r="B1215" s="342" t="s">
        <v>6679</v>
      </c>
      <c r="C1215" s="334" t="s">
        <v>7407</v>
      </c>
      <c r="D1215" s="333" t="s">
        <v>7523</v>
      </c>
      <c r="E1215" s="333" t="s">
        <v>7524</v>
      </c>
      <c r="F1215" s="333" t="s">
        <v>7525</v>
      </c>
      <c r="G1215" s="334">
        <v>346</v>
      </c>
      <c r="H1215" s="334" t="s">
        <v>7387</v>
      </c>
    </row>
    <row r="1216" spans="1:8" ht="18.600000000000001" customHeight="1" x14ac:dyDescent="0.45">
      <c r="A1216" s="335" t="s">
        <v>7221</v>
      </c>
      <c r="B1216" s="342" t="s">
        <v>6679</v>
      </c>
      <c r="C1216" s="334" t="s">
        <v>7407</v>
      </c>
      <c r="D1216" s="333" t="s">
        <v>7526</v>
      </c>
      <c r="E1216" s="333" t="s">
        <v>7527</v>
      </c>
      <c r="F1216" s="333" t="s">
        <v>7528</v>
      </c>
      <c r="G1216" s="334">
        <v>369</v>
      </c>
      <c r="H1216" s="334" t="s">
        <v>7387</v>
      </c>
    </row>
    <row r="1217" spans="1:8" ht="18.600000000000001" customHeight="1" x14ac:dyDescent="0.45">
      <c r="A1217" s="335" t="s">
        <v>7222</v>
      </c>
      <c r="B1217" s="342" t="s">
        <v>6679</v>
      </c>
      <c r="C1217" s="334" t="s">
        <v>7411</v>
      </c>
      <c r="D1217" s="333" t="s">
        <v>7529</v>
      </c>
      <c r="E1217" s="333" t="s">
        <v>7530</v>
      </c>
      <c r="F1217" s="333" t="s">
        <v>7531</v>
      </c>
      <c r="G1217" s="334">
        <v>317</v>
      </c>
      <c r="H1217" s="334" t="s">
        <v>7387</v>
      </c>
    </row>
    <row r="1218" spans="1:8" ht="18.600000000000001" customHeight="1" x14ac:dyDescent="0.45">
      <c r="A1218" s="335" t="s">
        <v>7223</v>
      </c>
      <c r="B1218" s="342" t="s">
        <v>6679</v>
      </c>
      <c r="C1218" s="334" t="s">
        <v>7411</v>
      </c>
      <c r="D1218" s="333" t="s">
        <v>7532</v>
      </c>
      <c r="E1218" s="333" t="s">
        <v>7533</v>
      </c>
      <c r="F1218" s="333" t="s">
        <v>7534</v>
      </c>
      <c r="G1218" s="334">
        <v>459</v>
      </c>
      <c r="H1218" s="334" t="s">
        <v>7387</v>
      </c>
    </row>
    <row r="1219" spans="1:8" ht="18.600000000000001" customHeight="1" x14ac:dyDescent="0.45">
      <c r="A1219" s="335" t="s">
        <v>7224</v>
      </c>
      <c r="B1219" s="342" t="s">
        <v>6681</v>
      </c>
      <c r="C1219" s="334" t="s">
        <v>6845</v>
      </c>
      <c r="D1219" s="333" t="s">
        <v>7535</v>
      </c>
      <c r="E1219" s="333" t="s">
        <v>7536</v>
      </c>
      <c r="F1219" s="333" t="s">
        <v>7537</v>
      </c>
      <c r="G1219" s="334">
        <v>747</v>
      </c>
      <c r="H1219" s="334" t="s">
        <v>7387</v>
      </c>
    </row>
    <row r="1220" spans="1:8" ht="18.600000000000001" customHeight="1" x14ac:dyDescent="0.45">
      <c r="A1220" s="335" t="s">
        <v>7225</v>
      </c>
      <c r="B1220" s="342" t="s">
        <v>6681</v>
      </c>
      <c r="C1220" s="334" t="s">
        <v>7402</v>
      </c>
      <c r="D1220" s="333" t="s">
        <v>7538</v>
      </c>
      <c r="E1220" s="333" t="s">
        <v>7539</v>
      </c>
      <c r="F1220" s="333" t="s">
        <v>7540</v>
      </c>
      <c r="G1220" s="334">
        <v>747</v>
      </c>
      <c r="H1220" s="334" t="s">
        <v>7387</v>
      </c>
    </row>
    <row r="1221" spans="1:8" ht="18.600000000000001" customHeight="1" x14ac:dyDescent="0.45">
      <c r="A1221" s="335" t="s">
        <v>7226</v>
      </c>
      <c r="B1221" s="342" t="s">
        <v>6681</v>
      </c>
      <c r="C1221" s="334" t="s">
        <v>7407</v>
      </c>
      <c r="D1221" s="333" t="s">
        <v>7541</v>
      </c>
      <c r="E1221" s="333" t="s">
        <v>7542</v>
      </c>
      <c r="F1221" s="333" t="s">
        <v>7543</v>
      </c>
      <c r="G1221" s="334">
        <v>715</v>
      </c>
      <c r="H1221" s="334" t="s">
        <v>7387</v>
      </c>
    </row>
    <row r="1222" spans="1:8" ht="18.600000000000001" customHeight="1" x14ac:dyDescent="0.45">
      <c r="A1222" s="335" t="s">
        <v>7227</v>
      </c>
      <c r="B1222" s="342" t="s">
        <v>6681</v>
      </c>
      <c r="C1222" s="334" t="s">
        <v>7411</v>
      </c>
      <c r="D1222" s="333" t="s">
        <v>7544</v>
      </c>
      <c r="E1222" s="333" t="s">
        <v>7545</v>
      </c>
      <c r="F1222" s="333" t="s">
        <v>7546</v>
      </c>
      <c r="G1222" s="334">
        <v>776</v>
      </c>
      <c r="H1222" s="334" t="s">
        <v>7387</v>
      </c>
    </row>
    <row r="1223" spans="1:8" ht="18.600000000000001" customHeight="1" x14ac:dyDescent="0.45">
      <c r="A1223" s="335" t="s">
        <v>7228</v>
      </c>
      <c r="B1223" s="342" t="s">
        <v>6684</v>
      </c>
      <c r="C1223" s="334" t="s">
        <v>6845</v>
      </c>
      <c r="D1223" s="333" t="s">
        <v>7547</v>
      </c>
      <c r="E1223" s="333" t="s">
        <v>7548</v>
      </c>
      <c r="F1223" s="333" t="s">
        <v>7549</v>
      </c>
      <c r="G1223" s="334">
        <v>747</v>
      </c>
      <c r="H1223" s="334" t="s">
        <v>7387</v>
      </c>
    </row>
    <row r="1224" spans="1:8" ht="18.600000000000001" customHeight="1" x14ac:dyDescent="0.45">
      <c r="A1224" s="335" t="s">
        <v>7229</v>
      </c>
      <c r="B1224" s="342" t="s">
        <v>6684</v>
      </c>
      <c r="C1224" s="334" t="s">
        <v>7402</v>
      </c>
      <c r="D1224" s="333" t="s">
        <v>7550</v>
      </c>
      <c r="E1224" s="333" t="s">
        <v>7551</v>
      </c>
      <c r="F1224" s="333" t="s">
        <v>7552</v>
      </c>
      <c r="G1224" s="334">
        <v>747</v>
      </c>
      <c r="H1224" s="334" t="s">
        <v>7387</v>
      </c>
    </row>
    <row r="1225" spans="1:8" ht="18.600000000000001" customHeight="1" x14ac:dyDescent="0.45">
      <c r="A1225" s="335" t="s">
        <v>7230</v>
      </c>
      <c r="B1225" s="342" t="s">
        <v>6684</v>
      </c>
      <c r="C1225" s="334" t="s">
        <v>7407</v>
      </c>
      <c r="D1225" s="333" t="s">
        <v>7553</v>
      </c>
      <c r="E1225" s="333" t="s">
        <v>7554</v>
      </c>
      <c r="F1225" s="333" t="s">
        <v>7555</v>
      </c>
      <c r="G1225" s="334">
        <v>715</v>
      </c>
      <c r="H1225" s="334" t="s">
        <v>7387</v>
      </c>
    </row>
    <row r="1226" spans="1:8" ht="18.600000000000001" customHeight="1" x14ac:dyDescent="0.45">
      <c r="A1226" s="335" t="s">
        <v>7231</v>
      </c>
      <c r="B1226" s="342" t="s">
        <v>6684</v>
      </c>
      <c r="C1226" s="334" t="s">
        <v>7411</v>
      </c>
      <c r="D1226" s="333" t="s">
        <v>7556</v>
      </c>
      <c r="E1226" s="333" t="s">
        <v>7557</v>
      </c>
      <c r="F1226" s="333" t="s">
        <v>7555</v>
      </c>
      <c r="G1226" s="334">
        <v>776</v>
      </c>
      <c r="H1226" s="334" t="s">
        <v>7387</v>
      </c>
    </row>
    <row r="1227" spans="1:8" ht="18.600000000000001" customHeight="1" x14ac:dyDescent="0.45">
      <c r="A1227" s="335" t="s">
        <v>7232</v>
      </c>
      <c r="B1227" s="342" t="s">
        <v>6679</v>
      </c>
      <c r="C1227" s="334" t="s">
        <v>6617</v>
      </c>
      <c r="D1227" s="333" t="s">
        <v>7558</v>
      </c>
      <c r="E1227" s="333" t="s">
        <v>7559</v>
      </c>
      <c r="F1227" s="333" t="s">
        <v>7560</v>
      </c>
      <c r="G1227" s="334">
        <v>507</v>
      </c>
      <c r="H1227" s="334" t="s">
        <v>7387</v>
      </c>
    </row>
    <row r="1228" spans="1:8" ht="18.600000000000001" customHeight="1" x14ac:dyDescent="0.45">
      <c r="A1228" s="335" t="s">
        <v>7233</v>
      </c>
      <c r="B1228" s="342" t="s">
        <v>11480</v>
      </c>
      <c r="C1228" s="334" t="s">
        <v>6617</v>
      </c>
      <c r="D1228" s="333" t="s">
        <v>7561</v>
      </c>
      <c r="E1228" s="333" t="s">
        <v>7562</v>
      </c>
      <c r="F1228" s="333" t="s">
        <v>7563</v>
      </c>
      <c r="G1228" s="334">
        <v>507</v>
      </c>
      <c r="H1228" s="334" t="s">
        <v>7387</v>
      </c>
    </row>
    <row r="1229" spans="1:8" ht="18.600000000000001" customHeight="1" x14ac:dyDescent="0.45">
      <c r="A1229" s="335" t="s">
        <v>7234</v>
      </c>
      <c r="B1229" s="342" t="s">
        <v>6679</v>
      </c>
      <c r="C1229" s="334" t="s">
        <v>3198</v>
      </c>
      <c r="D1229" s="333" t="s">
        <v>7564</v>
      </c>
      <c r="E1229" s="333" t="s">
        <v>7565</v>
      </c>
      <c r="F1229" s="333" t="s">
        <v>7566</v>
      </c>
      <c r="G1229" s="334">
        <v>85</v>
      </c>
      <c r="H1229" s="334" t="s">
        <v>7387</v>
      </c>
    </row>
    <row r="1230" spans="1:8" ht="18.600000000000001" customHeight="1" x14ac:dyDescent="0.45">
      <c r="A1230" s="335" t="s">
        <v>7235</v>
      </c>
      <c r="B1230" s="342" t="s">
        <v>6679</v>
      </c>
      <c r="C1230" s="334" t="s">
        <v>3198</v>
      </c>
      <c r="D1230" s="333" t="s">
        <v>7567</v>
      </c>
      <c r="E1230" s="333" t="s">
        <v>7568</v>
      </c>
      <c r="F1230" s="333" t="s">
        <v>7569</v>
      </c>
      <c r="G1230" s="334">
        <v>267</v>
      </c>
      <c r="H1230" s="334" t="s">
        <v>7387</v>
      </c>
    </row>
    <row r="1231" spans="1:8" ht="18.600000000000001" customHeight="1" x14ac:dyDescent="0.45">
      <c r="A1231" s="335" t="s">
        <v>7236</v>
      </c>
      <c r="B1231" s="342" t="s">
        <v>6679</v>
      </c>
      <c r="C1231" s="334" t="s">
        <v>6843</v>
      </c>
      <c r="D1231" s="333" t="s">
        <v>7570</v>
      </c>
      <c r="E1231" s="333" t="s">
        <v>7571</v>
      </c>
      <c r="F1231" s="333" t="s">
        <v>7572</v>
      </c>
      <c r="G1231" s="334">
        <v>380</v>
      </c>
      <c r="H1231" s="334" t="s">
        <v>7387</v>
      </c>
    </row>
    <row r="1232" spans="1:8" ht="18.600000000000001" customHeight="1" x14ac:dyDescent="0.45">
      <c r="A1232" s="335" t="s">
        <v>7237</v>
      </c>
      <c r="B1232" s="342" t="s">
        <v>6679</v>
      </c>
      <c r="C1232" s="334" t="s">
        <v>6843</v>
      </c>
      <c r="D1232" s="333" t="s">
        <v>7573</v>
      </c>
      <c r="E1232" s="333" t="s">
        <v>7574</v>
      </c>
      <c r="F1232" s="333" t="s">
        <v>7575</v>
      </c>
      <c r="G1232" s="334">
        <v>335</v>
      </c>
      <c r="H1232" s="334" t="s">
        <v>7387</v>
      </c>
    </row>
    <row r="1233" spans="1:8" ht="18.600000000000001" customHeight="1" x14ac:dyDescent="0.45">
      <c r="A1233" s="335" t="s">
        <v>7238</v>
      </c>
      <c r="B1233" s="342" t="s">
        <v>6679</v>
      </c>
      <c r="C1233" s="334" t="s">
        <v>6845</v>
      </c>
      <c r="D1233" s="333" t="s">
        <v>7576</v>
      </c>
      <c r="E1233" s="333" t="s">
        <v>7577</v>
      </c>
      <c r="F1233" s="333" t="s">
        <v>7578</v>
      </c>
      <c r="G1233" s="334">
        <v>453</v>
      </c>
      <c r="H1233" s="334" t="s">
        <v>7387</v>
      </c>
    </row>
    <row r="1234" spans="1:8" ht="18.600000000000001" customHeight="1" x14ac:dyDescent="0.45">
      <c r="A1234" s="335" t="s">
        <v>7239</v>
      </c>
      <c r="B1234" s="342" t="s">
        <v>6679</v>
      </c>
      <c r="C1234" s="334" t="s">
        <v>6845</v>
      </c>
      <c r="D1234" s="333" t="s">
        <v>7579</v>
      </c>
      <c r="E1234" s="333" t="s">
        <v>7580</v>
      </c>
      <c r="F1234" s="333" t="s">
        <v>7581</v>
      </c>
      <c r="G1234" s="334">
        <v>381</v>
      </c>
      <c r="H1234" s="334" t="s">
        <v>7387</v>
      </c>
    </row>
    <row r="1235" spans="1:8" ht="18.600000000000001" customHeight="1" x14ac:dyDescent="0.45">
      <c r="A1235" s="335" t="s">
        <v>7240</v>
      </c>
      <c r="B1235" s="342" t="s">
        <v>6679</v>
      </c>
      <c r="C1235" s="334" t="s">
        <v>7402</v>
      </c>
      <c r="D1235" s="333" t="s">
        <v>7582</v>
      </c>
      <c r="E1235" s="333" t="s">
        <v>7583</v>
      </c>
      <c r="F1235" s="333" t="s">
        <v>7584</v>
      </c>
      <c r="G1235" s="334">
        <v>335</v>
      </c>
      <c r="H1235" s="334" t="s">
        <v>7387</v>
      </c>
    </row>
    <row r="1236" spans="1:8" ht="18.600000000000001" customHeight="1" x14ac:dyDescent="0.45">
      <c r="A1236" s="335" t="s">
        <v>7241</v>
      </c>
      <c r="B1236" s="342" t="s">
        <v>6679</v>
      </c>
      <c r="C1236" s="334" t="s">
        <v>7402</v>
      </c>
      <c r="D1236" s="333" t="s">
        <v>7585</v>
      </c>
      <c r="E1236" s="333" t="s">
        <v>7586</v>
      </c>
      <c r="F1236" s="333" t="s">
        <v>7578</v>
      </c>
      <c r="G1236" s="334">
        <v>326</v>
      </c>
      <c r="H1236" s="334" t="s">
        <v>7387</v>
      </c>
    </row>
    <row r="1237" spans="1:8" ht="18.600000000000001" customHeight="1" x14ac:dyDescent="0.45">
      <c r="A1237" s="335" t="s">
        <v>7242</v>
      </c>
      <c r="B1237" s="342" t="s">
        <v>6679</v>
      </c>
      <c r="C1237" s="334" t="s">
        <v>7407</v>
      </c>
      <c r="D1237" s="333" t="s">
        <v>7587</v>
      </c>
      <c r="E1237" s="333" t="s">
        <v>7588</v>
      </c>
      <c r="F1237" s="333" t="s">
        <v>7589</v>
      </c>
      <c r="G1237" s="334">
        <v>363</v>
      </c>
      <c r="H1237" s="334" t="s">
        <v>7387</v>
      </c>
    </row>
    <row r="1238" spans="1:8" ht="18.600000000000001" customHeight="1" x14ac:dyDescent="0.45">
      <c r="A1238" s="335" t="s">
        <v>7243</v>
      </c>
      <c r="B1238" s="342" t="s">
        <v>6679</v>
      </c>
      <c r="C1238" s="334" t="s">
        <v>7407</v>
      </c>
      <c r="D1238" s="333" t="s">
        <v>7590</v>
      </c>
      <c r="E1238" s="333" t="s">
        <v>7591</v>
      </c>
      <c r="F1238" s="333" t="s">
        <v>7386</v>
      </c>
      <c r="G1238" s="334">
        <v>352</v>
      </c>
      <c r="H1238" s="334" t="s">
        <v>7387</v>
      </c>
    </row>
    <row r="1239" spans="1:8" ht="18.600000000000001" customHeight="1" x14ac:dyDescent="0.45">
      <c r="A1239" s="335" t="s">
        <v>7244</v>
      </c>
      <c r="B1239" s="342" t="s">
        <v>6679</v>
      </c>
      <c r="C1239" s="334" t="s">
        <v>7411</v>
      </c>
      <c r="D1239" s="333" t="s">
        <v>7592</v>
      </c>
      <c r="E1239" s="333" t="s">
        <v>7593</v>
      </c>
      <c r="F1239" s="333" t="s">
        <v>7594</v>
      </c>
      <c r="G1239" s="334">
        <v>715</v>
      </c>
      <c r="H1239" s="334" t="s">
        <v>7387</v>
      </c>
    </row>
    <row r="1240" spans="1:8" ht="18.600000000000001" customHeight="1" x14ac:dyDescent="0.45">
      <c r="A1240" s="335" t="s">
        <v>7245</v>
      </c>
      <c r="B1240" s="342" t="s">
        <v>6690</v>
      </c>
      <c r="C1240" s="337" t="s">
        <v>3198</v>
      </c>
      <c r="D1240" s="333" t="s">
        <v>7595</v>
      </c>
      <c r="E1240" s="333" t="s">
        <v>7596</v>
      </c>
      <c r="F1240" s="333" t="s">
        <v>7597</v>
      </c>
      <c r="G1240" s="334">
        <v>79</v>
      </c>
      <c r="H1240" s="334" t="s">
        <v>7387</v>
      </c>
    </row>
    <row r="1241" spans="1:8" ht="18.600000000000001" customHeight="1" x14ac:dyDescent="0.45">
      <c r="A1241" s="335" t="s">
        <v>7246</v>
      </c>
      <c r="B1241" s="342" t="s">
        <v>6690</v>
      </c>
      <c r="C1241" s="334" t="s">
        <v>3198</v>
      </c>
      <c r="D1241" s="333" t="s">
        <v>7598</v>
      </c>
      <c r="E1241" s="333" t="s">
        <v>7599</v>
      </c>
      <c r="F1241" s="333" t="s">
        <v>7600</v>
      </c>
      <c r="G1241" s="334">
        <v>273</v>
      </c>
      <c r="H1241" s="334" t="s">
        <v>7387</v>
      </c>
    </row>
    <row r="1242" spans="1:8" ht="18.600000000000001" customHeight="1" x14ac:dyDescent="0.45">
      <c r="A1242" s="335" t="s">
        <v>7247</v>
      </c>
      <c r="B1242" s="342" t="s">
        <v>6690</v>
      </c>
      <c r="C1242" s="337" t="s">
        <v>6843</v>
      </c>
      <c r="D1242" s="333" t="s">
        <v>7601</v>
      </c>
      <c r="E1242" s="333" t="s">
        <v>7602</v>
      </c>
      <c r="F1242" s="333" t="s">
        <v>7603</v>
      </c>
      <c r="G1242" s="334">
        <v>715</v>
      </c>
      <c r="H1242" s="334" t="s">
        <v>7387</v>
      </c>
    </row>
    <row r="1243" spans="1:8" ht="18.600000000000001" customHeight="1" x14ac:dyDescent="0.45">
      <c r="A1243" s="335" t="s">
        <v>7248</v>
      </c>
      <c r="B1243" s="342" t="s">
        <v>6690</v>
      </c>
      <c r="C1243" s="334" t="s">
        <v>6845</v>
      </c>
      <c r="D1243" s="333" t="s">
        <v>7604</v>
      </c>
      <c r="E1243" s="333" t="s">
        <v>7605</v>
      </c>
      <c r="F1243" s="333" t="s">
        <v>7606</v>
      </c>
      <c r="G1243" s="334">
        <v>834</v>
      </c>
      <c r="H1243" s="334" t="s">
        <v>7387</v>
      </c>
    </row>
    <row r="1244" spans="1:8" ht="18.600000000000001" customHeight="1" x14ac:dyDescent="0.45">
      <c r="A1244" s="335" t="s">
        <v>7249</v>
      </c>
      <c r="B1244" s="342" t="s">
        <v>6690</v>
      </c>
      <c r="C1244" s="334" t="s">
        <v>7402</v>
      </c>
      <c r="D1244" s="333" t="s">
        <v>7607</v>
      </c>
      <c r="E1244" s="333" t="s">
        <v>7608</v>
      </c>
      <c r="F1244" s="333" t="s">
        <v>7609</v>
      </c>
      <c r="G1244" s="334">
        <v>661</v>
      </c>
      <c r="H1244" s="334" t="s">
        <v>7387</v>
      </c>
    </row>
    <row r="1245" spans="1:8" ht="18.600000000000001" customHeight="1" x14ac:dyDescent="0.45">
      <c r="A1245" s="335" t="s">
        <v>7250</v>
      </c>
      <c r="B1245" s="342" t="s">
        <v>6690</v>
      </c>
      <c r="C1245" s="334" t="s">
        <v>7407</v>
      </c>
      <c r="D1245" s="333" t="s">
        <v>7610</v>
      </c>
      <c r="E1245" s="333" t="s">
        <v>7611</v>
      </c>
      <c r="F1245" s="333" t="s">
        <v>7612</v>
      </c>
      <c r="G1245" s="334">
        <v>715</v>
      </c>
      <c r="H1245" s="334" t="s">
        <v>7387</v>
      </c>
    </row>
    <row r="1246" spans="1:8" ht="18.600000000000001" customHeight="1" x14ac:dyDescent="0.45">
      <c r="A1246" s="335" t="s">
        <v>7251</v>
      </c>
      <c r="B1246" s="342" t="s">
        <v>6690</v>
      </c>
      <c r="C1246" s="334" t="s">
        <v>7411</v>
      </c>
      <c r="D1246" s="333" t="s">
        <v>7613</v>
      </c>
      <c r="E1246" s="333" t="s">
        <v>7614</v>
      </c>
      <c r="F1246" s="333" t="s">
        <v>7615</v>
      </c>
      <c r="G1246" s="334">
        <v>715</v>
      </c>
      <c r="H1246" s="334" t="s">
        <v>7387</v>
      </c>
    </row>
    <row r="1247" spans="1:8" ht="18.600000000000001" customHeight="1" x14ac:dyDescent="0.45">
      <c r="A1247" s="335" t="s">
        <v>7252</v>
      </c>
      <c r="B1247" s="342" t="s">
        <v>6691</v>
      </c>
      <c r="C1247" s="334" t="s">
        <v>3198</v>
      </c>
      <c r="D1247" s="333" t="s">
        <v>7616</v>
      </c>
      <c r="E1247" s="333" t="s">
        <v>7617</v>
      </c>
      <c r="F1247" s="333" t="s">
        <v>7618</v>
      </c>
      <c r="G1247" s="334">
        <v>190</v>
      </c>
      <c r="H1247" s="334" t="s">
        <v>7387</v>
      </c>
    </row>
    <row r="1248" spans="1:8" ht="18.600000000000001" customHeight="1" x14ac:dyDescent="0.45">
      <c r="A1248" s="335" t="s">
        <v>7253</v>
      </c>
      <c r="B1248" s="342" t="s">
        <v>6691</v>
      </c>
      <c r="C1248" s="334" t="s">
        <v>3198</v>
      </c>
      <c r="D1248" s="333" t="s">
        <v>7619</v>
      </c>
      <c r="E1248" s="333" t="s">
        <v>7620</v>
      </c>
      <c r="F1248" s="333" t="s">
        <v>7621</v>
      </c>
      <c r="G1248" s="334">
        <v>162</v>
      </c>
      <c r="H1248" s="334" t="s">
        <v>7387</v>
      </c>
    </row>
    <row r="1249" spans="1:8" ht="18.600000000000001" customHeight="1" x14ac:dyDescent="0.45">
      <c r="A1249" s="335" t="s">
        <v>7254</v>
      </c>
      <c r="B1249" s="342" t="s">
        <v>6691</v>
      </c>
      <c r="C1249" s="334" t="s">
        <v>6843</v>
      </c>
      <c r="D1249" s="333" t="s">
        <v>7622</v>
      </c>
      <c r="E1249" s="333" t="s">
        <v>7623</v>
      </c>
      <c r="F1249" s="333" t="s">
        <v>7522</v>
      </c>
      <c r="G1249" s="334">
        <v>372</v>
      </c>
      <c r="H1249" s="334" t="s">
        <v>7387</v>
      </c>
    </row>
    <row r="1250" spans="1:8" ht="18.600000000000001" customHeight="1" x14ac:dyDescent="0.45">
      <c r="A1250" s="335" t="s">
        <v>7255</v>
      </c>
      <c r="B1250" s="342" t="s">
        <v>6691</v>
      </c>
      <c r="C1250" s="334" t="s">
        <v>6843</v>
      </c>
      <c r="D1250" s="333" t="s">
        <v>7624</v>
      </c>
      <c r="E1250" s="333" t="s">
        <v>7625</v>
      </c>
      <c r="F1250" s="333" t="s">
        <v>7626</v>
      </c>
      <c r="G1250" s="334">
        <v>343</v>
      </c>
      <c r="H1250" s="334" t="s">
        <v>7387</v>
      </c>
    </row>
    <row r="1251" spans="1:8" ht="18.600000000000001" customHeight="1" x14ac:dyDescent="0.45">
      <c r="A1251" s="335" t="s">
        <v>7256</v>
      </c>
      <c r="B1251" s="333" t="s">
        <v>6691</v>
      </c>
      <c r="C1251" s="334" t="s">
        <v>6845</v>
      </c>
      <c r="D1251" s="333" t="s">
        <v>7627</v>
      </c>
      <c r="E1251" s="333" t="s">
        <v>7628</v>
      </c>
      <c r="F1251" s="333" t="s">
        <v>7629</v>
      </c>
      <c r="G1251" s="334">
        <v>418</v>
      </c>
      <c r="H1251" s="334" t="s">
        <v>7387</v>
      </c>
    </row>
    <row r="1252" spans="1:8" ht="18.600000000000001" customHeight="1" x14ac:dyDescent="0.45">
      <c r="A1252" s="335" t="s">
        <v>7257</v>
      </c>
      <c r="B1252" s="333" t="s">
        <v>6691</v>
      </c>
      <c r="C1252" s="334" t="s">
        <v>6845</v>
      </c>
      <c r="D1252" s="333" t="s">
        <v>7630</v>
      </c>
      <c r="E1252" s="333" t="s">
        <v>7631</v>
      </c>
      <c r="F1252" s="333" t="s">
        <v>7632</v>
      </c>
      <c r="G1252" s="334">
        <v>416</v>
      </c>
      <c r="H1252" s="334" t="s">
        <v>7387</v>
      </c>
    </row>
    <row r="1253" spans="1:8" ht="18.600000000000001" customHeight="1" x14ac:dyDescent="0.45">
      <c r="A1253" s="335" t="s">
        <v>7258</v>
      </c>
      <c r="B1253" s="342" t="s">
        <v>6691</v>
      </c>
      <c r="C1253" s="334" t="s">
        <v>7402</v>
      </c>
      <c r="D1253" s="333" t="s">
        <v>7633</v>
      </c>
      <c r="E1253" s="333" t="s">
        <v>7634</v>
      </c>
      <c r="F1253" s="333" t="s">
        <v>7635</v>
      </c>
      <c r="G1253" s="334">
        <v>345</v>
      </c>
      <c r="H1253" s="334" t="s">
        <v>7387</v>
      </c>
    </row>
    <row r="1254" spans="1:8" ht="18.600000000000001" customHeight="1" x14ac:dyDescent="0.45">
      <c r="A1254" s="335" t="s">
        <v>7259</v>
      </c>
      <c r="B1254" s="342" t="s">
        <v>6691</v>
      </c>
      <c r="C1254" s="337" t="s">
        <v>7402</v>
      </c>
      <c r="D1254" s="333" t="s">
        <v>7636</v>
      </c>
      <c r="E1254" s="333" t="s">
        <v>7637</v>
      </c>
      <c r="F1254" s="333" t="s">
        <v>7638</v>
      </c>
      <c r="G1254" s="334">
        <v>316</v>
      </c>
      <c r="H1254" s="334" t="s">
        <v>7387</v>
      </c>
    </row>
    <row r="1255" spans="1:8" ht="18.600000000000001" customHeight="1" x14ac:dyDescent="0.45">
      <c r="A1255" s="335" t="s">
        <v>7260</v>
      </c>
      <c r="B1255" s="342" t="s">
        <v>6691</v>
      </c>
      <c r="C1255" s="334" t="s">
        <v>7407</v>
      </c>
      <c r="D1255" s="333" t="s">
        <v>7639</v>
      </c>
      <c r="E1255" s="333" t="s">
        <v>7640</v>
      </c>
      <c r="F1255" s="333" t="s">
        <v>7641</v>
      </c>
      <c r="G1255" s="334">
        <v>350</v>
      </c>
      <c r="H1255" s="334" t="s">
        <v>7387</v>
      </c>
    </row>
    <row r="1256" spans="1:8" ht="18.600000000000001" customHeight="1" x14ac:dyDescent="0.45">
      <c r="A1256" s="335" t="s">
        <v>7261</v>
      </c>
      <c r="B1256" s="342" t="s">
        <v>6691</v>
      </c>
      <c r="C1256" s="337" t="s">
        <v>7407</v>
      </c>
      <c r="D1256" s="333" t="s">
        <v>7642</v>
      </c>
      <c r="E1256" s="333" t="s">
        <v>7643</v>
      </c>
      <c r="F1256" s="333" t="s">
        <v>7644</v>
      </c>
      <c r="G1256" s="334">
        <v>365</v>
      </c>
      <c r="H1256" s="334" t="s">
        <v>7387</v>
      </c>
    </row>
    <row r="1257" spans="1:8" ht="18.600000000000001" customHeight="1" x14ac:dyDescent="0.45">
      <c r="A1257" s="335" t="s">
        <v>7262</v>
      </c>
      <c r="B1257" s="342" t="s">
        <v>6691</v>
      </c>
      <c r="C1257" s="334" t="s">
        <v>7411</v>
      </c>
      <c r="D1257" s="333" t="s">
        <v>7645</v>
      </c>
      <c r="E1257" s="333" t="s">
        <v>7646</v>
      </c>
      <c r="F1257" s="333" t="s">
        <v>7647</v>
      </c>
      <c r="G1257" s="334">
        <v>600</v>
      </c>
      <c r="H1257" s="334" t="s">
        <v>7387</v>
      </c>
    </row>
    <row r="1258" spans="1:8" ht="18.600000000000001" customHeight="1" x14ac:dyDescent="0.45">
      <c r="A1258" s="335" t="s">
        <v>7263</v>
      </c>
      <c r="B1258" s="342" t="s">
        <v>6691</v>
      </c>
      <c r="C1258" s="337" t="s">
        <v>7411</v>
      </c>
      <c r="D1258" s="333" t="s">
        <v>7648</v>
      </c>
      <c r="E1258" s="333" t="s">
        <v>7649</v>
      </c>
      <c r="F1258" s="333" t="s">
        <v>7650</v>
      </c>
      <c r="G1258" s="334">
        <v>115</v>
      </c>
      <c r="H1258" s="334" t="s">
        <v>7387</v>
      </c>
    </row>
    <row r="1259" spans="1:8" ht="18.600000000000001" customHeight="1" x14ac:dyDescent="0.45">
      <c r="A1259" s="335" t="s">
        <v>7264</v>
      </c>
      <c r="B1259" s="342" t="s">
        <v>6681</v>
      </c>
      <c r="C1259" s="334" t="s">
        <v>3198</v>
      </c>
      <c r="D1259" s="333" t="s">
        <v>7651</v>
      </c>
      <c r="E1259" s="333" t="s">
        <v>7652</v>
      </c>
      <c r="F1259" s="333" t="s">
        <v>7653</v>
      </c>
      <c r="G1259" s="334">
        <v>352</v>
      </c>
      <c r="H1259" s="334" t="s">
        <v>7387</v>
      </c>
    </row>
    <row r="1260" spans="1:8" ht="18.600000000000001" customHeight="1" x14ac:dyDescent="0.45">
      <c r="A1260" s="335" t="s">
        <v>7265</v>
      </c>
      <c r="B1260" s="342" t="s">
        <v>6681</v>
      </c>
      <c r="C1260" s="337" t="s">
        <v>6843</v>
      </c>
      <c r="D1260" s="333" t="s">
        <v>7654</v>
      </c>
      <c r="E1260" s="333" t="s">
        <v>7655</v>
      </c>
      <c r="F1260" s="333" t="s">
        <v>7584</v>
      </c>
      <c r="G1260" s="334">
        <v>390</v>
      </c>
      <c r="H1260" s="334" t="s">
        <v>7387</v>
      </c>
    </row>
    <row r="1261" spans="1:8" ht="18.600000000000001" customHeight="1" x14ac:dyDescent="0.45">
      <c r="A1261" s="335" t="s">
        <v>7266</v>
      </c>
      <c r="B1261" s="342" t="s">
        <v>6681</v>
      </c>
      <c r="C1261" s="334" t="s">
        <v>6843</v>
      </c>
      <c r="D1261" s="333" t="s">
        <v>7656</v>
      </c>
      <c r="E1261" s="333" t="s">
        <v>7657</v>
      </c>
      <c r="F1261" s="333" t="s">
        <v>7658</v>
      </c>
      <c r="G1261" s="334">
        <v>325</v>
      </c>
      <c r="H1261" s="334" t="s">
        <v>7387</v>
      </c>
    </row>
    <row r="1262" spans="1:8" ht="18.600000000000001" customHeight="1" x14ac:dyDescent="0.45">
      <c r="A1262" s="335" t="s">
        <v>7267</v>
      </c>
      <c r="B1262" s="342" t="s">
        <v>6681</v>
      </c>
      <c r="C1262" s="337" t="s">
        <v>6845</v>
      </c>
      <c r="D1262" s="333" t="s">
        <v>7659</v>
      </c>
      <c r="E1262" s="333" t="s">
        <v>7660</v>
      </c>
      <c r="F1262" s="333" t="s">
        <v>7393</v>
      </c>
      <c r="G1262" s="334">
        <v>436</v>
      </c>
      <c r="H1262" s="334" t="s">
        <v>7387</v>
      </c>
    </row>
    <row r="1263" spans="1:8" ht="18.600000000000001" customHeight="1" x14ac:dyDescent="0.45">
      <c r="A1263" s="335" t="s">
        <v>7268</v>
      </c>
      <c r="B1263" s="342" t="s">
        <v>6681</v>
      </c>
      <c r="C1263" s="334" t="s">
        <v>6845</v>
      </c>
      <c r="D1263" s="333" t="s">
        <v>7661</v>
      </c>
      <c r="E1263" s="333" t="s">
        <v>7662</v>
      </c>
      <c r="F1263" s="333" t="s">
        <v>7663</v>
      </c>
      <c r="G1263" s="334">
        <v>398</v>
      </c>
      <c r="H1263" s="334" t="s">
        <v>7387</v>
      </c>
    </row>
    <row r="1264" spans="1:8" ht="18.600000000000001" customHeight="1" x14ac:dyDescent="0.45">
      <c r="A1264" s="335" t="s">
        <v>7269</v>
      </c>
      <c r="B1264" s="342" t="s">
        <v>6681</v>
      </c>
      <c r="C1264" s="334" t="s">
        <v>7402</v>
      </c>
      <c r="D1264" s="333" t="s">
        <v>7664</v>
      </c>
      <c r="E1264" s="333" t="s">
        <v>7665</v>
      </c>
      <c r="F1264" s="333" t="s">
        <v>7666</v>
      </c>
      <c r="G1264" s="334">
        <v>333</v>
      </c>
      <c r="H1264" s="334" t="s">
        <v>7387</v>
      </c>
    </row>
    <row r="1265" spans="1:8" ht="18.600000000000001" customHeight="1" x14ac:dyDescent="0.45">
      <c r="A1265" s="335" t="s">
        <v>7270</v>
      </c>
      <c r="B1265" s="342" t="s">
        <v>6681</v>
      </c>
      <c r="C1265" s="334" t="s">
        <v>7402</v>
      </c>
      <c r="D1265" s="333" t="s">
        <v>7667</v>
      </c>
      <c r="E1265" s="333" t="s">
        <v>7668</v>
      </c>
      <c r="F1265" s="333" t="s">
        <v>7669</v>
      </c>
      <c r="G1265" s="334">
        <v>328</v>
      </c>
      <c r="H1265" s="334" t="s">
        <v>7387</v>
      </c>
    </row>
    <row r="1266" spans="1:8" ht="18.600000000000001" customHeight="1" x14ac:dyDescent="0.45">
      <c r="A1266" s="335" t="s">
        <v>7271</v>
      </c>
      <c r="B1266" s="342" t="s">
        <v>6681</v>
      </c>
      <c r="C1266" s="334" t="s">
        <v>7407</v>
      </c>
      <c r="D1266" s="333" t="s">
        <v>7670</v>
      </c>
      <c r="E1266" s="333" t="s">
        <v>7671</v>
      </c>
      <c r="F1266" s="333" t="s">
        <v>7672</v>
      </c>
      <c r="G1266" s="334">
        <v>715</v>
      </c>
      <c r="H1266" s="334" t="s">
        <v>7387</v>
      </c>
    </row>
    <row r="1267" spans="1:8" ht="18.600000000000001" customHeight="1" x14ac:dyDescent="0.45">
      <c r="A1267" s="335" t="s">
        <v>7272</v>
      </c>
      <c r="B1267" s="342" t="s">
        <v>6681</v>
      </c>
      <c r="C1267" s="334" t="s">
        <v>7411</v>
      </c>
      <c r="D1267" s="333" t="s">
        <v>7673</v>
      </c>
      <c r="E1267" s="333" t="s">
        <v>7674</v>
      </c>
      <c r="F1267" s="333" t="s">
        <v>7675</v>
      </c>
      <c r="G1267" s="334">
        <v>715</v>
      </c>
      <c r="H1267" s="334" t="s">
        <v>7387</v>
      </c>
    </row>
    <row r="1268" spans="1:8" ht="18.600000000000001" customHeight="1" x14ac:dyDescent="0.45">
      <c r="A1268" s="335" t="s">
        <v>7273</v>
      </c>
      <c r="B1268" s="342" t="s">
        <v>6692</v>
      </c>
      <c r="C1268" s="334" t="s">
        <v>3198</v>
      </c>
      <c r="D1268" s="333" t="s">
        <v>7676</v>
      </c>
      <c r="E1268" s="333" t="s">
        <v>7677</v>
      </c>
      <c r="F1268" s="333" t="s">
        <v>7678</v>
      </c>
      <c r="G1268" s="334">
        <v>90</v>
      </c>
      <c r="H1268" s="334" t="s">
        <v>7387</v>
      </c>
    </row>
    <row r="1269" spans="1:8" ht="18.600000000000001" customHeight="1" x14ac:dyDescent="0.45">
      <c r="A1269" s="335" t="s">
        <v>7274</v>
      </c>
      <c r="B1269" s="342" t="s">
        <v>6692</v>
      </c>
      <c r="C1269" s="334" t="s">
        <v>3198</v>
      </c>
      <c r="D1269" s="333" t="s">
        <v>7679</v>
      </c>
      <c r="E1269" s="333" t="s">
        <v>7680</v>
      </c>
      <c r="F1269" s="333" t="s">
        <v>7386</v>
      </c>
      <c r="G1269" s="334">
        <v>262</v>
      </c>
      <c r="H1269" s="334" t="s">
        <v>7387</v>
      </c>
    </row>
    <row r="1270" spans="1:8" ht="18.600000000000001" customHeight="1" x14ac:dyDescent="0.45">
      <c r="A1270" s="335" t="s">
        <v>7275</v>
      </c>
      <c r="B1270" s="342" t="s">
        <v>6692</v>
      </c>
      <c r="C1270" s="334" t="s">
        <v>6843</v>
      </c>
      <c r="D1270" s="333" t="s">
        <v>7681</v>
      </c>
      <c r="E1270" s="333" t="s">
        <v>7682</v>
      </c>
      <c r="F1270" s="333" t="s">
        <v>7683</v>
      </c>
      <c r="G1270" s="334">
        <v>358</v>
      </c>
      <c r="H1270" s="334" t="s">
        <v>7387</v>
      </c>
    </row>
    <row r="1271" spans="1:8" ht="18.600000000000001" customHeight="1" x14ac:dyDescent="0.45">
      <c r="A1271" s="335" t="s">
        <v>7276</v>
      </c>
      <c r="B1271" s="342" t="s">
        <v>6692</v>
      </c>
      <c r="C1271" s="337" t="s">
        <v>6843</v>
      </c>
      <c r="D1271" s="333" t="s">
        <v>7684</v>
      </c>
      <c r="E1271" s="333" t="s">
        <v>7685</v>
      </c>
      <c r="F1271" s="333" t="s">
        <v>7683</v>
      </c>
      <c r="G1271" s="334">
        <v>357</v>
      </c>
      <c r="H1271" s="334" t="s">
        <v>7387</v>
      </c>
    </row>
    <row r="1272" spans="1:8" ht="18.600000000000001" customHeight="1" x14ac:dyDescent="0.45">
      <c r="A1272" s="335" t="s">
        <v>7277</v>
      </c>
      <c r="B1272" s="342" t="s">
        <v>6692</v>
      </c>
      <c r="C1272" s="334" t="s">
        <v>6845</v>
      </c>
      <c r="D1272" s="333" t="s">
        <v>7686</v>
      </c>
      <c r="E1272" s="333" t="s">
        <v>7687</v>
      </c>
      <c r="F1272" s="333" t="s">
        <v>7589</v>
      </c>
      <c r="G1272" s="334">
        <v>444</v>
      </c>
      <c r="H1272" s="334" t="s">
        <v>7387</v>
      </c>
    </row>
    <row r="1273" spans="1:8" ht="18.600000000000001" customHeight="1" x14ac:dyDescent="0.45">
      <c r="A1273" s="335" t="s">
        <v>7278</v>
      </c>
      <c r="B1273" s="342" t="s">
        <v>6692</v>
      </c>
      <c r="C1273" s="337" t="s">
        <v>6845</v>
      </c>
      <c r="D1273" s="333" t="s">
        <v>7688</v>
      </c>
      <c r="E1273" s="333" t="s">
        <v>7689</v>
      </c>
      <c r="F1273" s="333" t="s">
        <v>7569</v>
      </c>
      <c r="G1273" s="334">
        <v>390</v>
      </c>
      <c r="H1273" s="334" t="s">
        <v>7387</v>
      </c>
    </row>
    <row r="1274" spans="1:8" ht="18.600000000000001" customHeight="1" x14ac:dyDescent="0.45">
      <c r="A1274" s="335" t="s">
        <v>7279</v>
      </c>
      <c r="B1274" s="342" t="s">
        <v>6692</v>
      </c>
      <c r="C1274" s="334" t="s">
        <v>7402</v>
      </c>
      <c r="D1274" s="333" t="s">
        <v>7690</v>
      </c>
      <c r="E1274" s="333" t="s">
        <v>7691</v>
      </c>
      <c r="F1274" s="333" t="s">
        <v>7453</v>
      </c>
      <c r="G1274" s="334">
        <v>364</v>
      </c>
      <c r="H1274" s="334" t="s">
        <v>7387</v>
      </c>
    </row>
    <row r="1275" spans="1:8" ht="18.600000000000001" customHeight="1" x14ac:dyDescent="0.45">
      <c r="A1275" s="335" t="s">
        <v>7280</v>
      </c>
      <c r="B1275" s="342" t="s">
        <v>6692</v>
      </c>
      <c r="C1275" s="337" t="s">
        <v>7402</v>
      </c>
      <c r="D1275" s="333" t="s">
        <v>7692</v>
      </c>
      <c r="E1275" s="333" t="s">
        <v>7693</v>
      </c>
      <c r="F1275" s="333" t="s">
        <v>7572</v>
      </c>
      <c r="G1275" s="334">
        <v>297</v>
      </c>
      <c r="H1275" s="334" t="s">
        <v>7387</v>
      </c>
    </row>
    <row r="1276" spans="1:8" ht="18.600000000000001" customHeight="1" x14ac:dyDescent="0.45">
      <c r="A1276" s="335" t="s">
        <v>7281</v>
      </c>
      <c r="B1276" s="342" t="s">
        <v>6692</v>
      </c>
      <c r="C1276" s="334" t="s">
        <v>7407</v>
      </c>
      <c r="D1276" s="333" t="s">
        <v>7694</v>
      </c>
      <c r="E1276" s="333" t="s">
        <v>7695</v>
      </c>
      <c r="F1276" s="333" t="s">
        <v>7696</v>
      </c>
      <c r="G1276" s="334">
        <v>715</v>
      </c>
      <c r="H1276" s="334" t="s">
        <v>7387</v>
      </c>
    </row>
    <row r="1277" spans="1:8" ht="18.600000000000001" customHeight="1" x14ac:dyDescent="0.45">
      <c r="A1277" s="335" t="s">
        <v>7282</v>
      </c>
      <c r="B1277" s="342" t="s">
        <v>6692</v>
      </c>
      <c r="C1277" s="337" t="s">
        <v>7411</v>
      </c>
      <c r="D1277" s="333" t="s">
        <v>7697</v>
      </c>
      <c r="E1277" s="333" t="s">
        <v>7698</v>
      </c>
      <c r="F1277" s="333" t="s">
        <v>7699</v>
      </c>
      <c r="G1277" s="334">
        <v>715</v>
      </c>
      <c r="H1277" s="334" t="s">
        <v>7387</v>
      </c>
    </row>
    <row r="1278" spans="1:8" ht="18.600000000000001" customHeight="1" x14ac:dyDescent="0.45">
      <c r="A1278" s="335" t="s">
        <v>7283</v>
      </c>
      <c r="B1278" s="342" t="s">
        <v>6684</v>
      </c>
      <c r="C1278" s="334" t="s">
        <v>3198</v>
      </c>
      <c r="D1278" s="333" t="s">
        <v>7700</v>
      </c>
      <c r="E1278" s="333" t="s">
        <v>7701</v>
      </c>
      <c r="F1278" s="333" t="s">
        <v>7478</v>
      </c>
      <c r="G1278" s="334">
        <v>87</v>
      </c>
      <c r="H1278" s="334" t="s">
        <v>7387</v>
      </c>
    </row>
    <row r="1279" spans="1:8" ht="18.600000000000001" customHeight="1" x14ac:dyDescent="0.45">
      <c r="A1279" s="335" t="s">
        <v>7284</v>
      </c>
      <c r="B1279" s="342" t="s">
        <v>6684</v>
      </c>
      <c r="C1279" s="337" t="s">
        <v>3198</v>
      </c>
      <c r="D1279" s="333" t="s">
        <v>7702</v>
      </c>
      <c r="E1279" s="333" t="s">
        <v>7703</v>
      </c>
      <c r="F1279" s="333" t="s">
        <v>7589</v>
      </c>
      <c r="G1279" s="334">
        <v>265</v>
      </c>
      <c r="H1279" s="334" t="s">
        <v>7387</v>
      </c>
    </row>
    <row r="1280" spans="1:8" ht="18.600000000000001" customHeight="1" x14ac:dyDescent="0.45">
      <c r="A1280" s="335" t="s">
        <v>7285</v>
      </c>
      <c r="B1280" s="342" t="s">
        <v>6684</v>
      </c>
      <c r="C1280" s="334" t="s">
        <v>6843</v>
      </c>
      <c r="D1280" s="333" t="s">
        <v>7704</v>
      </c>
      <c r="E1280" s="333" t="s">
        <v>7655</v>
      </c>
      <c r="F1280" s="333" t="s">
        <v>7705</v>
      </c>
      <c r="G1280" s="334">
        <v>384</v>
      </c>
      <c r="H1280" s="334" t="s">
        <v>7387</v>
      </c>
    </row>
    <row r="1281" spans="1:8" ht="18.600000000000001" customHeight="1" x14ac:dyDescent="0.45">
      <c r="A1281" s="335" t="s">
        <v>7286</v>
      </c>
      <c r="B1281" s="342" t="s">
        <v>6684</v>
      </c>
      <c r="C1281" s="337" t="s">
        <v>6843</v>
      </c>
      <c r="D1281" s="333" t="s">
        <v>7706</v>
      </c>
      <c r="E1281" s="333" t="s">
        <v>7657</v>
      </c>
      <c r="F1281" s="333" t="s">
        <v>7707</v>
      </c>
      <c r="G1281" s="334">
        <v>331</v>
      </c>
      <c r="H1281" s="334" t="s">
        <v>7387</v>
      </c>
    </row>
    <row r="1282" spans="1:8" ht="18.600000000000001" customHeight="1" x14ac:dyDescent="0.45">
      <c r="A1282" s="335" t="s">
        <v>7287</v>
      </c>
      <c r="B1282" s="342" t="s">
        <v>6684</v>
      </c>
      <c r="C1282" s="334" t="s">
        <v>6845</v>
      </c>
      <c r="D1282" s="333" t="s">
        <v>7708</v>
      </c>
      <c r="E1282" s="333" t="s">
        <v>7660</v>
      </c>
      <c r="F1282" s="333" t="s">
        <v>7390</v>
      </c>
      <c r="G1282" s="334">
        <v>447</v>
      </c>
      <c r="H1282" s="334" t="s">
        <v>7387</v>
      </c>
    </row>
    <row r="1283" spans="1:8" ht="18.600000000000001" customHeight="1" x14ac:dyDescent="0.45">
      <c r="A1283" s="335" t="s">
        <v>7288</v>
      </c>
      <c r="B1283" s="342" t="s">
        <v>6684</v>
      </c>
      <c r="C1283" s="334" t="s">
        <v>6845</v>
      </c>
      <c r="D1283" s="333" t="s">
        <v>7709</v>
      </c>
      <c r="E1283" s="333" t="s">
        <v>7662</v>
      </c>
      <c r="F1283" s="333" t="s">
        <v>7589</v>
      </c>
      <c r="G1283" s="334">
        <v>387</v>
      </c>
      <c r="H1283" s="334" t="s">
        <v>7387</v>
      </c>
    </row>
    <row r="1284" spans="1:8" ht="18.600000000000001" customHeight="1" x14ac:dyDescent="0.45">
      <c r="A1284" s="335" t="s">
        <v>7289</v>
      </c>
      <c r="B1284" s="342" t="s">
        <v>6684</v>
      </c>
      <c r="C1284" s="337" t="s">
        <v>7402</v>
      </c>
      <c r="D1284" s="333" t="s">
        <v>7710</v>
      </c>
      <c r="E1284" s="333" t="s">
        <v>7665</v>
      </c>
      <c r="F1284" s="333" t="s">
        <v>7401</v>
      </c>
      <c r="G1284" s="334">
        <v>328</v>
      </c>
      <c r="H1284" s="334" t="s">
        <v>7387</v>
      </c>
    </row>
    <row r="1285" spans="1:8" ht="18.600000000000001" customHeight="1" x14ac:dyDescent="0.45">
      <c r="A1285" s="335" t="s">
        <v>7290</v>
      </c>
      <c r="B1285" s="342" t="s">
        <v>6684</v>
      </c>
      <c r="C1285" s="334" t="s">
        <v>7402</v>
      </c>
      <c r="D1285" s="333" t="s">
        <v>7711</v>
      </c>
      <c r="E1285" s="333" t="s">
        <v>7668</v>
      </c>
      <c r="F1285" s="333" t="s">
        <v>7390</v>
      </c>
      <c r="G1285" s="334">
        <v>333</v>
      </c>
      <c r="H1285" s="334" t="s">
        <v>7387</v>
      </c>
    </row>
    <row r="1286" spans="1:8" ht="18.600000000000001" customHeight="1" x14ac:dyDescent="0.45">
      <c r="A1286" s="335" t="s">
        <v>7291</v>
      </c>
      <c r="B1286" s="342" t="s">
        <v>6684</v>
      </c>
      <c r="C1286" s="337" t="s">
        <v>7407</v>
      </c>
      <c r="D1286" s="333" t="s">
        <v>7712</v>
      </c>
      <c r="E1286" s="333" t="s">
        <v>7671</v>
      </c>
      <c r="F1286" s="333" t="s">
        <v>7713</v>
      </c>
      <c r="G1286" s="334">
        <v>715</v>
      </c>
      <c r="H1286" s="334" t="s">
        <v>7387</v>
      </c>
    </row>
    <row r="1287" spans="1:8" ht="18.600000000000001" customHeight="1" x14ac:dyDescent="0.45">
      <c r="A1287" s="335" t="s">
        <v>7292</v>
      </c>
      <c r="B1287" s="342" t="s">
        <v>6684</v>
      </c>
      <c r="C1287" s="334" t="s">
        <v>7411</v>
      </c>
      <c r="D1287" s="333" t="s">
        <v>7714</v>
      </c>
      <c r="E1287" s="333" t="s">
        <v>7674</v>
      </c>
      <c r="F1287" s="333" t="s">
        <v>7715</v>
      </c>
      <c r="G1287" s="334">
        <v>715</v>
      </c>
      <c r="H1287" s="334" t="s">
        <v>7387</v>
      </c>
    </row>
    <row r="1288" spans="1:8" ht="18.600000000000001" customHeight="1" x14ac:dyDescent="0.45">
      <c r="A1288" s="335" t="s">
        <v>7293</v>
      </c>
      <c r="B1288" s="342" t="s">
        <v>6679</v>
      </c>
      <c r="C1288" s="337" t="s">
        <v>6845</v>
      </c>
      <c r="D1288" s="333" t="s">
        <v>7716</v>
      </c>
      <c r="E1288" s="333" t="s">
        <v>7717</v>
      </c>
      <c r="F1288" s="333" t="s">
        <v>7718</v>
      </c>
      <c r="G1288" s="334">
        <v>686</v>
      </c>
      <c r="H1288" s="334" t="s">
        <v>7387</v>
      </c>
    </row>
    <row r="1289" spans="1:8" ht="18.600000000000001" customHeight="1" x14ac:dyDescent="0.45">
      <c r="A1289" s="335" t="s">
        <v>7294</v>
      </c>
      <c r="B1289" s="342" t="s">
        <v>6679</v>
      </c>
      <c r="C1289" s="334" t="s">
        <v>7402</v>
      </c>
      <c r="D1289" s="333" t="s">
        <v>7719</v>
      </c>
      <c r="E1289" s="333" t="s">
        <v>7720</v>
      </c>
      <c r="F1289" s="333" t="s">
        <v>7721</v>
      </c>
      <c r="G1289" s="334">
        <v>948</v>
      </c>
      <c r="H1289" s="334" t="s">
        <v>7387</v>
      </c>
    </row>
    <row r="1290" spans="1:8" ht="18.600000000000001" customHeight="1" x14ac:dyDescent="0.45">
      <c r="A1290" s="335" t="s">
        <v>7295</v>
      </c>
      <c r="B1290" s="342" t="s">
        <v>6679</v>
      </c>
      <c r="C1290" s="334" t="s">
        <v>7407</v>
      </c>
      <c r="D1290" s="333" t="s">
        <v>7722</v>
      </c>
      <c r="E1290" s="333" t="s">
        <v>7723</v>
      </c>
      <c r="F1290" s="333" t="s">
        <v>7724</v>
      </c>
      <c r="G1290" s="334">
        <v>1049</v>
      </c>
      <c r="H1290" s="334" t="s">
        <v>7387</v>
      </c>
    </row>
    <row r="1291" spans="1:8" ht="18.600000000000001" customHeight="1" x14ac:dyDescent="0.45">
      <c r="A1291" s="335" t="s">
        <v>7296</v>
      </c>
      <c r="B1291" s="342" t="s">
        <v>6679</v>
      </c>
      <c r="C1291" s="334" t="s">
        <v>7411</v>
      </c>
      <c r="D1291" s="333" t="s">
        <v>7725</v>
      </c>
      <c r="E1291" s="333" t="s">
        <v>7726</v>
      </c>
      <c r="F1291" s="333" t="s">
        <v>7721</v>
      </c>
      <c r="G1291" s="334">
        <v>1049</v>
      </c>
      <c r="H1291" s="334" t="s">
        <v>7387</v>
      </c>
    </row>
    <row r="1292" spans="1:8" ht="18.600000000000001" customHeight="1" x14ac:dyDescent="0.45">
      <c r="A1292" s="335" t="s">
        <v>7297</v>
      </c>
      <c r="B1292" s="342" t="s">
        <v>6690</v>
      </c>
      <c r="C1292" s="334" t="s">
        <v>6845</v>
      </c>
      <c r="D1292" s="333" t="s">
        <v>7727</v>
      </c>
      <c r="E1292" s="333" t="s">
        <v>7728</v>
      </c>
      <c r="F1292" s="333" t="s">
        <v>7729</v>
      </c>
      <c r="G1292" s="334">
        <v>686</v>
      </c>
      <c r="H1292" s="334" t="s">
        <v>7387</v>
      </c>
    </row>
    <row r="1293" spans="1:8" ht="18.600000000000001" customHeight="1" x14ac:dyDescent="0.45">
      <c r="A1293" s="335" t="s">
        <v>7298</v>
      </c>
      <c r="B1293" s="342" t="s">
        <v>6690</v>
      </c>
      <c r="C1293" s="337" t="s">
        <v>7402</v>
      </c>
      <c r="D1293" s="333" t="s">
        <v>7730</v>
      </c>
      <c r="E1293" s="333" t="s">
        <v>7731</v>
      </c>
      <c r="F1293" s="333" t="s">
        <v>7732</v>
      </c>
      <c r="G1293" s="334">
        <v>948</v>
      </c>
      <c r="H1293" s="334" t="s">
        <v>7387</v>
      </c>
    </row>
    <row r="1294" spans="1:8" ht="18.600000000000001" customHeight="1" x14ac:dyDescent="0.45">
      <c r="A1294" s="335" t="s">
        <v>7299</v>
      </c>
      <c r="B1294" s="342" t="s">
        <v>6690</v>
      </c>
      <c r="C1294" s="334" t="s">
        <v>7407</v>
      </c>
      <c r="D1294" s="333" t="s">
        <v>7733</v>
      </c>
      <c r="E1294" s="333" t="s">
        <v>7734</v>
      </c>
      <c r="F1294" s="333" t="s">
        <v>7735</v>
      </c>
      <c r="G1294" s="334">
        <v>1049</v>
      </c>
      <c r="H1294" s="334" t="s">
        <v>7387</v>
      </c>
    </row>
    <row r="1295" spans="1:8" ht="18.600000000000001" customHeight="1" x14ac:dyDescent="0.45">
      <c r="A1295" s="335" t="s">
        <v>7300</v>
      </c>
      <c r="B1295" s="342" t="s">
        <v>6690</v>
      </c>
      <c r="C1295" s="337" t="s">
        <v>7411</v>
      </c>
      <c r="D1295" s="333" t="s">
        <v>7736</v>
      </c>
      <c r="E1295" s="333" t="s">
        <v>7737</v>
      </c>
      <c r="F1295" s="333" t="s">
        <v>7738</v>
      </c>
      <c r="G1295" s="334">
        <v>1049</v>
      </c>
      <c r="H1295" s="334" t="s">
        <v>7387</v>
      </c>
    </row>
    <row r="1296" spans="1:8" ht="18.600000000000001" customHeight="1" x14ac:dyDescent="0.45">
      <c r="A1296" s="335" t="s">
        <v>7301</v>
      </c>
      <c r="B1296" s="342" t="s">
        <v>6691</v>
      </c>
      <c r="C1296" s="334" t="s">
        <v>6845</v>
      </c>
      <c r="D1296" s="333" t="s">
        <v>7739</v>
      </c>
      <c r="E1296" s="333" t="s">
        <v>7740</v>
      </c>
      <c r="F1296" s="333" t="s">
        <v>7741</v>
      </c>
      <c r="G1296" s="334">
        <v>686</v>
      </c>
      <c r="H1296" s="334" t="s">
        <v>7387</v>
      </c>
    </row>
    <row r="1297" spans="1:8" ht="18.600000000000001" customHeight="1" x14ac:dyDescent="0.45">
      <c r="A1297" s="335" t="s">
        <v>7302</v>
      </c>
      <c r="B1297" s="342" t="s">
        <v>6691</v>
      </c>
      <c r="C1297" s="337" t="s">
        <v>7402</v>
      </c>
      <c r="D1297" s="333" t="s">
        <v>7742</v>
      </c>
      <c r="E1297" s="333" t="s">
        <v>7743</v>
      </c>
      <c r="F1297" s="333" t="s">
        <v>7744</v>
      </c>
      <c r="G1297" s="334">
        <v>948</v>
      </c>
      <c r="H1297" s="334" t="s">
        <v>7387</v>
      </c>
    </row>
    <row r="1298" spans="1:8" ht="18.600000000000001" customHeight="1" x14ac:dyDescent="0.45">
      <c r="A1298" s="335" t="s">
        <v>7303</v>
      </c>
      <c r="B1298" s="342" t="s">
        <v>6691</v>
      </c>
      <c r="C1298" s="334" t="s">
        <v>7407</v>
      </c>
      <c r="D1298" s="333" t="s">
        <v>7745</v>
      </c>
      <c r="E1298" s="333" t="s">
        <v>7746</v>
      </c>
      <c r="F1298" s="333" t="s">
        <v>7747</v>
      </c>
      <c r="G1298" s="334">
        <v>1049</v>
      </c>
      <c r="H1298" s="334" t="s">
        <v>7387</v>
      </c>
    </row>
    <row r="1299" spans="1:8" ht="18.600000000000001" customHeight="1" x14ac:dyDescent="0.45">
      <c r="A1299" s="335" t="s">
        <v>7304</v>
      </c>
      <c r="B1299" s="342" t="s">
        <v>6691</v>
      </c>
      <c r="C1299" s="334" t="s">
        <v>7411</v>
      </c>
      <c r="D1299" s="333" t="s">
        <v>7748</v>
      </c>
      <c r="E1299" s="333" t="s">
        <v>7749</v>
      </c>
      <c r="F1299" s="333" t="s">
        <v>7750</v>
      </c>
      <c r="G1299" s="334">
        <v>1049</v>
      </c>
      <c r="H1299" s="334" t="s">
        <v>7387</v>
      </c>
    </row>
    <row r="1300" spans="1:8" ht="18.600000000000001" customHeight="1" x14ac:dyDescent="0.45">
      <c r="A1300" s="335" t="s">
        <v>7305</v>
      </c>
      <c r="B1300" s="342" t="s">
        <v>6681</v>
      </c>
      <c r="C1300" s="334" t="s">
        <v>6845</v>
      </c>
      <c r="D1300" s="333" t="s">
        <v>7751</v>
      </c>
      <c r="E1300" s="333" t="s">
        <v>7752</v>
      </c>
      <c r="F1300" s="333" t="s">
        <v>7753</v>
      </c>
      <c r="G1300" s="334">
        <v>686</v>
      </c>
      <c r="H1300" s="334" t="s">
        <v>7387</v>
      </c>
    </row>
    <row r="1301" spans="1:8" ht="18.600000000000001" customHeight="1" x14ac:dyDescent="0.45">
      <c r="A1301" s="335" t="s">
        <v>7306</v>
      </c>
      <c r="B1301" s="342" t="s">
        <v>6681</v>
      </c>
      <c r="C1301" s="337" t="s">
        <v>7402</v>
      </c>
      <c r="D1301" s="333" t="s">
        <v>7754</v>
      </c>
      <c r="E1301" s="333" t="s">
        <v>7755</v>
      </c>
      <c r="F1301" s="333" t="s">
        <v>7738</v>
      </c>
      <c r="G1301" s="334">
        <v>948</v>
      </c>
      <c r="H1301" s="334" t="s">
        <v>7387</v>
      </c>
    </row>
    <row r="1302" spans="1:8" ht="18.600000000000001" customHeight="1" x14ac:dyDescent="0.45">
      <c r="A1302" s="335" t="s">
        <v>7307</v>
      </c>
      <c r="B1302" s="342" t="s">
        <v>6681</v>
      </c>
      <c r="C1302" s="334" t="s">
        <v>7407</v>
      </c>
      <c r="D1302" s="333" t="s">
        <v>7756</v>
      </c>
      <c r="E1302" s="333" t="s">
        <v>7757</v>
      </c>
      <c r="F1302" s="333" t="s">
        <v>7758</v>
      </c>
      <c r="G1302" s="334">
        <v>1049</v>
      </c>
      <c r="H1302" s="334" t="s">
        <v>7387</v>
      </c>
    </row>
    <row r="1303" spans="1:8" ht="18.600000000000001" customHeight="1" x14ac:dyDescent="0.45">
      <c r="A1303" s="335" t="s">
        <v>7308</v>
      </c>
      <c r="B1303" s="342" t="s">
        <v>6681</v>
      </c>
      <c r="C1303" s="337" t="s">
        <v>7411</v>
      </c>
      <c r="D1303" s="333" t="s">
        <v>7759</v>
      </c>
      <c r="E1303" s="333" t="s">
        <v>7760</v>
      </c>
      <c r="F1303" s="333" t="s">
        <v>7761</v>
      </c>
      <c r="G1303" s="334">
        <v>1049</v>
      </c>
      <c r="H1303" s="334" t="s">
        <v>7387</v>
      </c>
    </row>
    <row r="1304" spans="1:8" ht="18.600000000000001" customHeight="1" x14ac:dyDescent="0.45">
      <c r="A1304" s="335" t="s">
        <v>7309</v>
      </c>
      <c r="B1304" s="342" t="s">
        <v>7762</v>
      </c>
      <c r="C1304" s="334" t="s">
        <v>6845</v>
      </c>
      <c r="D1304" s="333" t="s">
        <v>7763</v>
      </c>
      <c r="E1304" s="333" t="s">
        <v>7764</v>
      </c>
      <c r="F1304" s="333" t="s">
        <v>7635</v>
      </c>
      <c r="G1304" s="334">
        <v>686</v>
      </c>
      <c r="H1304" s="334" t="s">
        <v>7387</v>
      </c>
    </row>
    <row r="1305" spans="1:8" ht="18.600000000000001" customHeight="1" x14ac:dyDescent="0.45">
      <c r="A1305" s="335" t="s">
        <v>7310</v>
      </c>
      <c r="B1305" s="342" t="s">
        <v>7762</v>
      </c>
      <c r="C1305" s="337" t="s">
        <v>7402</v>
      </c>
      <c r="D1305" s="333" t="s">
        <v>7765</v>
      </c>
      <c r="E1305" s="333" t="s">
        <v>7766</v>
      </c>
      <c r="F1305" s="333" t="s">
        <v>7767</v>
      </c>
      <c r="G1305" s="334">
        <v>948</v>
      </c>
      <c r="H1305" s="334" t="s">
        <v>7387</v>
      </c>
    </row>
    <row r="1306" spans="1:8" ht="18.600000000000001" customHeight="1" x14ac:dyDescent="0.45">
      <c r="A1306" s="335" t="s">
        <v>7311</v>
      </c>
      <c r="B1306" s="342" t="s">
        <v>7762</v>
      </c>
      <c r="C1306" s="334" t="s">
        <v>7407</v>
      </c>
      <c r="D1306" s="333" t="s">
        <v>7768</v>
      </c>
      <c r="E1306" s="333" t="s">
        <v>7769</v>
      </c>
      <c r="F1306" s="333" t="s">
        <v>7770</v>
      </c>
      <c r="G1306" s="334">
        <v>1049</v>
      </c>
      <c r="H1306" s="334" t="s">
        <v>7387</v>
      </c>
    </row>
    <row r="1307" spans="1:8" ht="18.600000000000001" customHeight="1" x14ac:dyDescent="0.45">
      <c r="A1307" s="335" t="s">
        <v>7312</v>
      </c>
      <c r="B1307" s="342" t="s">
        <v>7762</v>
      </c>
      <c r="C1307" s="337" t="s">
        <v>7411</v>
      </c>
      <c r="D1307" s="333" t="s">
        <v>7771</v>
      </c>
      <c r="E1307" s="333" t="s">
        <v>7772</v>
      </c>
      <c r="F1307" s="333" t="s">
        <v>7741</v>
      </c>
      <c r="G1307" s="334">
        <v>1049</v>
      </c>
      <c r="H1307" s="334" t="s">
        <v>7387</v>
      </c>
    </row>
    <row r="1308" spans="1:8" ht="18.600000000000001" customHeight="1" x14ac:dyDescent="0.45">
      <c r="A1308" s="335" t="s">
        <v>7313</v>
      </c>
      <c r="B1308" s="342" t="s">
        <v>6692</v>
      </c>
      <c r="C1308" s="334" t="s">
        <v>6845</v>
      </c>
      <c r="D1308" s="333" t="s">
        <v>7773</v>
      </c>
      <c r="E1308" s="333" t="s">
        <v>7774</v>
      </c>
      <c r="F1308" s="333" t="s">
        <v>7775</v>
      </c>
      <c r="G1308" s="334">
        <v>686</v>
      </c>
      <c r="H1308" s="334" t="s">
        <v>7387</v>
      </c>
    </row>
    <row r="1309" spans="1:8" ht="18.600000000000001" customHeight="1" x14ac:dyDescent="0.45">
      <c r="A1309" s="335" t="s">
        <v>7314</v>
      </c>
      <c r="B1309" s="342" t="s">
        <v>6692</v>
      </c>
      <c r="C1309" s="337" t="s">
        <v>7402</v>
      </c>
      <c r="D1309" s="333" t="s">
        <v>7776</v>
      </c>
      <c r="E1309" s="333" t="s">
        <v>7777</v>
      </c>
      <c r="F1309" s="333" t="s">
        <v>7778</v>
      </c>
      <c r="G1309" s="334">
        <v>948</v>
      </c>
      <c r="H1309" s="334" t="s">
        <v>7387</v>
      </c>
    </row>
    <row r="1310" spans="1:8" ht="18.600000000000001" customHeight="1" x14ac:dyDescent="0.45">
      <c r="A1310" s="335" t="s">
        <v>7315</v>
      </c>
      <c r="B1310" s="342" t="s">
        <v>6692</v>
      </c>
      <c r="C1310" s="334" t="s">
        <v>7407</v>
      </c>
      <c r="D1310" s="333" t="s">
        <v>7779</v>
      </c>
      <c r="E1310" s="333" t="s">
        <v>7780</v>
      </c>
      <c r="F1310" s="333" t="s">
        <v>7781</v>
      </c>
      <c r="G1310" s="334">
        <v>1049</v>
      </c>
      <c r="H1310" s="334" t="s">
        <v>7387</v>
      </c>
    </row>
    <row r="1311" spans="1:8" ht="18.600000000000001" customHeight="1" x14ac:dyDescent="0.45">
      <c r="A1311" s="335" t="s">
        <v>7316</v>
      </c>
      <c r="B1311" s="342" t="s">
        <v>6692</v>
      </c>
      <c r="C1311" s="334" t="s">
        <v>7411</v>
      </c>
      <c r="D1311" s="333" t="s">
        <v>7782</v>
      </c>
      <c r="E1311" s="333" t="s">
        <v>7783</v>
      </c>
      <c r="F1311" s="333" t="s">
        <v>7784</v>
      </c>
      <c r="G1311" s="334">
        <v>1049</v>
      </c>
      <c r="H1311" s="334" t="s">
        <v>7387</v>
      </c>
    </row>
    <row r="1312" spans="1:8" ht="18.600000000000001" customHeight="1" x14ac:dyDescent="0.45">
      <c r="A1312" s="335" t="s">
        <v>7317</v>
      </c>
      <c r="B1312" s="342" t="s">
        <v>6679</v>
      </c>
      <c r="C1312" s="334" t="s">
        <v>7785</v>
      </c>
      <c r="D1312" s="333" t="s">
        <v>7786</v>
      </c>
      <c r="E1312" s="333" t="s">
        <v>7787</v>
      </c>
      <c r="F1312" s="333" t="s">
        <v>7788</v>
      </c>
      <c r="G1312" s="334">
        <v>986</v>
      </c>
      <c r="H1312" s="334" t="s">
        <v>7387</v>
      </c>
    </row>
    <row r="1313" spans="1:8" ht="18.600000000000001" customHeight="1" x14ac:dyDescent="0.45">
      <c r="A1313" s="335" t="s">
        <v>7318</v>
      </c>
      <c r="B1313" s="342" t="s">
        <v>6679</v>
      </c>
      <c r="C1313" s="334" t="s">
        <v>7785</v>
      </c>
      <c r="D1313" s="333" t="s">
        <v>7789</v>
      </c>
      <c r="E1313" s="333" t="s">
        <v>7790</v>
      </c>
      <c r="F1313" s="333" t="s">
        <v>7791</v>
      </c>
      <c r="G1313" s="334">
        <v>925</v>
      </c>
      <c r="H1313" s="334" t="s">
        <v>7387</v>
      </c>
    </row>
    <row r="1314" spans="1:8" ht="18.600000000000001" customHeight="1" x14ac:dyDescent="0.45">
      <c r="A1314" s="335" t="s">
        <v>7319</v>
      </c>
      <c r="B1314" s="342" t="s">
        <v>11481</v>
      </c>
      <c r="C1314" s="334" t="s">
        <v>7785</v>
      </c>
      <c r="D1314" s="333" t="s">
        <v>7792</v>
      </c>
      <c r="E1314" s="333" t="s">
        <v>7793</v>
      </c>
      <c r="F1314" s="333" t="s">
        <v>7794</v>
      </c>
      <c r="G1314" s="334">
        <v>998</v>
      </c>
      <c r="H1314" s="334" t="s">
        <v>7387</v>
      </c>
    </row>
    <row r="1315" spans="1:8" ht="18.600000000000001" customHeight="1" x14ac:dyDescent="0.45">
      <c r="A1315" s="335" t="s">
        <v>7320</v>
      </c>
      <c r="B1315" s="342" t="s">
        <v>11481</v>
      </c>
      <c r="C1315" s="334" t="s">
        <v>7785</v>
      </c>
      <c r="D1315" s="333" t="s">
        <v>7795</v>
      </c>
      <c r="E1315" s="333" t="s">
        <v>7796</v>
      </c>
      <c r="F1315" s="333" t="s">
        <v>7797</v>
      </c>
      <c r="G1315" s="334">
        <v>913</v>
      </c>
      <c r="H1315" s="334" t="s">
        <v>7387</v>
      </c>
    </row>
    <row r="1316" spans="1:8" ht="18.600000000000001" customHeight="1" x14ac:dyDescent="0.45">
      <c r="A1316" s="335" t="s">
        <v>7321</v>
      </c>
      <c r="B1316" s="342" t="s">
        <v>6691</v>
      </c>
      <c r="C1316" s="334" t="s">
        <v>7785</v>
      </c>
      <c r="D1316" s="333" t="s">
        <v>7798</v>
      </c>
      <c r="E1316" s="333" t="s">
        <v>7799</v>
      </c>
      <c r="F1316" s="333" t="s">
        <v>7794</v>
      </c>
      <c r="G1316" s="334">
        <v>957</v>
      </c>
      <c r="H1316" s="334" t="s">
        <v>7387</v>
      </c>
    </row>
    <row r="1317" spans="1:8" ht="18.600000000000001" customHeight="1" x14ac:dyDescent="0.45">
      <c r="A1317" s="335" t="s">
        <v>7322</v>
      </c>
      <c r="B1317" s="342" t="s">
        <v>6691</v>
      </c>
      <c r="C1317" s="334" t="s">
        <v>7785</v>
      </c>
      <c r="D1317" s="333" t="s">
        <v>7800</v>
      </c>
      <c r="E1317" s="333" t="s">
        <v>7801</v>
      </c>
      <c r="F1317" s="333" t="s">
        <v>7563</v>
      </c>
      <c r="G1317" s="334">
        <v>954</v>
      </c>
      <c r="H1317" s="334" t="s">
        <v>7387</v>
      </c>
    </row>
    <row r="1318" spans="1:8" ht="18.600000000000001" customHeight="1" x14ac:dyDescent="0.45">
      <c r="A1318" s="335" t="s">
        <v>7323</v>
      </c>
      <c r="B1318" s="342" t="s">
        <v>11482</v>
      </c>
      <c r="C1318" s="334" t="s">
        <v>7785</v>
      </c>
      <c r="D1318" s="333" t="s">
        <v>7802</v>
      </c>
      <c r="E1318" s="333" t="s">
        <v>7803</v>
      </c>
      <c r="F1318" s="333" t="s">
        <v>7788</v>
      </c>
      <c r="G1318" s="334">
        <v>956</v>
      </c>
      <c r="H1318" s="334" t="s">
        <v>7387</v>
      </c>
    </row>
    <row r="1319" spans="1:8" ht="18.600000000000001" customHeight="1" x14ac:dyDescent="0.45">
      <c r="A1319" s="335" t="s">
        <v>7324</v>
      </c>
      <c r="B1319" s="342" t="s">
        <v>11482</v>
      </c>
      <c r="C1319" s="334" t="s">
        <v>7785</v>
      </c>
      <c r="D1319" s="333" t="s">
        <v>7804</v>
      </c>
      <c r="E1319" s="333" t="s">
        <v>7805</v>
      </c>
      <c r="F1319" s="333" t="s">
        <v>7788</v>
      </c>
      <c r="G1319" s="334">
        <v>955</v>
      </c>
      <c r="H1319" s="334" t="s">
        <v>7387</v>
      </c>
    </row>
    <row r="1320" spans="1:8" ht="18.600000000000001" customHeight="1" x14ac:dyDescent="0.45">
      <c r="A1320" s="335" t="s">
        <v>7325</v>
      </c>
      <c r="B1320" s="342" t="s">
        <v>7762</v>
      </c>
      <c r="C1320" s="334" t="s">
        <v>7785</v>
      </c>
      <c r="D1320" s="333" t="s">
        <v>7806</v>
      </c>
      <c r="E1320" s="333" t="s">
        <v>7807</v>
      </c>
      <c r="F1320" s="333" t="s">
        <v>7808</v>
      </c>
      <c r="G1320" s="334">
        <v>957</v>
      </c>
      <c r="H1320" s="334" t="s">
        <v>7387</v>
      </c>
    </row>
    <row r="1321" spans="1:8" ht="18.600000000000001" customHeight="1" x14ac:dyDescent="0.45">
      <c r="A1321" s="335" t="s">
        <v>7326</v>
      </c>
      <c r="B1321" s="342" t="s">
        <v>7762</v>
      </c>
      <c r="C1321" s="334" t="s">
        <v>7785</v>
      </c>
      <c r="D1321" s="333" t="s">
        <v>7809</v>
      </c>
      <c r="E1321" s="333" t="s">
        <v>7810</v>
      </c>
      <c r="F1321" s="333" t="s">
        <v>7618</v>
      </c>
      <c r="G1321" s="334">
        <v>954</v>
      </c>
      <c r="H1321" s="334" t="s">
        <v>7387</v>
      </c>
    </row>
    <row r="1322" spans="1:8" ht="18.600000000000001" customHeight="1" x14ac:dyDescent="0.45">
      <c r="A1322" s="335" t="s">
        <v>7327</v>
      </c>
      <c r="B1322" s="342" t="s">
        <v>6682</v>
      </c>
      <c r="C1322" s="334" t="s">
        <v>7785</v>
      </c>
      <c r="D1322" s="333" t="s">
        <v>7811</v>
      </c>
      <c r="E1322" s="333" t="s">
        <v>7812</v>
      </c>
      <c r="F1322" s="333" t="s">
        <v>7813</v>
      </c>
      <c r="G1322" s="334">
        <v>956</v>
      </c>
      <c r="H1322" s="334" t="s">
        <v>7387</v>
      </c>
    </row>
    <row r="1323" spans="1:8" ht="18.600000000000001" customHeight="1" x14ac:dyDescent="0.45">
      <c r="A1323" s="335" t="s">
        <v>7328</v>
      </c>
      <c r="B1323" s="342" t="s">
        <v>6682</v>
      </c>
      <c r="C1323" s="334" t="s">
        <v>7785</v>
      </c>
      <c r="D1323" s="333" t="s">
        <v>7814</v>
      </c>
      <c r="E1323" s="333" t="s">
        <v>7815</v>
      </c>
      <c r="F1323" s="333" t="s">
        <v>7816</v>
      </c>
      <c r="G1323" s="334">
        <v>955</v>
      </c>
      <c r="H1323" s="334" t="s">
        <v>7387</v>
      </c>
    </row>
    <row r="1324" spans="1:8" ht="18.600000000000001" customHeight="1" x14ac:dyDescent="0.45">
      <c r="A1324" s="335" t="s">
        <v>7329</v>
      </c>
      <c r="B1324" s="342" t="s">
        <v>6692</v>
      </c>
      <c r="C1324" s="334" t="s">
        <v>7785</v>
      </c>
      <c r="D1324" s="333" t="s">
        <v>7817</v>
      </c>
      <c r="E1324" s="333" t="s">
        <v>7818</v>
      </c>
      <c r="F1324" s="333" t="s">
        <v>7819</v>
      </c>
      <c r="G1324" s="334">
        <v>1008</v>
      </c>
      <c r="H1324" s="334" t="s">
        <v>7387</v>
      </c>
    </row>
    <row r="1325" spans="1:8" ht="18.600000000000001" customHeight="1" x14ac:dyDescent="0.45">
      <c r="A1325" s="335" t="s">
        <v>7330</v>
      </c>
      <c r="B1325" s="342" t="s">
        <v>6692</v>
      </c>
      <c r="C1325" s="334" t="s">
        <v>7785</v>
      </c>
      <c r="D1325" s="333" t="s">
        <v>7820</v>
      </c>
      <c r="E1325" s="333" t="s">
        <v>7821</v>
      </c>
      <c r="F1325" s="333" t="s">
        <v>7822</v>
      </c>
      <c r="G1325" s="334">
        <v>903</v>
      </c>
      <c r="H1325" s="334" t="s">
        <v>7387</v>
      </c>
    </row>
    <row r="1326" spans="1:8" ht="18.600000000000001" customHeight="1" x14ac:dyDescent="0.45">
      <c r="A1326" s="335" t="s">
        <v>7331</v>
      </c>
      <c r="B1326" s="342" t="s">
        <v>6681</v>
      </c>
      <c r="C1326" s="334" t="s">
        <v>3198</v>
      </c>
      <c r="D1326" s="333" t="s">
        <v>7823</v>
      </c>
      <c r="E1326" s="333" t="s">
        <v>7824</v>
      </c>
      <c r="F1326" s="333" t="s">
        <v>7825</v>
      </c>
      <c r="G1326" s="334">
        <v>236</v>
      </c>
      <c r="H1326" s="334" t="s">
        <v>7387</v>
      </c>
    </row>
    <row r="1327" spans="1:8" ht="18.600000000000001" customHeight="1" x14ac:dyDescent="0.45">
      <c r="A1327" s="335" t="s">
        <v>7332</v>
      </c>
      <c r="B1327" s="342" t="s">
        <v>6681</v>
      </c>
      <c r="C1327" s="334" t="s">
        <v>6843</v>
      </c>
      <c r="D1327" s="333" t="s">
        <v>7826</v>
      </c>
      <c r="E1327" s="333" t="s">
        <v>7827</v>
      </c>
      <c r="F1327" s="333" t="s">
        <v>7825</v>
      </c>
      <c r="G1327" s="334">
        <v>236</v>
      </c>
      <c r="H1327" s="334" t="s">
        <v>7387</v>
      </c>
    </row>
    <row r="1328" spans="1:8" ht="18.600000000000001" customHeight="1" x14ac:dyDescent="0.45">
      <c r="A1328" s="335" t="s">
        <v>7333</v>
      </c>
      <c r="B1328" s="342" t="s">
        <v>6681</v>
      </c>
      <c r="C1328" s="334" t="s">
        <v>6845</v>
      </c>
      <c r="D1328" s="333" t="s">
        <v>7828</v>
      </c>
      <c r="E1328" s="333" t="s">
        <v>7829</v>
      </c>
      <c r="F1328" s="333" t="s">
        <v>7830</v>
      </c>
      <c r="G1328" s="334">
        <v>236</v>
      </c>
      <c r="H1328" s="334" t="s">
        <v>7387</v>
      </c>
    </row>
    <row r="1329" spans="1:8" ht="18.600000000000001" customHeight="1" x14ac:dyDescent="0.45">
      <c r="A1329" s="335" t="s">
        <v>7334</v>
      </c>
      <c r="B1329" s="342" t="s">
        <v>6681</v>
      </c>
      <c r="C1329" s="334" t="s">
        <v>7402</v>
      </c>
      <c r="D1329" s="333" t="s">
        <v>7831</v>
      </c>
      <c r="E1329" s="333" t="s">
        <v>7832</v>
      </c>
      <c r="F1329" s="333" t="s">
        <v>7833</v>
      </c>
      <c r="G1329" s="334">
        <v>236</v>
      </c>
      <c r="H1329" s="334" t="s">
        <v>7387</v>
      </c>
    </row>
    <row r="1330" spans="1:8" ht="18.600000000000001" customHeight="1" x14ac:dyDescent="0.45">
      <c r="A1330" s="335" t="s">
        <v>7335</v>
      </c>
      <c r="B1330" s="342" t="s">
        <v>6681</v>
      </c>
      <c r="C1330" s="334" t="s">
        <v>7407</v>
      </c>
      <c r="D1330" s="333" t="s">
        <v>7834</v>
      </c>
      <c r="E1330" s="333" t="s">
        <v>7835</v>
      </c>
      <c r="F1330" s="333" t="s">
        <v>7833</v>
      </c>
      <c r="G1330" s="334">
        <v>236</v>
      </c>
      <c r="H1330" s="334" t="s">
        <v>7387</v>
      </c>
    </row>
    <row r="1331" spans="1:8" ht="18.600000000000001" customHeight="1" x14ac:dyDescent="0.45">
      <c r="A1331" s="335" t="s">
        <v>7336</v>
      </c>
      <c r="B1331" s="342" t="s">
        <v>6681</v>
      </c>
      <c r="C1331" s="334" t="s">
        <v>7411</v>
      </c>
      <c r="D1331" s="333" t="s">
        <v>7836</v>
      </c>
      <c r="E1331" s="333" t="s">
        <v>7837</v>
      </c>
      <c r="F1331" s="333" t="s">
        <v>7833</v>
      </c>
      <c r="G1331" s="334">
        <v>236</v>
      </c>
      <c r="H1331" s="334" t="s">
        <v>7387</v>
      </c>
    </row>
    <row r="1332" spans="1:8" ht="18.600000000000001" customHeight="1" x14ac:dyDescent="0.45">
      <c r="A1332" s="335" t="s">
        <v>7337</v>
      </c>
      <c r="B1332" s="342" t="s">
        <v>6694</v>
      </c>
      <c r="C1332" s="334" t="s">
        <v>3198</v>
      </c>
      <c r="D1332" s="333" t="s">
        <v>7838</v>
      </c>
      <c r="E1332" s="333" t="s">
        <v>7839</v>
      </c>
      <c r="F1332" s="333" t="s">
        <v>7825</v>
      </c>
      <c r="G1332" s="334">
        <v>236</v>
      </c>
      <c r="H1332" s="334" t="s">
        <v>7387</v>
      </c>
    </row>
    <row r="1333" spans="1:8" ht="18.600000000000001" customHeight="1" x14ac:dyDescent="0.45">
      <c r="A1333" s="335" t="s">
        <v>7338</v>
      </c>
      <c r="B1333" s="342" t="s">
        <v>6694</v>
      </c>
      <c r="C1333" s="334" t="s">
        <v>6843</v>
      </c>
      <c r="D1333" s="333" t="s">
        <v>7840</v>
      </c>
      <c r="E1333" s="333" t="s">
        <v>7841</v>
      </c>
      <c r="F1333" s="333" t="s">
        <v>7825</v>
      </c>
      <c r="G1333" s="334">
        <v>236</v>
      </c>
      <c r="H1333" s="334" t="s">
        <v>7387</v>
      </c>
    </row>
    <row r="1334" spans="1:8" ht="18.600000000000001" customHeight="1" x14ac:dyDescent="0.45">
      <c r="A1334" s="335" t="s">
        <v>7339</v>
      </c>
      <c r="B1334" s="342" t="s">
        <v>6694</v>
      </c>
      <c r="C1334" s="334" t="s">
        <v>6845</v>
      </c>
      <c r="D1334" s="333" t="s">
        <v>7842</v>
      </c>
      <c r="E1334" s="333" t="s">
        <v>7843</v>
      </c>
      <c r="F1334" s="333" t="s">
        <v>7830</v>
      </c>
      <c r="G1334" s="334">
        <v>236</v>
      </c>
      <c r="H1334" s="334" t="s">
        <v>7387</v>
      </c>
    </row>
    <row r="1335" spans="1:8" ht="18.600000000000001" customHeight="1" x14ac:dyDescent="0.45">
      <c r="A1335" s="335" t="s">
        <v>7340</v>
      </c>
      <c r="B1335" s="343" t="s">
        <v>6694</v>
      </c>
      <c r="C1335" s="334" t="s">
        <v>7402</v>
      </c>
      <c r="D1335" s="333" t="s">
        <v>7844</v>
      </c>
      <c r="E1335" s="333" t="s">
        <v>7845</v>
      </c>
      <c r="F1335" s="333" t="s">
        <v>7830</v>
      </c>
      <c r="G1335" s="334">
        <v>236</v>
      </c>
      <c r="H1335" s="334" t="s">
        <v>7387</v>
      </c>
    </row>
    <row r="1336" spans="1:8" ht="18.600000000000001" customHeight="1" x14ac:dyDescent="0.45">
      <c r="A1336" s="335" t="s">
        <v>7341</v>
      </c>
      <c r="B1336" s="343" t="s">
        <v>6694</v>
      </c>
      <c r="C1336" s="337" t="s">
        <v>7407</v>
      </c>
      <c r="D1336" s="333" t="s">
        <v>7846</v>
      </c>
      <c r="E1336" s="333" t="s">
        <v>7847</v>
      </c>
      <c r="F1336" s="333" t="s">
        <v>7830</v>
      </c>
      <c r="G1336" s="334">
        <v>236</v>
      </c>
      <c r="H1336" s="334" t="s">
        <v>7387</v>
      </c>
    </row>
    <row r="1337" spans="1:8" ht="18.600000000000001" customHeight="1" x14ac:dyDescent="0.45">
      <c r="A1337" s="335" t="s">
        <v>7342</v>
      </c>
      <c r="B1337" s="342" t="s">
        <v>6694</v>
      </c>
      <c r="C1337" s="334" t="s">
        <v>7411</v>
      </c>
      <c r="D1337" s="333" t="s">
        <v>7848</v>
      </c>
      <c r="E1337" s="333" t="s">
        <v>7849</v>
      </c>
      <c r="F1337" s="333" t="s">
        <v>7830</v>
      </c>
      <c r="G1337" s="334">
        <v>236</v>
      </c>
      <c r="H1337" s="334" t="s">
        <v>7387</v>
      </c>
    </row>
    <row r="1338" spans="1:8" ht="18.600000000000001" customHeight="1" x14ac:dyDescent="0.45">
      <c r="A1338" s="335" t="s">
        <v>7343</v>
      </c>
      <c r="B1338" s="342" t="s">
        <v>6695</v>
      </c>
      <c r="C1338" s="337" t="s">
        <v>7785</v>
      </c>
      <c r="D1338" s="333" t="s">
        <v>7850</v>
      </c>
      <c r="E1338" s="333" t="s">
        <v>7851</v>
      </c>
      <c r="F1338" s="333" t="s">
        <v>7852</v>
      </c>
      <c r="G1338" s="334">
        <v>235</v>
      </c>
      <c r="H1338" s="334" t="s">
        <v>7387</v>
      </c>
    </row>
    <row r="1339" spans="1:8" ht="18.600000000000001" customHeight="1" x14ac:dyDescent="0.45">
      <c r="A1339" s="335" t="s">
        <v>7344</v>
      </c>
      <c r="B1339" s="342" t="s">
        <v>6695</v>
      </c>
      <c r="C1339" s="334" t="s">
        <v>7785</v>
      </c>
      <c r="D1339" s="333" t="s">
        <v>7853</v>
      </c>
      <c r="E1339" s="333" t="s">
        <v>7854</v>
      </c>
      <c r="F1339" s="333" t="s">
        <v>7852</v>
      </c>
      <c r="G1339" s="334">
        <v>234</v>
      </c>
      <c r="H1339" s="334" t="s">
        <v>7387</v>
      </c>
    </row>
    <row r="1340" spans="1:8" ht="18.600000000000001" customHeight="1" x14ac:dyDescent="0.45">
      <c r="A1340" s="335" t="s">
        <v>7345</v>
      </c>
      <c r="B1340" s="342" t="s">
        <v>6695</v>
      </c>
      <c r="C1340" s="337" t="s">
        <v>7855</v>
      </c>
      <c r="D1340" s="333" t="s">
        <v>7856</v>
      </c>
      <c r="E1340" s="333" t="s">
        <v>7857</v>
      </c>
      <c r="F1340" s="333" t="s">
        <v>7852</v>
      </c>
      <c r="G1340" s="334">
        <v>235</v>
      </c>
      <c r="H1340" s="334" t="s">
        <v>7387</v>
      </c>
    </row>
    <row r="1341" spans="1:8" ht="18.600000000000001" customHeight="1" x14ac:dyDescent="0.45">
      <c r="A1341" s="335" t="s">
        <v>7346</v>
      </c>
      <c r="B1341" s="342" t="s">
        <v>6695</v>
      </c>
      <c r="C1341" s="334" t="s">
        <v>7855</v>
      </c>
      <c r="D1341" s="333" t="s">
        <v>7858</v>
      </c>
      <c r="E1341" s="333" t="s">
        <v>7859</v>
      </c>
      <c r="F1341" s="333" t="s">
        <v>7852</v>
      </c>
      <c r="G1341" s="334">
        <v>234</v>
      </c>
      <c r="H1341" s="334" t="s">
        <v>7387</v>
      </c>
    </row>
    <row r="1342" spans="1:8" ht="18.600000000000001" customHeight="1" x14ac:dyDescent="0.45">
      <c r="A1342" s="335" t="s">
        <v>7347</v>
      </c>
      <c r="B1342" s="342" t="s">
        <v>6695</v>
      </c>
      <c r="C1342" s="337" t="s">
        <v>7860</v>
      </c>
      <c r="D1342" s="333" t="s">
        <v>7861</v>
      </c>
      <c r="E1342" s="333" t="s">
        <v>7862</v>
      </c>
      <c r="F1342" s="333" t="s">
        <v>7852</v>
      </c>
      <c r="G1342" s="334">
        <v>235</v>
      </c>
      <c r="H1342" s="334" t="s">
        <v>7387</v>
      </c>
    </row>
    <row r="1343" spans="1:8" ht="18.600000000000001" customHeight="1" x14ac:dyDescent="0.45">
      <c r="A1343" s="335" t="s">
        <v>7348</v>
      </c>
      <c r="B1343" s="342" t="s">
        <v>6695</v>
      </c>
      <c r="C1343" s="334" t="s">
        <v>7860</v>
      </c>
      <c r="D1343" s="333" t="s">
        <v>7863</v>
      </c>
      <c r="E1343" s="333" t="s">
        <v>7864</v>
      </c>
      <c r="F1343" s="333" t="s">
        <v>7865</v>
      </c>
      <c r="G1343" s="334">
        <v>234</v>
      </c>
      <c r="H1343" s="334" t="s">
        <v>7387</v>
      </c>
    </row>
    <row r="1344" spans="1:8" ht="18.600000000000001" customHeight="1" x14ac:dyDescent="0.45">
      <c r="A1344" s="335" t="s">
        <v>7349</v>
      </c>
      <c r="B1344" s="342" t="s">
        <v>6684</v>
      </c>
      <c r="C1344" s="337" t="s">
        <v>7785</v>
      </c>
      <c r="D1344" s="333" t="s">
        <v>7866</v>
      </c>
      <c r="E1344" s="333" t="s">
        <v>7867</v>
      </c>
      <c r="F1344" s="333" t="s">
        <v>7868</v>
      </c>
      <c r="G1344" s="334">
        <v>235</v>
      </c>
      <c r="H1344" s="334" t="s">
        <v>7387</v>
      </c>
    </row>
    <row r="1345" spans="1:8" ht="18.600000000000001" customHeight="1" x14ac:dyDescent="0.45">
      <c r="A1345" s="335" t="s">
        <v>7350</v>
      </c>
      <c r="B1345" s="342" t="s">
        <v>6684</v>
      </c>
      <c r="C1345" s="334" t="s">
        <v>7785</v>
      </c>
      <c r="D1345" s="333" t="s">
        <v>7869</v>
      </c>
      <c r="E1345" s="333" t="s">
        <v>7870</v>
      </c>
      <c r="F1345" s="333" t="s">
        <v>7871</v>
      </c>
      <c r="G1345" s="334">
        <v>234</v>
      </c>
      <c r="H1345" s="334" t="s">
        <v>7387</v>
      </c>
    </row>
    <row r="1346" spans="1:8" ht="18.600000000000001" customHeight="1" x14ac:dyDescent="0.45">
      <c r="A1346" s="335" t="s">
        <v>7351</v>
      </c>
      <c r="B1346" s="342" t="s">
        <v>6684</v>
      </c>
      <c r="C1346" s="337" t="s">
        <v>7855</v>
      </c>
      <c r="D1346" s="333" t="s">
        <v>7872</v>
      </c>
      <c r="E1346" s="333" t="s">
        <v>7873</v>
      </c>
      <c r="F1346" s="333" t="s">
        <v>7871</v>
      </c>
      <c r="G1346" s="334">
        <v>235</v>
      </c>
      <c r="H1346" s="334" t="s">
        <v>7387</v>
      </c>
    </row>
    <row r="1347" spans="1:8" ht="18.600000000000001" customHeight="1" x14ac:dyDescent="0.45">
      <c r="A1347" s="335" t="s">
        <v>7352</v>
      </c>
      <c r="B1347" s="342" t="s">
        <v>6684</v>
      </c>
      <c r="C1347" s="334" t="s">
        <v>7855</v>
      </c>
      <c r="D1347" s="333" t="s">
        <v>7874</v>
      </c>
      <c r="E1347" s="333" t="s">
        <v>7875</v>
      </c>
      <c r="F1347" s="333" t="s">
        <v>7871</v>
      </c>
      <c r="G1347" s="334">
        <v>234</v>
      </c>
      <c r="H1347" s="334" t="s">
        <v>7387</v>
      </c>
    </row>
    <row r="1348" spans="1:8" ht="18.600000000000001" customHeight="1" x14ac:dyDescent="0.45">
      <c r="A1348" s="335" t="s">
        <v>7353</v>
      </c>
      <c r="B1348" s="342" t="s">
        <v>6684</v>
      </c>
      <c r="C1348" s="337" t="s">
        <v>7860</v>
      </c>
      <c r="D1348" s="333" t="s">
        <v>7876</v>
      </c>
      <c r="E1348" s="333" t="s">
        <v>7877</v>
      </c>
      <c r="F1348" s="333" t="s">
        <v>7865</v>
      </c>
      <c r="G1348" s="334">
        <v>235</v>
      </c>
      <c r="H1348" s="334" t="s">
        <v>7387</v>
      </c>
    </row>
    <row r="1349" spans="1:8" ht="18.600000000000001" customHeight="1" x14ac:dyDescent="0.45">
      <c r="A1349" s="335" t="s">
        <v>7354</v>
      </c>
      <c r="B1349" s="342" t="s">
        <v>6684</v>
      </c>
      <c r="C1349" s="334" t="s">
        <v>7860</v>
      </c>
      <c r="D1349" s="333" t="s">
        <v>7878</v>
      </c>
      <c r="E1349" s="333" t="s">
        <v>7879</v>
      </c>
      <c r="F1349" s="333" t="s">
        <v>7868</v>
      </c>
      <c r="G1349" s="334">
        <v>234</v>
      </c>
      <c r="H1349" s="334" t="s">
        <v>7387</v>
      </c>
    </row>
    <row r="1350" spans="1:8" ht="18.600000000000001" customHeight="1" x14ac:dyDescent="0.45">
      <c r="A1350" s="335" t="s">
        <v>7355</v>
      </c>
      <c r="B1350" s="342" t="s">
        <v>6679</v>
      </c>
      <c r="C1350" s="337" t="s">
        <v>7860</v>
      </c>
      <c r="D1350" s="333" t="s">
        <v>7880</v>
      </c>
      <c r="E1350" s="333" t="s">
        <v>7881</v>
      </c>
      <c r="F1350" s="333" t="s">
        <v>7882</v>
      </c>
      <c r="G1350" s="334">
        <v>301</v>
      </c>
      <c r="H1350" s="334" t="s">
        <v>7387</v>
      </c>
    </row>
    <row r="1351" spans="1:8" ht="18.600000000000001" customHeight="1" x14ac:dyDescent="0.45">
      <c r="A1351" s="335" t="s">
        <v>7356</v>
      </c>
      <c r="B1351" s="342" t="s">
        <v>11483</v>
      </c>
      <c r="C1351" s="334" t="s">
        <v>7860</v>
      </c>
      <c r="D1351" s="333" t="s">
        <v>7883</v>
      </c>
      <c r="E1351" s="333" t="s">
        <v>7884</v>
      </c>
      <c r="F1351" s="333" t="s">
        <v>7885</v>
      </c>
      <c r="G1351" s="334">
        <v>301</v>
      </c>
      <c r="H1351" s="334" t="s">
        <v>7387</v>
      </c>
    </row>
    <row r="1352" spans="1:8" ht="18.600000000000001" customHeight="1" x14ac:dyDescent="0.45">
      <c r="A1352" s="335" t="s">
        <v>7357</v>
      </c>
      <c r="B1352" s="342" t="s">
        <v>6679</v>
      </c>
      <c r="C1352" s="334" t="s">
        <v>7855</v>
      </c>
      <c r="D1352" s="333" t="s">
        <v>7886</v>
      </c>
      <c r="E1352" s="333" t="s">
        <v>7887</v>
      </c>
      <c r="F1352" s="333" t="s">
        <v>7888</v>
      </c>
      <c r="G1352" s="334">
        <v>229</v>
      </c>
      <c r="H1352" s="334" t="s">
        <v>7387</v>
      </c>
    </row>
    <row r="1353" spans="1:8" ht="18.600000000000001" customHeight="1" x14ac:dyDescent="0.45">
      <c r="A1353" s="335" t="s">
        <v>7358</v>
      </c>
      <c r="B1353" s="342" t="s">
        <v>6679</v>
      </c>
      <c r="C1353" s="334" t="s">
        <v>7860</v>
      </c>
      <c r="D1353" s="333" t="s">
        <v>7889</v>
      </c>
      <c r="E1353" s="333" t="s">
        <v>7890</v>
      </c>
      <c r="F1353" s="333" t="s">
        <v>7891</v>
      </c>
      <c r="G1353" s="334">
        <v>229</v>
      </c>
      <c r="H1353" s="334" t="s">
        <v>7387</v>
      </c>
    </row>
    <row r="1354" spans="1:8" ht="18.600000000000001" customHeight="1" x14ac:dyDescent="0.45">
      <c r="A1354" s="335" t="s">
        <v>7359</v>
      </c>
      <c r="B1354" s="342" t="s">
        <v>6690</v>
      </c>
      <c r="C1354" s="334" t="s">
        <v>7855</v>
      </c>
      <c r="D1354" s="333" t="s">
        <v>7892</v>
      </c>
      <c r="E1354" s="333" t="s">
        <v>7893</v>
      </c>
      <c r="F1354" s="333" t="s">
        <v>7888</v>
      </c>
      <c r="G1354" s="334">
        <v>229</v>
      </c>
      <c r="H1354" s="334" t="s">
        <v>7387</v>
      </c>
    </row>
    <row r="1355" spans="1:8" ht="18.600000000000001" customHeight="1" x14ac:dyDescent="0.45">
      <c r="A1355" s="335" t="s">
        <v>7360</v>
      </c>
      <c r="B1355" s="342" t="s">
        <v>6690</v>
      </c>
      <c r="C1355" s="334" t="s">
        <v>7860</v>
      </c>
      <c r="D1355" s="333" t="s">
        <v>7894</v>
      </c>
      <c r="E1355" s="333" t="s">
        <v>7895</v>
      </c>
      <c r="F1355" s="333" t="s">
        <v>7865</v>
      </c>
      <c r="G1355" s="334">
        <v>229</v>
      </c>
      <c r="H1355" s="334" t="s">
        <v>7387</v>
      </c>
    </row>
    <row r="1356" spans="1:8" ht="18.600000000000001" customHeight="1" x14ac:dyDescent="0.45">
      <c r="A1356" s="335" t="s">
        <v>7361</v>
      </c>
      <c r="B1356" s="342" t="s">
        <v>6696</v>
      </c>
      <c r="C1356" s="334" t="s">
        <v>7855</v>
      </c>
      <c r="D1356" s="333" t="s">
        <v>7896</v>
      </c>
      <c r="E1356" s="333" t="s">
        <v>7897</v>
      </c>
      <c r="F1356" s="333" t="s">
        <v>7678</v>
      </c>
      <c r="G1356" s="334">
        <v>229</v>
      </c>
      <c r="H1356" s="334" t="s">
        <v>7387</v>
      </c>
    </row>
    <row r="1357" spans="1:8" ht="18.600000000000001" customHeight="1" x14ac:dyDescent="0.45">
      <c r="A1357" s="335" t="s">
        <v>7362</v>
      </c>
      <c r="B1357" s="342" t="s">
        <v>6696</v>
      </c>
      <c r="C1357" s="334" t="s">
        <v>7860</v>
      </c>
      <c r="D1357" s="333" t="s">
        <v>7898</v>
      </c>
      <c r="E1357" s="333" t="s">
        <v>7899</v>
      </c>
      <c r="F1357" s="333" t="s">
        <v>7900</v>
      </c>
      <c r="G1357" s="334">
        <v>229</v>
      </c>
      <c r="H1357" s="334" t="s">
        <v>7387</v>
      </c>
    </row>
    <row r="1358" spans="1:8" ht="18.600000000000001" customHeight="1" x14ac:dyDescent="0.45">
      <c r="A1358" s="335" t="s">
        <v>7363</v>
      </c>
      <c r="B1358" s="342" t="s">
        <v>7901</v>
      </c>
      <c r="C1358" s="334" t="s">
        <v>7855</v>
      </c>
      <c r="D1358" s="333" t="s">
        <v>7902</v>
      </c>
      <c r="E1358" s="333" t="s">
        <v>7903</v>
      </c>
      <c r="F1358" s="333" t="s">
        <v>7904</v>
      </c>
      <c r="G1358" s="334">
        <v>229</v>
      </c>
      <c r="H1358" s="334" t="s">
        <v>7387</v>
      </c>
    </row>
    <row r="1359" spans="1:8" ht="18.600000000000001" customHeight="1" x14ac:dyDescent="0.45">
      <c r="A1359" s="335" t="s">
        <v>7364</v>
      </c>
      <c r="B1359" s="342" t="s">
        <v>7901</v>
      </c>
      <c r="C1359" s="334" t="s">
        <v>7860</v>
      </c>
      <c r="D1359" s="333" t="s">
        <v>7905</v>
      </c>
      <c r="E1359" s="333" t="s">
        <v>7906</v>
      </c>
      <c r="F1359" s="333" t="s">
        <v>7907</v>
      </c>
      <c r="G1359" s="334">
        <v>229</v>
      </c>
      <c r="H1359" s="334" t="s">
        <v>7387</v>
      </c>
    </row>
    <row r="1360" spans="1:8" ht="18.600000000000001" customHeight="1" x14ac:dyDescent="0.45">
      <c r="A1360" s="335" t="s">
        <v>7365</v>
      </c>
      <c r="B1360" s="342" t="s">
        <v>7908</v>
      </c>
      <c r="C1360" s="334" t="s">
        <v>7855</v>
      </c>
      <c r="D1360" s="333" t="s">
        <v>7909</v>
      </c>
      <c r="E1360" s="333" t="s">
        <v>7910</v>
      </c>
      <c r="F1360" s="333" t="s">
        <v>7566</v>
      </c>
      <c r="G1360" s="334">
        <v>229</v>
      </c>
      <c r="H1360" s="334" t="s">
        <v>7387</v>
      </c>
    </row>
    <row r="1361" spans="1:8" ht="18.600000000000001" customHeight="1" x14ac:dyDescent="0.45">
      <c r="A1361" s="335" t="s">
        <v>7366</v>
      </c>
      <c r="B1361" s="342" t="s">
        <v>7908</v>
      </c>
      <c r="C1361" s="334" t="s">
        <v>7860</v>
      </c>
      <c r="D1361" s="333" t="s">
        <v>7911</v>
      </c>
      <c r="E1361" s="333" t="s">
        <v>7912</v>
      </c>
      <c r="F1361" s="333" t="s">
        <v>7852</v>
      </c>
      <c r="G1361" s="334">
        <v>229</v>
      </c>
      <c r="H1361" s="334" t="s">
        <v>7387</v>
      </c>
    </row>
    <row r="1362" spans="1:8" ht="18.600000000000001" customHeight="1" x14ac:dyDescent="0.45">
      <c r="A1362" s="335" t="s">
        <v>7367</v>
      </c>
      <c r="B1362" s="342" t="s">
        <v>6697</v>
      </c>
      <c r="C1362" s="334" t="s">
        <v>7855</v>
      </c>
      <c r="D1362" s="333" t="s">
        <v>7913</v>
      </c>
      <c r="E1362" s="333" t="s">
        <v>7914</v>
      </c>
      <c r="F1362" s="333" t="s">
        <v>7678</v>
      </c>
      <c r="G1362" s="334">
        <v>229</v>
      </c>
      <c r="H1362" s="334" t="s">
        <v>7387</v>
      </c>
    </row>
    <row r="1363" spans="1:8" ht="18.600000000000001" customHeight="1" x14ac:dyDescent="0.45">
      <c r="A1363" s="335" t="s">
        <v>7368</v>
      </c>
      <c r="B1363" s="342" t="s">
        <v>6697</v>
      </c>
      <c r="C1363" s="334" t="s">
        <v>7860</v>
      </c>
      <c r="D1363" s="333" t="s">
        <v>7915</v>
      </c>
      <c r="E1363" s="333" t="s">
        <v>7916</v>
      </c>
      <c r="F1363" s="333" t="s">
        <v>7917</v>
      </c>
      <c r="G1363" s="334">
        <v>229</v>
      </c>
      <c r="H1363" s="334" t="s">
        <v>7387</v>
      </c>
    </row>
    <row r="1364" spans="1:8" ht="18.600000000000001" customHeight="1" x14ac:dyDescent="0.45">
      <c r="A1364" s="335" t="s">
        <v>7369</v>
      </c>
      <c r="B1364" s="342" t="s">
        <v>6679</v>
      </c>
      <c r="C1364" s="337" t="s">
        <v>7407</v>
      </c>
      <c r="D1364" s="333" t="s">
        <v>7918</v>
      </c>
      <c r="E1364" s="333" t="s">
        <v>7919</v>
      </c>
      <c r="F1364" s="333" t="s">
        <v>7920</v>
      </c>
      <c r="G1364" s="334">
        <v>285</v>
      </c>
      <c r="H1364" s="334" t="s">
        <v>7387</v>
      </c>
    </row>
    <row r="1365" spans="1:8" ht="18.600000000000001" customHeight="1" x14ac:dyDescent="0.45">
      <c r="A1365" s="335" t="s">
        <v>7370</v>
      </c>
      <c r="B1365" s="342" t="s">
        <v>6679</v>
      </c>
      <c r="C1365" s="334" t="s">
        <v>7860</v>
      </c>
      <c r="D1365" s="333" t="s">
        <v>7921</v>
      </c>
      <c r="E1365" s="333" t="s">
        <v>7922</v>
      </c>
      <c r="F1365" s="333" t="s">
        <v>7678</v>
      </c>
      <c r="G1365" s="334">
        <v>80</v>
      </c>
      <c r="H1365" s="334" t="s">
        <v>7387</v>
      </c>
    </row>
    <row r="1366" spans="1:8" ht="18.600000000000001" customHeight="1" x14ac:dyDescent="0.45">
      <c r="A1366" s="335" t="s">
        <v>7371</v>
      </c>
      <c r="B1366" s="342" t="s">
        <v>6679</v>
      </c>
      <c r="C1366" s="337" t="s">
        <v>7411</v>
      </c>
      <c r="D1366" s="333" t="s">
        <v>7923</v>
      </c>
      <c r="E1366" s="333" t="s">
        <v>7924</v>
      </c>
      <c r="F1366" s="333" t="s">
        <v>7920</v>
      </c>
      <c r="G1366" s="334">
        <v>285</v>
      </c>
      <c r="H1366" s="334" t="s">
        <v>7387</v>
      </c>
    </row>
    <row r="1367" spans="1:8" ht="18.600000000000001" customHeight="1" x14ac:dyDescent="0.45">
      <c r="A1367" s="335" t="s">
        <v>7372</v>
      </c>
      <c r="B1367" s="342" t="s">
        <v>6695</v>
      </c>
      <c r="C1367" s="334" t="s">
        <v>7407</v>
      </c>
      <c r="D1367" s="333" t="s">
        <v>7925</v>
      </c>
      <c r="E1367" s="333" t="s">
        <v>7926</v>
      </c>
      <c r="F1367" s="333" t="s">
        <v>7927</v>
      </c>
      <c r="G1367" s="334">
        <v>287</v>
      </c>
      <c r="H1367" s="334" t="s">
        <v>7387</v>
      </c>
    </row>
    <row r="1368" spans="1:8" ht="18.600000000000001" customHeight="1" x14ac:dyDescent="0.45">
      <c r="A1368" s="335" t="s">
        <v>7373</v>
      </c>
      <c r="B1368" s="342" t="s">
        <v>6695</v>
      </c>
      <c r="C1368" s="337" t="s">
        <v>7407</v>
      </c>
      <c r="D1368" s="333" t="s">
        <v>7928</v>
      </c>
      <c r="E1368" s="333" t="s">
        <v>7929</v>
      </c>
      <c r="F1368" s="333" t="s">
        <v>7930</v>
      </c>
      <c r="G1368" s="334">
        <v>78</v>
      </c>
      <c r="H1368" s="334" t="s">
        <v>7387</v>
      </c>
    </row>
    <row r="1369" spans="1:8" ht="18.600000000000001" customHeight="1" x14ac:dyDescent="0.45">
      <c r="A1369" s="335" t="s">
        <v>7374</v>
      </c>
      <c r="B1369" s="342" t="s">
        <v>6695</v>
      </c>
      <c r="C1369" s="334" t="s">
        <v>7411</v>
      </c>
      <c r="D1369" s="333" t="s">
        <v>7931</v>
      </c>
      <c r="E1369" s="333" t="s">
        <v>7932</v>
      </c>
      <c r="F1369" s="333" t="s">
        <v>7927</v>
      </c>
      <c r="G1369" s="334">
        <v>287</v>
      </c>
      <c r="H1369" s="334" t="s">
        <v>7387</v>
      </c>
    </row>
    <row r="1370" spans="1:8" ht="18.600000000000001" customHeight="1" x14ac:dyDescent="0.45">
      <c r="A1370" s="335" t="s">
        <v>7375</v>
      </c>
      <c r="B1370" s="342" t="s">
        <v>6695</v>
      </c>
      <c r="C1370" s="337" t="s">
        <v>7411</v>
      </c>
      <c r="D1370" s="333" t="s">
        <v>7933</v>
      </c>
      <c r="E1370" s="333" t="s">
        <v>7934</v>
      </c>
      <c r="F1370" s="333" t="s">
        <v>7930</v>
      </c>
      <c r="G1370" s="334">
        <v>78</v>
      </c>
      <c r="H1370" s="334" t="s">
        <v>7387</v>
      </c>
    </row>
    <row r="1371" spans="1:8" ht="18.600000000000001" customHeight="1" x14ac:dyDescent="0.45">
      <c r="A1371" s="335" t="s">
        <v>7376</v>
      </c>
      <c r="B1371" s="342" t="s">
        <v>6680</v>
      </c>
      <c r="C1371" s="334" t="s">
        <v>7407</v>
      </c>
      <c r="D1371" s="333" t="s">
        <v>7935</v>
      </c>
      <c r="E1371" s="333" t="s">
        <v>7936</v>
      </c>
      <c r="F1371" s="333" t="s">
        <v>7791</v>
      </c>
      <c r="G1371" s="334">
        <v>329</v>
      </c>
      <c r="H1371" s="334" t="s">
        <v>7387</v>
      </c>
    </row>
    <row r="1372" spans="1:8" ht="18.600000000000001" customHeight="1" x14ac:dyDescent="0.45">
      <c r="A1372" s="335" t="s">
        <v>7377</v>
      </c>
      <c r="B1372" s="342" t="s">
        <v>6680</v>
      </c>
      <c r="C1372" s="337" t="s">
        <v>7860</v>
      </c>
      <c r="D1372" s="333" t="s">
        <v>7937</v>
      </c>
      <c r="E1372" s="333" t="s">
        <v>7938</v>
      </c>
      <c r="F1372" s="333" t="s">
        <v>7939</v>
      </c>
      <c r="G1372" s="334">
        <v>36</v>
      </c>
      <c r="H1372" s="334" t="s">
        <v>7387</v>
      </c>
    </row>
    <row r="1373" spans="1:8" ht="18.600000000000001" customHeight="1" x14ac:dyDescent="0.45">
      <c r="A1373" s="335" t="s">
        <v>7378</v>
      </c>
      <c r="B1373" s="342" t="s">
        <v>6680</v>
      </c>
      <c r="C1373" s="334" t="s">
        <v>7411</v>
      </c>
      <c r="D1373" s="333" t="s">
        <v>7940</v>
      </c>
      <c r="E1373" s="333" t="s">
        <v>7941</v>
      </c>
      <c r="F1373" s="333" t="s">
        <v>7791</v>
      </c>
      <c r="G1373" s="334">
        <v>329</v>
      </c>
      <c r="H1373" s="334" t="s">
        <v>7387</v>
      </c>
    </row>
    <row r="1374" spans="1:8" ht="18.600000000000001" customHeight="1" x14ac:dyDescent="0.45">
      <c r="A1374" s="335" t="s">
        <v>7379</v>
      </c>
      <c r="B1374" s="342" t="s">
        <v>6681</v>
      </c>
      <c r="C1374" s="337" t="s">
        <v>7407</v>
      </c>
      <c r="D1374" s="333" t="s">
        <v>7942</v>
      </c>
      <c r="E1374" s="333" t="s">
        <v>7943</v>
      </c>
      <c r="F1374" s="333" t="s">
        <v>7944</v>
      </c>
      <c r="G1374" s="334">
        <v>365</v>
      </c>
      <c r="H1374" s="334" t="s">
        <v>7387</v>
      </c>
    </row>
    <row r="1375" spans="1:8" ht="18.600000000000001" customHeight="1" x14ac:dyDescent="0.45">
      <c r="A1375" s="335" t="s">
        <v>7380</v>
      </c>
      <c r="B1375" s="333" t="s">
        <v>6681</v>
      </c>
      <c r="C1375" s="334" t="s">
        <v>7411</v>
      </c>
      <c r="D1375" s="333" t="s">
        <v>7945</v>
      </c>
      <c r="E1375" s="333" t="s">
        <v>7946</v>
      </c>
      <c r="F1375" s="333" t="s">
        <v>7944</v>
      </c>
      <c r="G1375" s="334">
        <v>365</v>
      </c>
      <c r="H1375" s="334" t="s">
        <v>7387</v>
      </c>
    </row>
    <row r="1376" spans="1:8" ht="18.600000000000001" customHeight="1" x14ac:dyDescent="0.45">
      <c r="A1376" s="335" t="s">
        <v>7381</v>
      </c>
      <c r="B1376" s="333" t="s">
        <v>6682</v>
      </c>
      <c r="C1376" s="334" t="s">
        <v>7407</v>
      </c>
      <c r="D1376" s="333" t="s">
        <v>7947</v>
      </c>
      <c r="E1376" s="333" t="s">
        <v>7948</v>
      </c>
      <c r="F1376" s="333" t="s">
        <v>7949</v>
      </c>
      <c r="G1376" s="334">
        <v>365</v>
      </c>
      <c r="H1376" s="334" t="s">
        <v>7387</v>
      </c>
    </row>
    <row r="1377" spans="1:8" ht="18.600000000000001" customHeight="1" x14ac:dyDescent="0.45">
      <c r="A1377" s="335" t="s">
        <v>7382</v>
      </c>
      <c r="B1377" s="342" t="s">
        <v>6682</v>
      </c>
      <c r="C1377" s="334" t="s">
        <v>7411</v>
      </c>
      <c r="D1377" s="333" t="s">
        <v>7950</v>
      </c>
      <c r="E1377" s="333" t="s">
        <v>7951</v>
      </c>
      <c r="F1377" s="333" t="s">
        <v>7952</v>
      </c>
      <c r="G1377" s="334">
        <v>365</v>
      </c>
      <c r="H1377" s="334" t="s">
        <v>7387</v>
      </c>
    </row>
    <row r="1378" spans="1:8" ht="18.600000000000001" customHeight="1" x14ac:dyDescent="0.45">
      <c r="A1378" s="335" t="s">
        <v>7383</v>
      </c>
      <c r="B1378" s="342" t="s">
        <v>6692</v>
      </c>
      <c r="C1378" s="334" t="s">
        <v>7407</v>
      </c>
      <c r="D1378" s="333" t="s">
        <v>7953</v>
      </c>
      <c r="E1378" s="333" t="s">
        <v>7954</v>
      </c>
      <c r="F1378" s="333" t="s">
        <v>7955</v>
      </c>
      <c r="G1378" s="334">
        <v>365</v>
      </c>
      <c r="H1378" s="334" t="s">
        <v>7387</v>
      </c>
    </row>
    <row r="1379" spans="1:8" ht="18.600000000000001" customHeight="1" x14ac:dyDescent="0.45">
      <c r="A1379" s="335" t="s">
        <v>7125</v>
      </c>
      <c r="B1379" s="342" t="s">
        <v>6692</v>
      </c>
      <c r="C1379" s="334" t="s">
        <v>7411</v>
      </c>
      <c r="D1379" s="333" t="s">
        <v>7956</v>
      </c>
      <c r="E1379" s="333" t="s">
        <v>7957</v>
      </c>
      <c r="F1379" s="333" t="s">
        <v>7955</v>
      </c>
      <c r="G1379" s="334">
        <v>365</v>
      </c>
      <c r="H1379" s="334" t="s">
        <v>7387</v>
      </c>
    </row>
    <row r="1380" spans="1:8" ht="18.600000000000001" customHeight="1" x14ac:dyDescent="0.45">
      <c r="A1380" s="335" t="s">
        <v>7126</v>
      </c>
      <c r="B1380" s="342" t="s">
        <v>6679</v>
      </c>
      <c r="C1380" s="334" t="s">
        <v>3198</v>
      </c>
      <c r="D1380" s="333" t="s">
        <v>7958</v>
      </c>
      <c r="E1380" s="333" t="s">
        <v>7959</v>
      </c>
      <c r="F1380" s="333" t="s">
        <v>7626</v>
      </c>
      <c r="G1380" s="334">
        <v>333</v>
      </c>
      <c r="H1380" s="334" t="s">
        <v>7387</v>
      </c>
    </row>
    <row r="1381" spans="1:8" ht="18.600000000000001" customHeight="1" x14ac:dyDescent="0.45">
      <c r="A1381" s="335" t="s">
        <v>7127</v>
      </c>
      <c r="B1381" s="342" t="s">
        <v>6679</v>
      </c>
      <c r="C1381" s="334" t="s">
        <v>6843</v>
      </c>
      <c r="D1381" s="333" t="s">
        <v>7960</v>
      </c>
      <c r="E1381" s="333" t="s">
        <v>7961</v>
      </c>
      <c r="F1381" s="333" t="s">
        <v>7962</v>
      </c>
      <c r="G1381" s="334">
        <v>363</v>
      </c>
      <c r="H1381" s="334" t="s">
        <v>7387</v>
      </c>
    </row>
    <row r="1382" spans="1:8" ht="18.600000000000001" customHeight="1" x14ac:dyDescent="0.45">
      <c r="A1382" s="335" t="s">
        <v>7128</v>
      </c>
      <c r="B1382" s="342" t="s">
        <v>6679</v>
      </c>
      <c r="C1382" s="334" t="s">
        <v>6845</v>
      </c>
      <c r="D1382" s="333" t="s">
        <v>7963</v>
      </c>
      <c r="E1382" s="333" t="s">
        <v>7964</v>
      </c>
      <c r="F1382" s="333" t="s">
        <v>7965</v>
      </c>
      <c r="G1382" s="334">
        <v>401</v>
      </c>
      <c r="H1382" s="334" t="s">
        <v>7387</v>
      </c>
    </row>
    <row r="1383" spans="1:8" ht="18.600000000000001" customHeight="1" x14ac:dyDescent="0.45">
      <c r="A1383" s="335" t="s">
        <v>7129</v>
      </c>
      <c r="B1383" s="342" t="s">
        <v>6679</v>
      </c>
      <c r="C1383" s="334" t="s">
        <v>7402</v>
      </c>
      <c r="D1383" s="333" t="s">
        <v>7966</v>
      </c>
      <c r="E1383" s="333" t="s">
        <v>7967</v>
      </c>
      <c r="F1383" s="333" t="s">
        <v>7641</v>
      </c>
      <c r="G1383" s="334">
        <v>419</v>
      </c>
      <c r="H1383" s="334" t="s">
        <v>7387</v>
      </c>
    </row>
    <row r="1384" spans="1:8" ht="18.600000000000001" customHeight="1" x14ac:dyDescent="0.45">
      <c r="A1384" s="335" t="s">
        <v>7130</v>
      </c>
      <c r="B1384" s="342" t="s">
        <v>6679</v>
      </c>
      <c r="C1384" s="334" t="s">
        <v>7407</v>
      </c>
      <c r="D1384" s="333" t="s">
        <v>7968</v>
      </c>
      <c r="E1384" s="333" t="s">
        <v>7969</v>
      </c>
      <c r="F1384" s="333" t="s">
        <v>7741</v>
      </c>
      <c r="G1384" s="334">
        <v>441</v>
      </c>
      <c r="H1384" s="334" t="s">
        <v>7387</v>
      </c>
    </row>
    <row r="1385" spans="1:8" ht="18.600000000000001" customHeight="1" x14ac:dyDescent="0.45">
      <c r="A1385" s="335" t="s">
        <v>7131</v>
      </c>
      <c r="B1385" s="342" t="s">
        <v>6679</v>
      </c>
      <c r="C1385" s="334" t="s">
        <v>7411</v>
      </c>
      <c r="D1385" s="333" t="s">
        <v>7970</v>
      </c>
      <c r="E1385" s="333" t="s">
        <v>7971</v>
      </c>
      <c r="F1385" s="333" t="s">
        <v>7747</v>
      </c>
      <c r="G1385" s="334">
        <v>458</v>
      </c>
      <c r="H1385" s="334" t="s">
        <v>7387</v>
      </c>
    </row>
    <row r="1386" spans="1:8" ht="18.600000000000001" customHeight="1" x14ac:dyDescent="0.45">
      <c r="A1386" s="335" t="s">
        <v>7132</v>
      </c>
      <c r="B1386" s="342" t="s">
        <v>6681</v>
      </c>
      <c r="C1386" s="334" t="s">
        <v>3198</v>
      </c>
      <c r="D1386" s="333" t="s">
        <v>7972</v>
      </c>
      <c r="E1386" s="333" t="s">
        <v>7973</v>
      </c>
      <c r="F1386" s="333" t="s">
        <v>7974</v>
      </c>
      <c r="G1386" s="334">
        <v>333</v>
      </c>
      <c r="H1386" s="334" t="s">
        <v>7387</v>
      </c>
    </row>
    <row r="1387" spans="1:8" ht="18.600000000000001" customHeight="1" x14ac:dyDescent="0.45">
      <c r="A1387" s="335" t="s">
        <v>7133</v>
      </c>
      <c r="B1387" s="342" t="s">
        <v>6681</v>
      </c>
      <c r="C1387" s="334" t="s">
        <v>6843</v>
      </c>
      <c r="D1387" s="333" t="s">
        <v>7975</v>
      </c>
      <c r="E1387" s="333" t="s">
        <v>7976</v>
      </c>
      <c r="F1387" s="333" t="s">
        <v>7974</v>
      </c>
      <c r="G1387" s="334">
        <v>363</v>
      </c>
      <c r="H1387" s="334" t="s">
        <v>7387</v>
      </c>
    </row>
    <row r="1388" spans="1:8" ht="18.600000000000001" customHeight="1" x14ac:dyDescent="0.45">
      <c r="A1388" s="335" t="s">
        <v>7134</v>
      </c>
      <c r="B1388" s="342" t="s">
        <v>6681</v>
      </c>
      <c r="C1388" s="334" t="s">
        <v>6845</v>
      </c>
      <c r="D1388" s="333" t="s">
        <v>7977</v>
      </c>
      <c r="E1388" s="333" t="s">
        <v>7978</v>
      </c>
      <c r="F1388" s="333" t="s">
        <v>7979</v>
      </c>
      <c r="G1388" s="334">
        <v>401</v>
      </c>
      <c r="H1388" s="334" t="s">
        <v>7387</v>
      </c>
    </row>
    <row r="1389" spans="1:8" ht="18.600000000000001" customHeight="1" x14ac:dyDescent="0.45">
      <c r="A1389" s="335" t="s">
        <v>7135</v>
      </c>
      <c r="B1389" s="342" t="s">
        <v>6681</v>
      </c>
      <c r="C1389" s="334" t="s">
        <v>7402</v>
      </c>
      <c r="D1389" s="333" t="s">
        <v>7980</v>
      </c>
      <c r="E1389" s="333" t="s">
        <v>7981</v>
      </c>
      <c r="F1389" s="333" t="s">
        <v>7979</v>
      </c>
      <c r="G1389" s="334">
        <v>419</v>
      </c>
      <c r="H1389" s="334" t="s">
        <v>7387</v>
      </c>
    </row>
    <row r="1390" spans="1:8" ht="18.600000000000001" customHeight="1" x14ac:dyDescent="0.45">
      <c r="A1390" s="335" t="s">
        <v>7136</v>
      </c>
      <c r="B1390" s="342" t="s">
        <v>6681</v>
      </c>
      <c r="C1390" s="334" t="s">
        <v>7407</v>
      </c>
      <c r="D1390" s="333" t="s">
        <v>7982</v>
      </c>
      <c r="E1390" s="333" t="s">
        <v>7983</v>
      </c>
      <c r="F1390" s="333" t="s">
        <v>7984</v>
      </c>
      <c r="G1390" s="334">
        <v>441</v>
      </c>
      <c r="H1390" s="334" t="s">
        <v>7387</v>
      </c>
    </row>
    <row r="1391" spans="1:8" ht="18.600000000000001" customHeight="1" x14ac:dyDescent="0.45">
      <c r="A1391" s="335" t="s">
        <v>7137</v>
      </c>
      <c r="B1391" s="342" t="s">
        <v>6681</v>
      </c>
      <c r="C1391" s="334" t="s">
        <v>7411</v>
      </c>
      <c r="D1391" s="333" t="s">
        <v>7985</v>
      </c>
      <c r="E1391" s="333" t="s">
        <v>7986</v>
      </c>
      <c r="F1391" s="333" t="s">
        <v>7984</v>
      </c>
      <c r="G1391" s="334">
        <v>458</v>
      </c>
      <c r="H1391" s="334" t="s">
        <v>7387</v>
      </c>
    </row>
    <row r="1392" spans="1:8" ht="18.600000000000001" customHeight="1" x14ac:dyDescent="0.45">
      <c r="A1392" s="335" t="s">
        <v>7138</v>
      </c>
      <c r="B1392" s="342" t="s">
        <v>6682</v>
      </c>
      <c r="C1392" s="334" t="s">
        <v>3198</v>
      </c>
      <c r="D1392" s="333" t="s">
        <v>7987</v>
      </c>
      <c r="E1392" s="333" t="s">
        <v>7988</v>
      </c>
      <c r="F1392" s="333" t="s">
        <v>7989</v>
      </c>
      <c r="G1392" s="334">
        <v>333</v>
      </c>
      <c r="H1392" s="334" t="s">
        <v>7387</v>
      </c>
    </row>
    <row r="1393" spans="1:8" ht="18.600000000000001" customHeight="1" x14ac:dyDescent="0.45">
      <c r="A1393" s="335" t="s">
        <v>7139</v>
      </c>
      <c r="B1393" s="342" t="s">
        <v>6682</v>
      </c>
      <c r="C1393" s="334" t="s">
        <v>6843</v>
      </c>
      <c r="D1393" s="333" t="s">
        <v>7990</v>
      </c>
      <c r="E1393" s="333" t="s">
        <v>7991</v>
      </c>
      <c r="F1393" s="333" t="s">
        <v>7992</v>
      </c>
      <c r="G1393" s="334">
        <v>363</v>
      </c>
      <c r="H1393" s="334" t="s">
        <v>7387</v>
      </c>
    </row>
    <row r="1394" spans="1:8" ht="18.600000000000001" customHeight="1" x14ac:dyDescent="0.45">
      <c r="A1394" s="335" t="s">
        <v>7140</v>
      </c>
      <c r="B1394" s="342" t="s">
        <v>6682</v>
      </c>
      <c r="C1394" s="334" t="s">
        <v>6845</v>
      </c>
      <c r="D1394" s="333" t="s">
        <v>7993</v>
      </c>
      <c r="E1394" s="333" t="s">
        <v>7994</v>
      </c>
      <c r="F1394" s="333" t="s">
        <v>7440</v>
      </c>
      <c r="G1394" s="334">
        <v>401</v>
      </c>
      <c r="H1394" s="334" t="s">
        <v>7387</v>
      </c>
    </row>
    <row r="1395" spans="1:8" ht="18.600000000000001" customHeight="1" x14ac:dyDescent="0.45">
      <c r="A1395" s="335" t="s">
        <v>7141</v>
      </c>
      <c r="B1395" s="342" t="s">
        <v>6682</v>
      </c>
      <c r="C1395" s="334" t="s">
        <v>7402</v>
      </c>
      <c r="D1395" s="333" t="s">
        <v>7995</v>
      </c>
      <c r="E1395" s="333" t="s">
        <v>7996</v>
      </c>
      <c r="F1395" s="333" t="s">
        <v>7997</v>
      </c>
      <c r="G1395" s="334">
        <v>419</v>
      </c>
      <c r="H1395" s="334" t="s">
        <v>7387</v>
      </c>
    </row>
    <row r="1396" spans="1:8" ht="18.600000000000001" customHeight="1" x14ac:dyDescent="0.45">
      <c r="A1396" s="335" t="s">
        <v>7142</v>
      </c>
      <c r="B1396" s="342" t="s">
        <v>6682</v>
      </c>
      <c r="C1396" s="334" t="s">
        <v>7407</v>
      </c>
      <c r="D1396" s="333" t="s">
        <v>7998</v>
      </c>
      <c r="E1396" s="333" t="s">
        <v>7999</v>
      </c>
      <c r="F1396" s="333" t="s">
        <v>8000</v>
      </c>
      <c r="G1396" s="334">
        <v>441</v>
      </c>
      <c r="H1396" s="334" t="s">
        <v>7387</v>
      </c>
    </row>
    <row r="1397" spans="1:8" ht="18.600000000000001" customHeight="1" x14ac:dyDescent="0.45">
      <c r="A1397" s="335" t="s">
        <v>7143</v>
      </c>
      <c r="B1397" s="342" t="s">
        <v>6682</v>
      </c>
      <c r="C1397" s="334" t="s">
        <v>7411</v>
      </c>
      <c r="D1397" s="333" t="s">
        <v>8001</v>
      </c>
      <c r="E1397" s="333" t="s">
        <v>8002</v>
      </c>
      <c r="F1397" s="333" t="s">
        <v>8003</v>
      </c>
      <c r="G1397" s="334">
        <v>458</v>
      </c>
      <c r="H1397" s="334" t="s">
        <v>7387</v>
      </c>
    </row>
    <row r="1398" spans="1:8" ht="18.600000000000001" customHeight="1" x14ac:dyDescent="0.45">
      <c r="A1398" s="335" t="s">
        <v>7144</v>
      </c>
      <c r="B1398" s="342" t="s">
        <v>6684</v>
      </c>
      <c r="C1398" s="334" t="s">
        <v>3198</v>
      </c>
      <c r="D1398" s="333" t="s">
        <v>8004</v>
      </c>
      <c r="E1398" s="333" t="s">
        <v>8005</v>
      </c>
      <c r="F1398" s="333" t="s">
        <v>7629</v>
      </c>
      <c r="G1398" s="334">
        <v>267</v>
      </c>
      <c r="H1398" s="334" t="s">
        <v>7387</v>
      </c>
    </row>
    <row r="1399" spans="1:8" ht="18.600000000000001" customHeight="1" x14ac:dyDescent="0.45">
      <c r="A1399" s="335" t="s">
        <v>7145</v>
      </c>
      <c r="B1399" s="342" t="s">
        <v>6684</v>
      </c>
      <c r="C1399" s="334" t="s">
        <v>3198</v>
      </c>
      <c r="D1399" s="333" t="s">
        <v>8006</v>
      </c>
      <c r="E1399" s="333" t="s">
        <v>8007</v>
      </c>
      <c r="F1399" s="333" t="s">
        <v>8008</v>
      </c>
      <c r="G1399" s="334">
        <v>66</v>
      </c>
      <c r="H1399" s="334" t="s">
        <v>7387</v>
      </c>
    </row>
    <row r="1400" spans="1:8" ht="18.600000000000001" customHeight="1" x14ac:dyDescent="0.45">
      <c r="A1400" s="335" t="s">
        <v>7146</v>
      </c>
      <c r="B1400" s="342" t="s">
        <v>6684</v>
      </c>
      <c r="C1400" s="334" t="s">
        <v>6843</v>
      </c>
      <c r="D1400" s="333" t="s">
        <v>8009</v>
      </c>
      <c r="E1400" s="333" t="s">
        <v>8010</v>
      </c>
      <c r="F1400" s="333" t="s">
        <v>7522</v>
      </c>
      <c r="G1400" s="334">
        <v>297</v>
      </c>
      <c r="H1400" s="334" t="s">
        <v>7387</v>
      </c>
    </row>
    <row r="1401" spans="1:8" ht="18.600000000000001" customHeight="1" x14ac:dyDescent="0.45">
      <c r="A1401" s="335" t="s">
        <v>7147</v>
      </c>
      <c r="B1401" s="342" t="s">
        <v>6684</v>
      </c>
      <c r="C1401" s="334" t="s">
        <v>6843</v>
      </c>
      <c r="D1401" s="333" t="s">
        <v>8011</v>
      </c>
      <c r="E1401" s="333" t="s">
        <v>8012</v>
      </c>
      <c r="F1401" s="333" t="s">
        <v>8008</v>
      </c>
      <c r="G1401" s="334">
        <v>66</v>
      </c>
      <c r="H1401" s="334" t="s">
        <v>7387</v>
      </c>
    </row>
    <row r="1402" spans="1:8" ht="18.600000000000001" customHeight="1" x14ac:dyDescent="0.45">
      <c r="A1402" s="335" t="s">
        <v>7148</v>
      </c>
      <c r="B1402" s="342" t="s">
        <v>6684</v>
      </c>
      <c r="C1402" s="334" t="s">
        <v>6845</v>
      </c>
      <c r="D1402" s="333" t="s">
        <v>8013</v>
      </c>
      <c r="E1402" s="333" t="s">
        <v>8014</v>
      </c>
      <c r="F1402" s="333" t="s">
        <v>7638</v>
      </c>
      <c r="G1402" s="334">
        <v>335</v>
      </c>
      <c r="H1402" s="334" t="s">
        <v>7387</v>
      </c>
    </row>
    <row r="1403" spans="1:8" ht="18.600000000000001" customHeight="1" x14ac:dyDescent="0.45">
      <c r="A1403" s="335" t="s">
        <v>7149</v>
      </c>
      <c r="B1403" s="342" t="s">
        <v>6684</v>
      </c>
      <c r="C1403" s="334" t="s">
        <v>6845</v>
      </c>
      <c r="D1403" s="333" t="s">
        <v>8015</v>
      </c>
      <c r="E1403" s="333" t="s">
        <v>8016</v>
      </c>
      <c r="F1403" s="333" t="s">
        <v>8008</v>
      </c>
      <c r="G1403" s="334">
        <v>66</v>
      </c>
      <c r="H1403" s="334" t="s">
        <v>7387</v>
      </c>
    </row>
    <row r="1404" spans="1:8" ht="18.600000000000001" customHeight="1" x14ac:dyDescent="0.45">
      <c r="A1404" s="335" t="s">
        <v>7150</v>
      </c>
      <c r="B1404" s="342" t="s">
        <v>6684</v>
      </c>
      <c r="C1404" s="334" t="s">
        <v>7402</v>
      </c>
      <c r="D1404" s="333" t="s">
        <v>8017</v>
      </c>
      <c r="E1404" s="333" t="s">
        <v>8018</v>
      </c>
      <c r="F1404" s="333" t="s">
        <v>7775</v>
      </c>
      <c r="G1404" s="334">
        <v>353</v>
      </c>
      <c r="H1404" s="334" t="s">
        <v>7387</v>
      </c>
    </row>
    <row r="1405" spans="1:8" ht="18.600000000000001" customHeight="1" x14ac:dyDescent="0.45">
      <c r="A1405" s="335" t="s">
        <v>7151</v>
      </c>
      <c r="B1405" s="342" t="s">
        <v>6684</v>
      </c>
      <c r="C1405" s="334" t="s">
        <v>7402</v>
      </c>
      <c r="D1405" s="333" t="s">
        <v>8019</v>
      </c>
      <c r="E1405" s="333" t="s">
        <v>8020</v>
      </c>
      <c r="F1405" s="333" t="s">
        <v>8008</v>
      </c>
      <c r="G1405" s="334">
        <v>66</v>
      </c>
      <c r="H1405" s="334" t="s">
        <v>7387</v>
      </c>
    </row>
    <row r="1406" spans="1:8" ht="18.600000000000001" customHeight="1" x14ac:dyDescent="0.45">
      <c r="A1406" s="335" t="s">
        <v>7152</v>
      </c>
      <c r="B1406" s="342" t="s">
        <v>6684</v>
      </c>
      <c r="C1406" s="334" t="s">
        <v>7407</v>
      </c>
      <c r="D1406" s="333" t="s">
        <v>8021</v>
      </c>
      <c r="E1406" s="333" t="s">
        <v>8022</v>
      </c>
      <c r="F1406" s="333" t="s">
        <v>7638</v>
      </c>
      <c r="G1406" s="334">
        <v>375</v>
      </c>
      <c r="H1406" s="334" t="s">
        <v>7387</v>
      </c>
    </row>
    <row r="1407" spans="1:8" ht="18.600000000000001" customHeight="1" x14ac:dyDescent="0.45">
      <c r="A1407" s="335" t="s">
        <v>7153</v>
      </c>
      <c r="B1407" s="342" t="s">
        <v>6684</v>
      </c>
      <c r="C1407" s="334" t="s">
        <v>7407</v>
      </c>
      <c r="D1407" s="333" t="s">
        <v>8023</v>
      </c>
      <c r="E1407" s="333" t="s">
        <v>8024</v>
      </c>
      <c r="F1407" s="333" t="s">
        <v>8008</v>
      </c>
      <c r="G1407" s="334">
        <v>66</v>
      </c>
      <c r="H1407" s="334" t="s">
        <v>7387</v>
      </c>
    </row>
    <row r="1408" spans="1:8" ht="18.600000000000001" customHeight="1" x14ac:dyDescent="0.45">
      <c r="A1408" s="335" t="s">
        <v>7154</v>
      </c>
      <c r="B1408" s="342" t="s">
        <v>6684</v>
      </c>
      <c r="C1408" s="334" t="s">
        <v>7411</v>
      </c>
      <c r="D1408" s="333" t="s">
        <v>8025</v>
      </c>
      <c r="E1408" s="333" t="s">
        <v>8026</v>
      </c>
      <c r="F1408" s="333" t="s">
        <v>7781</v>
      </c>
      <c r="G1408" s="334">
        <v>392</v>
      </c>
      <c r="H1408" s="334" t="s">
        <v>7387</v>
      </c>
    </row>
    <row r="1409" spans="1:8" ht="18.600000000000001" customHeight="1" x14ac:dyDescent="0.45">
      <c r="A1409" s="335" t="s">
        <v>7155</v>
      </c>
      <c r="B1409" s="342" t="s">
        <v>6684</v>
      </c>
      <c r="C1409" s="337" t="s">
        <v>7411</v>
      </c>
      <c r="D1409" s="333" t="s">
        <v>8027</v>
      </c>
      <c r="E1409" s="333" t="s">
        <v>8028</v>
      </c>
      <c r="F1409" s="333" t="s">
        <v>8008</v>
      </c>
      <c r="G1409" s="334">
        <v>66</v>
      </c>
      <c r="H1409" s="334" t="s">
        <v>7387</v>
      </c>
    </row>
    <row r="1410" spans="1:8" ht="18.600000000000001" customHeight="1" x14ac:dyDescent="0.45">
      <c r="A1410" s="335" t="s">
        <v>7156</v>
      </c>
      <c r="B1410" s="342" t="s">
        <v>7908</v>
      </c>
      <c r="C1410" s="334" t="s">
        <v>3198</v>
      </c>
      <c r="D1410" s="333" t="s">
        <v>8029</v>
      </c>
      <c r="E1410" s="333" t="s">
        <v>8030</v>
      </c>
      <c r="F1410" s="333" t="s">
        <v>7962</v>
      </c>
      <c r="G1410" s="334">
        <v>333</v>
      </c>
      <c r="H1410" s="334" t="s">
        <v>7387</v>
      </c>
    </row>
    <row r="1411" spans="1:8" ht="18.600000000000001" customHeight="1" x14ac:dyDescent="0.45">
      <c r="A1411" s="335" t="s">
        <v>7157</v>
      </c>
      <c r="B1411" s="342" t="s">
        <v>7908</v>
      </c>
      <c r="C1411" s="337" t="s">
        <v>6843</v>
      </c>
      <c r="D1411" s="333" t="s">
        <v>8031</v>
      </c>
      <c r="E1411" s="333" t="s">
        <v>8032</v>
      </c>
      <c r="F1411" s="333" t="s">
        <v>7965</v>
      </c>
      <c r="G1411" s="334">
        <v>363</v>
      </c>
      <c r="H1411" s="334" t="s">
        <v>7387</v>
      </c>
    </row>
    <row r="1412" spans="1:8" ht="18.600000000000001" customHeight="1" x14ac:dyDescent="0.45">
      <c r="A1412" s="335" t="s">
        <v>7158</v>
      </c>
      <c r="B1412" s="342" t="s">
        <v>7908</v>
      </c>
      <c r="C1412" s="334" t="s">
        <v>6845</v>
      </c>
      <c r="D1412" s="333" t="s">
        <v>8033</v>
      </c>
      <c r="E1412" s="333" t="s">
        <v>8034</v>
      </c>
      <c r="F1412" s="333" t="s">
        <v>7638</v>
      </c>
      <c r="G1412" s="334">
        <v>401</v>
      </c>
      <c r="H1412" s="334" t="s">
        <v>7387</v>
      </c>
    </row>
    <row r="1413" spans="1:8" ht="18.600000000000001" customHeight="1" x14ac:dyDescent="0.45">
      <c r="A1413" s="335" t="s">
        <v>7159</v>
      </c>
      <c r="B1413" s="342" t="s">
        <v>7908</v>
      </c>
      <c r="C1413" s="337" t="s">
        <v>7402</v>
      </c>
      <c r="D1413" s="333" t="s">
        <v>8035</v>
      </c>
      <c r="E1413" s="333" t="s">
        <v>8036</v>
      </c>
      <c r="F1413" s="333" t="s">
        <v>7775</v>
      </c>
      <c r="G1413" s="334">
        <v>419</v>
      </c>
      <c r="H1413" s="334" t="s">
        <v>7387</v>
      </c>
    </row>
    <row r="1414" spans="1:8" ht="18.600000000000001" customHeight="1" x14ac:dyDescent="0.45">
      <c r="A1414" s="335" t="s">
        <v>7160</v>
      </c>
      <c r="B1414" s="342" t="s">
        <v>7908</v>
      </c>
      <c r="C1414" s="334" t="s">
        <v>7407</v>
      </c>
      <c r="D1414" s="333" t="s">
        <v>8037</v>
      </c>
      <c r="E1414" s="333" t="s">
        <v>8038</v>
      </c>
      <c r="F1414" s="333" t="s">
        <v>7781</v>
      </c>
      <c r="G1414" s="334">
        <v>441</v>
      </c>
      <c r="H1414" s="334" t="s">
        <v>7387</v>
      </c>
    </row>
    <row r="1415" spans="1:8" ht="18.600000000000001" customHeight="1" x14ac:dyDescent="0.45">
      <c r="A1415" s="335" t="s">
        <v>7161</v>
      </c>
      <c r="B1415" s="342" t="s">
        <v>7908</v>
      </c>
      <c r="C1415" s="337" t="s">
        <v>7411</v>
      </c>
      <c r="D1415" s="333" t="s">
        <v>8039</v>
      </c>
      <c r="E1415" s="333" t="s">
        <v>8040</v>
      </c>
      <c r="F1415" s="333" t="s">
        <v>7781</v>
      </c>
      <c r="G1415" s="334">
        <v>458</v>
      </c>
      <c r="H1415" s="334" t="s">
        <v>7387</v>
      </c>
    </row>
    <row r="1416" spans="1:8" ht="18.600000000000001" customHeight="1" x14ac:dyDescent="0.45">
      <c r="A1416" s="335" t="s">
        <v>7162</v>
      </c>
      <c r="B1416" s="342" t="s">
        <v>6697</v>
      </c>
      <c r="C1416" s="334" t="s">
        <v>3198</v>
      </c>
      <c r="D1416" s="333" t="s">
        <v>8041</v>
      </c>
      <c r="E1416" s="333" t="s">
        <v>8042</v>
      </c>
      <c r="F1416" s="333" t="s">
        <v>7519</v>
      </c>
      <c r="G1416" s="334">
        <v>333</v>
      </c>
      <c r="H1416" s="334" t="s">
        <v>7387</v>
      </c>
    </row>
    <row r="1417" spans="1:8" ht="18.600000000000001" customHeight="1" x14ac:dyDescent="0.45">
      <c r="A1417" s="335" t="s">
        <v>7163</v>
      </c>
      <c r="B1417" s="342" t="s">
        <v>6697</v>
      </c>
      <c r="C1417" s="337" t="s">
        <v>6843</v>
      </c>
      <c r="D1417" s="333" t="s">
        <v>8043</v>
      </c>
      <c r="E1417" s="333" t="s">
        <v>8044</v>
      </c>
      <c r="F1417" s="333" t="s">
        <v>8045</v>
      </c>
      <c r="G1417" s="334">
        <v>363</v>
      </c>
      <c r="H1417" s="334" t="s">
        <v>7387</v>
      </c>
    </row>
    <row r="1418" spans="1:8" ht="18.600000000000001" customHeight="1" x14ac:dyDescent="0.45">
      <c r="A1418" s="335" t="s">
        <v>7164</v>
      </c>
      <c r="B1418" s="342" t="s">
        <v>6697</v>
      </c>
      <c r="C1418" s="334" t="s">
        <v>6845</v>
      </c>
      <c r="D1418" s="333" t="s">
        <v>8046</v>
      </c>
      <c r="E1418" s="333" t="s">
        <v>8047</v>
      </c>
      <c r="F1418" s="333" t="s">
        <v>8048</v>
      </c>
      <c r="G1418" s="334">
        <v>401</v>
      </c>
      <c r="H1418" s="334" t="s">
        <v>7387</v>
      </c>
    </row>
    <row r="1419" spans="1:8" ht="18.600000000000001" customHeight="1" x14ac:dyDescent="0.45">
      <c r="A1419" s="335" t="s">
        <v>7165</v>
      </c>
      <c r="B1419" s="342" t="s">
        <v>6697</v>
      </c>
      <c r="C1419" s="337" t="s">
        <v>7402</v>
      </c>
      <c r="D1419" s="333" t="s">
        <v>8049</v>
      </c>
      <c r="E1419" s="333" t="s">
        <v>8050</v>
      </c>
      <c r="F1419" s="333" t="s">
        <v>7534</v>
      </c>
      <c r="G1419" s="334">
        <v>419</v>
      </c>
      <c r="H1419" s="334" t="s">
        <v>7387</v>
      </c>
    </row>
    <row r="1420" spans="1:8" ht="18.600000000000001" customHeight="1" x14ac:dyDescent="0.45">
      <c r="A1420" s="335" t="s">
        <v>7166</v>
      </c>
      <c r="B1420" s="342" t="s">
        <v>6697</v>
      </c>
      <c r="C1420" s="334" t="s">
        <v>7407</v>
      </c>
      <c r="D1420" s="333" t="s">
        <v>8051</v>
      </c>
      <c r="E1420" s="333" t="s">
        <v>8052</v>
      </c>
      <c r="F1420" s="333" t="s">
        <v>7962</v>
      </c>
      <c r="G1420" s="334">
        <v>441</v>
      </c>
      <c r="H1420" s="334" t="s">
        <v>7387</v>
      </c>
    </row>
    <row r="1421" spans="1:8" ht="18.600000000000001" customHeight="1" x14ac:dyDescent="0.45">
      <c r="A1421" s="335" t="s">
        <v>7167</v>
      </c>
      <c r="B1421" s="342" t="s">
        <v>6697</v>
      </c>
      <c r="C1421" s="334" t="s">
        <v>7411</v>
      </c>
      <c r="D1421" s="333" t="s">
        <v>8053</v>
      </c>
      <c r="E1421" s="333" t="s">
        <v>8054</v>
      </c>
      <c r="F1421" s="333" t="s">
        <v>7522</v>
      </c>
      <c r="G1421" s="334">
        <v>458</v>
      </c>
      <c r="H1421" s="334" t="s">
        <v>7387</v>
      </c>
    </row>
    <row r="1422" spans="1:8" ht="18.600000000000001" customHeight="1" x14ac:dyDescent="0.45">
      <c r="A1422" s="338" t="s">
        <v>6701</v>
      </c>
      <c r="B1422" s="336" t="s">
        <v>6679</v>
      </c>
      <c r="C1422" s="334" t="s">
        <v>3198</v>
      </c>
      <c r="D1422" s="336" t="s">
        <v>6676</v>
      </c>
      <c r="E1422" s="333" t="s">
        <v>6841</v>
      </c>
      <c r="F1422" s="337" t="s">
        <v>3453</v>
      </c>
      <c r="G1422" s="334" t="s">
        <v>3197</v>
      </c>
      <c r="H1422" s="334" t="s">
        <v>6842</v>
      </c>
    </row>
    <row r="1423" spans="1:8" ht="18.600000000000001" customHeight="1" x14ac:dyDescent="0.45">
      <c r="A1423" s="338" t="s">
        <v>6702</v>
      </c>
      <c r="B1423" s="336" t="s">
        <v>6679</v>
      </c>
      <c r="C1423" s="334" t="s">
        <v>6843</v>
      </c>
      <c r="D1423" s="336" t="s">
        <v>6677</v>
      </c>
      <c r="E1423" s="333" t="s">
        <v>6844</v>
      </c>
      <c r="F1423" s="337" t="s">
        <v>3453</v>
      </c>
      <c r="G1423" s="334" t="s">
        <v>3197</v>
      </c>
      <c r="H1423" s="334" t="s">
        <v>6842</v>
      </c>
    </row>
    <row r="1424" spans="1:8" ht="18.600000000000001" customHeight="1" x14ac:dyDescent="0.45">
      <c r="A1424" s="338" t="s">
        <v>6703</v>
      </c>
      <c r="B1424" s="336" t="s">
        <v>6679</v>
      </c>
      <c r="C1424" s="334" t="s">
        <v>6845</v>
      </c>
      <c r="D1424" s="336" t="s">
        <v>6678</v>
      </c>
      <c r="E1424" s="333" t="s">
        <v>6846</v>
      </c>
      <c r="F1424" s="337" t="s">
        <v>3453</v>
      </c>
      <c r="G1424" s="334" t="s">
        <v>3197</v>
      </c>
      <c r="H1424" s="334" t="s">
        <v>6842</v>
      </c>
    </row>
    <row r="1425" spans="1:8" ht="18.600000000000001" customHeight="1" x14ac:dyDescent="0.45">
      <c r="A1425" s="338" t="s">
        <v>6704</v>
      </c>
      <c r="B1425" s="336" t="s">
        <v>6680</v>
      </c>
      <c r="C1425" s="334" t="s">
        <v>3198</v>
      </c>
      <c r="D1425" s="336" t="s">
        <v>6847</v>
      </c>
      <c r="E1425" s="333" t="s">
        <v>6848</v>
      </c>
      <c r="F1425" s="337" t="s">
        <v>3453</v>
      </c>
      <c r="G1425" s="334" t="s">
        <v>3197</v>
      </c>
      <c r="H1425" s="334" t="s">
        <v>6842</v>
      </c>
    </row>
    <row r="1426" spans="1:8" ht="18.600000000000001" customHeight="1" x14ac:dyDescent="0.45">
      <c r="A1426" s="338" t="s">
        <v>6705</v>
      </c>
      <c r="B1426" s="336" t="s">
        <v>6680</v>
      </c>
      <c r="C1426" s="334" t="s">
        <v>6843</v>
      </c>
      <c r="D1426" s="336" t="s">
        <v>6849</v>
      </c>
      <c r="E1426" s="333" t="s">
        <v>6850</v>
      </c>
      <c r="F1426" s="337" t="s">
        <v>3453</v>
      </c>
      <c r="G1426" s="334" t="s">
        <v>3197</v>
      </c>
      <c r="H1426" s="334" t="s">
        <v>6842</v>
      </c>
    </row>
    <row r="1427" spans="1:8" ht="18.600000000000001" customHeight="1" x14ac:dyDescent="0.45">
      <c r="A1427" s="338" t="s">
        <v>6706</v>
      </c>
      <c r="B1427" s="336" t="s">
        <v>6680</v>
      </c>
      <c r="C1427" s="334" t="s">
        <v>6845</v>
      </c>
      <c r="D1427" s="336" t="s">
        <v>6851</v>
      </c>
      <c r="E1427" s="333" t="s">
        <v>6852</v>
      </c>
      <c r="F1427" s="337" t="s">
        <v>3453</v>
      </c>
      <c r="G1427" s="334" t="s">
        <v>3197</v>
      </c>
      <c r="H1427" s="334" t="s">
        <v>6842</v>
      </c>
    </row>
    <row r="1428" spans="1:8" ht="18.600000000000001" customHeight="1" x14ac:dyDescent="0.45">
      <c r="A1428" s="338" t="s">
        <v>6707</v>
      </c>
      <c r="B1428" s="336" t="s">
        <v>6681</v>
      </c>
      <c r="C1428" s="334" t="s">
        <v>3198</v>
      </c>
      <c r="D1428" s="336" t="s">
        <v>6853</v>
      </c>
      <c r="E1428" s="333" t="s">
        <v>6854</v>
      </c>
      <c r="F1428" s="337" t="s">
        <v>3453</v>
      </c>
      <c r="G1428" s="334" t="s">
        <v>3197</v>
      </c>
      <c r="H1428" s="334" t="s">
        <v>6842</v>
      </c>
    </row>
    <row r="1429" spans="1:8" ht="18.600000000000001" customHeight="1" x14ac:dyDescent="0.45">
      <c r="A1429" s="338" t="s">
        <v>6708</v>
      </c>
      <c r="B1429" s="336" t="s">
        <v>6681</v>
      </c>
      <c r="C1429" s="334" t="s">
        <v>6843</v>
      </c>
      <c r="D1429" s="336" t="s">
        <v>6855</v>
      </c>
      <c r="E1429" s="333" t="s">
        <v>6856</v>
      </c>
      <c r="F1429" s="337" t="s">
        <v>3453</v>
      </c>
      <c r="G1429" s="334" t="s">
        <v>3197</v>
      </c>
      <c r="H1429" s="334" t="s">
        <v>6842</v>
      </c>
    </row>
    <row r="1430" spans="1:8" ht="18.600000000000001" customHeight="1" x14ac:dyDescent="0.45">
      <c r="A1430" s="338" t="s">
        <v>6709</v>
      </c>
      <c r="B1430" s="336" t="s">
        <v>6681</v>
      </c>
      <c r="C1430" s="334" t="s">
        <v>6845</v>
      </c>
      <c r="D1430" s="336" t="s">
        <v>6857</v>
      </c>
      <c r="E1430" s="333" t="s">
        <v>6858</v>
      </c>
      <c r="F1430" s="337" t="s">
        <v>3453</v>
      </c>
      <c r="G1430" s="334" t="s">
        <v>3197</v>
      </c>
      <c r="H1430" s="334" t="s">
        <v>6842</v>
      </c>
    </row>
    <row r="1431" spans="1:8" ht="18.600000000000001" customHeight="1" x14ac:dyDescent="0.45">
      <c r="A1431" s="338" t="s">
        <v>6710</v>
      </c>
      <c r="B1431" s="336" t="s">
        <v>6682</v>
      </c>
      <c r="C1431" s="334" t="s">
        <v>3198</v>
      </c>
      <c r="D1431" s="336" t="s">
        <v>6859</v>
      </c>
      <c r="E1431" s="333" t="s">
        <v>6860</v>
      </c>
      <c r="F1431" s="337" t="s">
        <v>3453</v>
      </c>
      <c r="G1431" s="334" t="s">
        <v>3197</v>
      </c>
      <c r="H1431" s="334" t="s">
        <v>6842</v>
      </c>
    </row>
    <row r="1432" spans="1:8" ht="18.600000000000001" customHeight="1" x14ac:dyDescent="0.45">
      <c r="A1432" s="338" t="s">
        <v>6711</v>
      </c>
      <c r="B1432" s="336" t="s">
        <v>6682</v>
      </c>
      <c r="C1432" s="334" t="s">
        <v>6843</v>
      </c>
      <c r="D1432" s="336" t="s">
        <v>6861</v>
      </c>
      <c r="E1432" s="333" t="s">
        <v>6862</v>
      </c>
      <c r="F1432" s="337" t="s">
        <v>3453</v>
      </c>
      <c r="G1432" s="334" t="s">
        <v>3197</v>
      </c>
      <c r="H1432" s="334" t="s">
        <v>6842</v>
      </c>
    </row>
    <row r="1433" spans="1:8" ht="18.600000000000001" customHeight="1" x14ac:dyDescent="0.45">
      <c r="A1433" s="338" t="s">
        <v>6712</v>
      </c>
      <c r="B1433" s="336" t="s">
        <v>6682</v>
      </c>
      <c r="C1433" s="334" t="s">
        <v>6845</v>
      </c>
      <c r="D1433" s="336" t="s">
        <v>6863</v>
      </c>
      <c r="E1433" s="333" t="s">
        <v>6864</v>
      </c>
      <c r="F1433" s="337" t="s">
        <v>3453</v>
      </c>
      <c r="G1433" s="334" t="s">
        <v>3197</v>
      </c>
      <c r="H1433" s="334" t="s">
        <v>6842</v>
      </c>
    </row>
    <row r="1434" spans="1:8" ht="18.600000000000001" customHeight="1" x14ac:dyDescent="0.45">
      <c r="A1434" s="338" t="s">
        <v>6713</v>
      </c>
      <c r="B1434" s="336" t="s">
        <v>6679</v>
      </c>
      <c r="C1434" s="334" t="s">
        <v>6496</v>
      </c>
      <c r="D1434" s="336" t="s">
        <v>6865</v>
      </c>
      <c r="E1434" s="333" t="s">
        <v>6866</v>
      </c>
      <c r="F1434" s="337" t="s">
        <v>3453</v>
      </c>
      <c r="G1434" s="334" t="s">
        <v>3197</v>
      </c>
      <c r="H1434" s="334" t="s">
        <v>6842</v>
      </c>
    </row>
    <row r="1435" spans="1:8" ht="18.600000000000001" customHeight="1" x14ac:dyDescent="0.45">
      <c r="A1435" s="338" t="s">
        <v>6714</v>
      </c>
      <c r="B1435" s="336" t="s">
        <v>6680</v>
      </c>
      <c r="C1435" s="334" t="s">
        <v>6496</v>
      </c>
      <c r="D1435" s="336" t="s">
        <v>6867</v>
      </c>
      <c r="E1435" s="333" t="s">
        <v>6868</v>
      </c>
      <c r="F1435" s="337" t="s">
        <v>3453</v>
      </c>
      <c r="G1435" s="334" t="s">
        <v>3197</v>
      </c>
      <c r="H1435" s="334" t="s">
        <v>6842</v>
      </c>
    </row>
    <row r="1436" spans="1:8" ht="18.600000000000001" customHeight="1" x14ac:dyDescent="0.45">
      <c r="A1436" s="338" t="s">
        <v>6715</v>
      </c>
      <c r="B1436" s="336" t="s">
        <v>6681</v>
      </c>
      <c r="C1436" s="334" t="s">
        <v>6496</v>
      </c>
      <c r="D1436" s="336" t="s">
        <v>6869</v>
      </c>
      <c r="E1436" s="333" t="s">
        <v>6870</v>
      </c>
      <c r="F1436" s="337" t="s">
        <v>3455</v>
      </c>
      <c r="G1436" s="334" t="s">
        <v>3197</v>
      </c>
      <c r="H1436" s="334" t="s">
        <v>6842</v>
      </c>
    </row>
    <row r="1437" spans="1:8" ht="18.600000000000001" customHeight="1" x14ac:dyDescent="0.45">
      <c r="A1437" s="338" t="s">
        <v>6716</v>
      </c>
      <c r="B1437" s="336" t="s">
        <v>6682</v>
      </c>
      <c r="C1437" s="334" t="s">
        <v>6496</v>
      </c>
      <c r="D1437" s="336" t="s">
        <v>6871</v>
      </c>
      <c r="E1437" s="333" t="s">
        <v>6872</v>
      </c>
      <c r="F1437" s="337" t="s">
        <v>3453</v>
      </c>
      <c r="G1437" s="334" t="s">
        <v>3197</v>
      </c>
      <c r="H1437" s="334" t="s">
        <v>6842</v>
      </c>
    </row>
    <row r="1438" spans="1:8" ht="18.600000000000001" customHeight="1" x14ac:dyDescent="0.45">
      <c r="A1438" s="338" t="s">
        <v>6717</v>
      </c>
      <c r="B1438" s="336" t="s">
        <v>6679</v>
      </c>
      <c r="C1438" s="334" t="s">
        <v>6873</v>
      </c>
      <c r="D1438" s="336" t="s">
        <v>6874</v>
      </c>
      <c r="E1438" s="333" t="s">
        <v>6875</v>
      </c>
      <c r="F1438" s="337" t="s">
        <v>3455</v>
      </c>
      <c r="G1438" s="334" t="s">
        <v>3197</v>
      </c>
      <c r="H1438" s="334" t="s">
        <v>6842</v>
      </c>
    </row>
    <row r="1439" spans="1:8" ht="18.600000000000001" customHeight="1" x14ac:dyDescent="0.45">
      <c r="A1439" s="338" t="s">
        <v>6718</v>
      </c>
      <c r="B1439" s="336" t="s">
        <v>6681</v>
      </c>
      <c r="C1439" s="334" t="s">
        <v>6873</v>
      </c>
      <c r="D1439" s="336" t="s">
        <v>6876</v>
      </c>
      <c r="E1439" s="333" t="s">
        <v>6877</v>
      </c>
      <c r="F1439" s="337" t="s">
        <v>3455</v>
      </c>
      <c r="G1439" s="334" t="s">
        <v>3197</v>
      </c>
      <c r="H1439" s="334" t="s">
        <v>6842</v>
      </c>
    </row>
    <row r="1440" spans="1:8" ht="18.600000000000001" customHeight="1" x14ac:dyDescent="0.45">
      <c r="A1440" s="338" t="s">
        <v>6719</v>
      </c>
      <c r="B1440" s="336" t="s">
        <v>6683</v>
      </c>
      <c r="C1440" s="334" t="s">
        <v>6873</v>
      </c>
      <c r="D1440" s="336" t="s">
        <v>6878</v>
      </c>
      <c r="E1440" s="333" t="s">
        <v>6879</v>
      </c>
      <c r="F1440" s="337" t="s">
        <v>3455</v>
      </c>
      <c r="G1440" s="334" t="s">
        <v>3197</v>
      </c>
      <c r="H1440" s="334" t="s">
        <v>6842</v>
      </c>
    </row>
    <row r="1441" spans="1:8" ht="18.600000000000001" customHeight="1" x14ac:dyDescent="0.45">
      <c r="A1441" s="338" t="s">
        <v>6720</v>
      </c>
      <c r="B1441" s="336" t="s">
        <v>6684</v>
      </c>
      <c r="C1441" s="334" t="s">
        <v>6873</v>
      </c>
      <c r="D1441" s="336" t="s">
        <v>6880</v>
      </c>
      <c r="E1441" s="333" t="s">
        <v>6881</v>
      </c>
      <c r="F1441" s="337" t="s">
        <v>3455</v>
      </c>
      <c r="G1441" s="334" t="s">
        <v>3197</v>
      </c>
      <c r="H1441" s="334" t="s">
        <v>6842</v>
      </c>
    </row>
    <row r="1442" spans="1:8" ht="18.600000000000001" customHeight="1" x14ac:dyDescent="0.45">
      <c r="A1442" s="338" t="s">
        <v>11484</v>
      </c>
      <c r="B1442" s="336" t="s">
        <v>6679</v>
      </c>
      <c r="C1442" s="334" t="s">
        <v>6496</v>
      </c>
      <c r="D1442" s="336" t="s">
        <v>6882</v>
      </c>
      <c r="E1442" s="333" t="s">
        <v>6883</v>
      </c>
      <c r="F1442" s="337" t="s">
        <v>3455</v>
      </c>
      <c r="G1442" s="334" t="s">
        <v>3197</v>
      </c>
      <c r="H1442" s="334" t="s">
        <v>6842</v>
      </c>
    </row>
    <row r="1443" spans="1:8" ht="18.600000000000001" customHeight="1" x14ac:dyDescent="0.45">
      <c r="A1443" s="338" t="s">
        <v>6721</v>
      </c>
      <c r="B1443" s="336" t="s">
        <v>6681</v>
      </c>
      <c r="C1443" s="334" t="s">
        <v>6496</v>
      </c>
      <c r="D1443" s="336" t="s">
        <v>6884</v>
      </c>
      <c r="E1443" s="333" t="s">
        <v>6885</v>
      </c>
      <c r="F1443" s="337" t="s">
        <v>3455</v>
      </c>
      <c r="G1443" s="334" t="s">
        <v>3197</v>
      </c>
      <c r="H1443" s="334" t="s">
        <v>6842</v>
      </c>
    </row>
    <row r="1444" spans="1:8" ht="18.600000000000001" customHeight="1" x14ac:dyDescent="0.45">
      <c r="A1444" s="338" t="s">
        <v>6722</v>
      </c>
      <c r="B1444" s="336" t="s">
        <v>6683</v>
      </c>
      <c r="C1444" s="334" t="s">
        <v>6496</v>
      </c>
      <c r="D1444" s="336" t="s">
        <v>6886</v>
      </c>
      <c r="E1444" s="333" t="s">
        <v>6887</v>
      </c>
      <c r="F1444" s="337" t="s">
        <v>3455</v>
      </c>
      <c r="G1444" s="334" t="s">
        <v>3197</v>
      </c>
      <c r="H1444" s="334" t="s">
        <v>6842</v>
      </c>
    </row>
    <row r="1445" spans="1:8" ht="18.600000000000001" customHeight="1" x14ac:dyDescent="0.45">
      <c r="A1445" s="338" t="s">
        <v>6723</v>
      </c>
      <c r="B1445" s="336" t="s">
        <v>6685</v>
      </c>
      <c r="C1445" s="334" t="s">
        <v>6496</v>
      </c>
      <c r="D1445" s="336" t="s">
        <v>6888</v>
      </c>
      <c r="E1445" s="333" t="s">
        <v>6889</v>
      </c>
      <c r="F1445" s="337" t="s">
        <v>3455</v>
      </c>
      <c r="G1445" s="334" t="s">
        <v>3197</v>
      </c>
      <c r="H1445" s="334" t="s">
        <v>6842</v>
      </c>
    </row>
    <row r="1446" spans="1:8" ht="18.600000000000001" customHeight="1" x14ac:dyDescent="0.45">
      <c r="A1446" s="338" t="s">
        <v>6724</v>
      </c>
      <c r="B1446" s="336" t="s">
        <v>6684</v>
      </c>
      <c r="C1446" s="334" t="s">
        <v>6496</v>
      </c>
      <c r="D1446" s="336" t="s">
        <v>6890</v>
      </c>
      <c r="E1446" s="333" t="s">
        <v>6891</v>
      </c>
      <c r="F1446" s="337" t="s">
        <v>3455</v>
      </c>
      <c r="G1446" s="334" t="s">
        <v>3197</v>
      </c>
      <c r="H1446" s="334" t="s">
        <v>6842</v>
      </c>
    </row>
    <row r="1447" spans="1:8" ht="18.600000000000001" customHeight="1" x14ac:dyDescent="0.45">
      <c r="A1447" s="338" t="s">
        <v>6725</v>
      </c>
      <c r="B1447" s="336" t="s">
        <v>6686</v>
      </c>
      <c r="C1447" s="334" t="s">
        <v>6496</v>
      </c>
      <c r="D1447" s="336" t="s">
        <v>8058</v>
      </c>
      <c r="E1447" s="333" t="s">
        <v>6892</v>
      </c>
      <c r="F1447" s="337" t="s">
        <v>3455</v>
      </c>
      <c r="G1447" s="334" t="s">
        <v>3197</v>
      </c>
      <c r="H1447" s="334" t="s">
        <v>6842</v>
      </c>
    </row>
    <row r="1448" spans="1:8" ht="18.600000000000001" customHeight="1" x14ac:dyDescent="0.45">
      <c r="A1448" s="338" t="s">
        <v>6726</v>
      </c>
      <c r="B1448" s="336" t="s">
        <v>6687</v>
      </c>
      <c r="C1448" s="334" t="s">
        <v>6496</v>
      </c>
      <c r="D1448" s="336" t="s">
        <v>6893</v>
      </c>
      <c r="E1448" s="333" t="s">
        <v>6894</v>
      </c>
      <c r="F1448" s="337" t="s">
        <v>3455</v>
      </c>
      <c r="G1448" s="334" t="s">
        <v>3197</v>
      </c>
      <c r="H1448" s="334" t="s">
        <v>6842</v>
      </c>
    </row>
    <row r="1449" spans="1:8" ht="18.600000000000001" customHeight="1" x14ac:dyDescent="0.45">
      <c r="A1449" s="338" t="s">
        <v>6727</v>
      </c>
      <c r="B1449" s="336" t="s">
        <v>6688</v>
      </c>
      <c r="C1449" s="334" t="s">
        <v>6496</v>
      </c>
      <c r="D1449" s="336" t="s">
        <v>6895</v>
      </c>
      <c r="E1449" s="333" t="s">
        <v>6896</v>
      </c>
      <c r="F1449" s="337" t="s">
        <v>6897</v>
      </c>
      <c r="G1449" s="334" t="s">
        <v>3197</v>
      </c>
      <c r="H1449" s="334" t="s">
        <v>6842</v>
      </c>
    </row>
    <row r="1450" spans="1:8" ht="18.600000000000001" customHeight="1" x14ac:dyDescent="0.45">
      <c r="A1450" s="338" t="s">
        <v>6728</v>
      </c>
      <c r="B1450" s="336" t="s">
        <v>6689</v>
      </c>
      <c r="C1450" s="334" t="s">
        <v>6496</v>
      </c>
      <c r="D1450" s="336" t="s">
        <v>6898</v>
      </c>
      <c r="E1450" s="333" t="s">
        <v>6899</v>
      </c>
      <c r="F1450" s="337" t="s">
        <v>6900</v>
      </c>
      <c r="G1450" s="334" t="s">
        <v>3197</v>
      </c>
      <c r="H1450" s="334" t="s">
        <v>6842</v>
      </c>
    </row>
    <row r="1451" spans="1:8" ht="18.600000000000001" customHeight="1" x14ac:dyDescent="0.45">
      <c r="A1451" s="338" t="s">
        <v>6729</v>
      </c>
      <c r="B1451" s="336" t="s">
        <v>6679</v>
      </c>
      <c r="C1451" s="334" t="s">
        <v>6845</v>
      </c>
      <c r="D1451" s="336" t="s">
        <v>6901</v>
      </c>
      <c r="E1451" s="333" t="s">
        <v>6902</v>
      </c>
      <c r="F1451" s="337" t="s">
        <v>3455</v>
      </c>
      <c r="G1451" s="334" t="s">
        <v>3197</v>
      </c>
      <c r="H1451" s="334" t="s">
        <v>6842</v>
      </c>
    </row>
    <row r="1452" spans="1:8" ht="18.600000000000001" customHeight="1" x14ac:dyDescent="0.45">
      <c r="A1452" s="338" t="s">
        <v>6730</v>
      </c>
      <c r="B1452" s="336" t="s">
        <v>6681</v>
      </c>
      <c r="C1452" s="334" t="s">
        <v>6845</v>
      </c>
      <c r="D1452" s="336" t="s">
        <v>6903</v>
      </c>
      <c r="E1452" s="333" t="s">
        <v>6904</v>
      </c>
      <c r="F1452" s="337" t="s">
        <v>3455</v>
      </c>
      <c r="G1452" s="334" t="s">
        <v>3197</v>
      </c>
      <c r="H1452" s="334" t="s">
        <v>6842</v>
      </c>
    </row>
    <row r="1453" spans="1:8" ht="18.600000000000001" customHeight="1" x14ac:dyDescent="0.45">
      <c r="A1453" s="338" t="s">
        <v>6731</v>
      </c>
      <c r="B1453" s="336" t="s">
        <v>6683</v>
      </c>
      <c r="C1453" s="334" t="s">
        <v>6845</v>
      </c>
      <c r="D1453" s="336" t="s">
        <v>6905</v>
      </c>
      <c r="E1453" s="333" t="s">
        <v>6906</v>
      </c>
      <c r="F1453" s="337" t="s">
        <v>3455</v>
      </c>
      <c r="G1453" s="334" t="s">
        <v>3197</v>
      </c>
      <c r="H1453" s="334" t="s">
        <v>6842</v>
      </c>
    </row>
    <row r="1454" spans="1:8" ht="18.600000000000001" customHeight="1" x14ac:dyDescent="0.45">
      <c r="A1454" s="338" t="s">
        <v>6732</v>
      </c>
      <c r="B1454" s="336" t="s">
        <v>6684</v>
      </c>
      <c r="C1454" s="334" t="s">
        <v>6845</v>
      </c>
      <c r="D1454" s="336" t="s">
        <v>6907</v>
      </c>
      <c r="E1454" s="333" t="s">
        <v>6908</v>
      </c>
      <c r="F1454" s="337" t="s">
        <v>3455</v>
      </c>
      <c r="G1454" s="334" t="s">
        <v>3197</v>
      </c>
      <c r="H1454" s="334" t="s">
        <v>6842</v>
      </c>
    </row>
    <row r="1455" spans="1:8" ht="18.600000000000001" customHeight="1" x14ac:dyDescent="0.45">
      <c r="A1455" s="338" t="s">
        <v>6733</v>
      </c>
      <c r="B1455" s="336" t="s">
        <v>6686</v>
      </c>
      <c r="C1455" s="334" t="s">
        <v>6845</v>
      </c>
      <c r="D1455" s="336" t="s">
        <v>6909</v>
      </c>
      <c r="E1455" s="333" t="s">
        <v>6910</v>
      </c>
      <c r="F1455" s="337" t="s">
        <v>3455</v>
      </c>
      <c r="G1455" s="334" t="s">
        <v>3197</v>
      </c>
      <c r="H1455" s="334" t="s">
        <v>6842</v>
      </c>
    </row>
    <row r="1456" spans="1:8" ht="18.600000000000001" customHeight="1" x14ac:dyDescent="0.45">
      <c r="A1456" s="338" t="s">
        <v>6734</v>
      </c>
      <c r="B1456" s="336" t="s">
        <v>6687</v>
      </c>
      <c r="C1456" s="334" t="s">
        <v>6845</v>
      </c>
      <c r="D1456" s="336" t="s">
        <v>6911</v>
      </c>
      <c r="E1456" s="333" t="s">
        <v>6912</v>
      </c>
      <c r="F1456" s="337" t="s">
        <v>3455</v>
      </c>
      <c r="G1456" s="334" t="s">
        <v>3197</v>
      </c>
      <c r="H1456" s="334" t="s">
        <v>6842</v>
      </c>
    </row>
    <row r="1457" spans="1:8" ht="18.600000000000001" customHeight="1" x14ac:dyDescent="0.45">
      <c r="A1457" s="338" t="s">
        <v>6735</v>
      </c>
      <c r="B1457" s="336" t="s">
        <v>6679</v>
      </c>
      <c r="C1457" s="334" t="s">
        <v>6496</v>
      </c>
      <c r="D1457" s="336" t="s">
        <v>6913</v>
      </c>
      <c r="E1457" s="333" t="s">
        <v>6914</v>
      </c>
      <c r="F1457" s="337" t="s">
        <v>6897</v>
      </c>
      <c r="G1457" s="334" t="s">
        <v>3197</v>
      </c>
      <c r="H1457" s="334" t="s">
        <v>6842</v>
      </c>
    </row>
    <row r="1458" spans="1:8" ht="18.600000000000001" customHeight="1" x14ac:dyDescent="0.45">
      <c r="A1458" s="338" t="s">
        <v>6736</v>
      </c>
      <c r="B1458" s="336" t="s">
        <v>6683</v>
      </c>
      <c r="C1458" s="334" t="s">
        <v>6496</v>
      </c>
      <c r="D1458" s="336" t="s">
        <v>6915</v>
      </c>
      <c r="E1458" s="333" t="s">
        <v>6916</v>
      </c>
      <c r="F1458" s="337" t="s">
        <v>6897</v>
      </c>
      <c r="G1458" s="334" t="s">
        <v>3197</v>
      </c>
      <c r="H1458" s="334" t="s">
        <v>6842</v>
      </c>
    </row>
    <row r="1459" spans="1:8" ht="18.600000000000001" customHeight="1" x14ac:dyDescent="0.45">
      <c r="A1459" s="338" t="s">
        <v>6737</v>
      </c>
      <c r="B1459" s="336" t="s">
        <v>6679</v>
      </c>
      <c r="C1459" s="334" t="s">
        <v>3198</v>
      </c>
      <c r="D1459" s="336" t="s">
        <v>6917</v>
      </c>
      <c r="E1459" s="333" t="s">
        <v>6918</v>
      </c>
      <c r="F1459" s="337" t="s">
        <v>3453</v>
      </c>
      <c r="G1459" s="334" t="s">
        <v>3197</v>
      </c>
      <c r="H1459" s="334" t="s">
        <v>6842</v>
      </c>
    </row>
    <row r="1460" spans="1:8" ht="18.600000000000001" customHeight="1" x14ac:dyDescent="0.45">
      <c r="A1460" s="338" t="s">
        <v>6738</v>
      </c>
      <c r="B1460" s="336" t="s">
        <v>6679</v>
      </c>
      <c r="C1460" s="334" t="s">
        <v>6843</v>
      </c>
      <c r="D1460" s="336" t="s">
        <v>6919</v>
      </c>
      <c r="E1460" s="333" t="s">
        <v>6920</v>
      </c>
      <c r="F1460" s="337" t="s">
        <v>3453</v>
      </c>
      <c r="G1460" s="334" t="s">
        <v>3197</v>
      </c>
      <c r="H1460" s="334" t="s">
        <v>6842</v>
      </c>
    </row>
    <row r="1461" spans="1:8" ht="18.600000000000001" customHeight="1" x14ac:dyDescent="0.45">
      <c r="A1461" s="338" t="s">
        <v>6739</v>
      </c>
      <c r="B1461" s="336" t="s">
        <v>6679</v>
      </c>
      <c r="C1461" s="334" t="s">
        <v>6845</v>
      </c>
      <c r="D1461" s="336" t="s">
        <v>6921</v>
      </c>
      <c r="E1461" s="333" t="s">
        <v>6922</v>
      </c>
      <c r="F1461" s="337" t="s">
        <v>3453</v>
      </c>
      <c r="G1461" s="334" t="s">
        <v>3197</v>
      </c>
      <c r="H1461" s="334" t="s">
        <v>6842</v>
      </c>
    </row>
    <row r="1462" spans="1:8" ht="18.600000000000001" customHeight="1" x14ac:dyDescent="0.45">
      <c r="A1462" s="338" t="s">
        <v>6740</v>
      </c>
      <c r="B1462" s="336" t="s">
        <v>6690</v>
      </c>
      <c r="C1462" s="334" t="s">
        <v>3198</v>
      </c>
      <c r="D1462" s="336" t="s">
        <v>6923</v>
      </c>
      <c r="E1462" s="333" t="s">
        <v>6924</v>
      </c>
      <c r="F1462" s="337" t="s">
        <v>3453</v>
      </c>
      <c r="G1462" s="334" t="s">
        <v>3197</v>
      </c>
      <c r="H1462" s="334" t="s">
        <v>6925</v>
      </c>
    </row>
    <row r="1463" spans="1:8" ht="18.600000000000001" customHeight="1" x14ac:dyDescent="0.45">
      <c r="A1463" s="338" t="s">
        <v>6741</v>
      </c>
      <c r="B1463" s="336" t="s">
        <v>6690</v>
      </c>
      <c r="C1463" s="334" t="s">
        <v>6843</v>
      </c>
      <c r="D1463" s="336" t="s">
        <v>6926</v>
      </c>
      <c r="E1463" s="333" t="s">
        <v>6927</v>
      </c>
      <c r="F1463" s="337" t="s">
        <v>3453</v>
      </c>
      <c r="G1463" s="334" t="s">
        <v>3197</v>
      </c>
      <c r="H1463" s="334" t="s">
        <v>6925</v>
      </c>
    </row>
    <row r="1464" spans="1:8" ht="18.600000000000001" customHeight="1" x14ac:dyDescent="0.45">
      <c r="A1464" s="338" t="s">
        <v>6742</v>
      </c>
      <c r="B1464" s="336" t="s">
        <v>6690</v>
      </c>
      <c r="C1464" s="334" t="s">
        <v>6845</v>
      </c>
      <c r="D1464" s="336" t="s">
        <v>6928</v>
      </c>
      <c r="E1464" s="333" t="s">
        <v>6929</v>
      </c>
      <c r="F1464" s="337" t="s">
        <v>3453</v>
      </c>
      <c r="G1464" s="334" t="s">
        <v>3197</v>
      </c>
      <c r="H1464" s="334" t="s">
        <v>6925</v>
      </c>
    </row>
    <row r="1465" spans="1:8" ht="18.600000000000001" customHeight="1" x14ac:dyDescent="0.45">
      <c r="A1465" s="338" t="s">
        <v>6743</v>
      </c>
      <c r="B1465" s="336" t="s">
        <v>6691</v>
      </c>
      <c r="C1465" s="334" t="s">
        <v>3198</v>
      </c>
      <c r="D1465" s="336" t="s">
        <v>6930</v>
      </c>
      <c r="E1465" s="333" t="s">
        <v>6931</v>
      </c>
      <c r="F1465" s="337" t="s">
        <v>3453</v>
      </c>
      <c r="G1465" s="334" t="s">
        <v>3197</v>
      </c>
      <c r="H1465" s="334" t="s">
        <v>6842</v>
      </c>
    </row>
    <row r="1466" spans="1:8" ht="18.600000000000001" customHeight="1" x14ac:dyDescent="0.45">
      <c r="A1466" s="338" t="s">
        <v>6744</v>
      </c>
      <c r="B1466" s="336" t="s">
        <v>6691</v>
      </c>
      <c r="C1466" s="334" t="s">
        <v>6843</v>
      </c>
      <c r="D1466" s="336" t="s">
        <v>6932</v>
      </c>
      <c r="E1466" s="333" t="s">
        <v>6933</v>
      </c>
      <c r="F1466" s="337" t="s">
        <v>3453</v>
      </c>
      <c r="G1466" s="334" t="s">
        <v>3197</v>
      </c>
      <c r="H1466" s="334" t="s">
        <v>6842</v>
      </c>
    </row>
    <row r="1467" spans="1:8" ht="18.600000000000001" customHeight="1" x14ac:dyDescent="0.45">
      <c r="A1467" s="338" t="s">
        <v>6745</v>
      </c>
      <c r="B1467" s="336" t="s">
        <v>6691</v>
      </c>
      <c r="C1467" s="334" t="s">
        <v>6845</v>
      </c>
      <c r="D1467" s="336" t="s">
        <v>6934</v>
      </c>
      <c r="E1467" s="333" t="s">
        <v>6935</v>
      </c>
      <c r="F1467" s="337" t="s">
        <v>3453</v>
      </c>
      <c r="G1467" s="334" t="s">
        <v>3197</v>
      </c>
      <c r="H1467" s="334" t="s">
        <v>6842</v>
      </c>
    </row>
    <row r="1468" spans="1:8" ht="18.600000000000001" customHeight="1" x14ac:dyDescent="0.45">
      <c r="A1468" s="338" t="s">
        <v>6746</v>
      </c>
      <c r="B1468" s="336" t="s">
        <v>6681</v>
      </c>
      <c r="C1468" s="334" t="s">
        <v>3198</v>
      </c>
      <c r="D1468" s="336" t="s">
        <v>6936</v>
      </c>
      <c r="E1468" s="333" t="s">
        <v>6937</v>
      </c>
      <c r="F1468" s="337" t="s">
        <v>3453</v>
      </c>
      <c r="G1468" s="334" t="s">
        <v>3197</v>
      </c>
      <c r="H1468" s="334" t="s">
        <v>6842</v>
      </c>
    </row>
    <row r="1469" spans="1:8" ht="18.600000000000001" customHeight="1" x14ac:dyDescent="0.45">
      <c r="A1469" s="338" t="s">
        <v>6747</v>
      </c>
      <c r="B1469" s="336" t="s">
        <v>6681</v>
      </c>
      <c r="C1469" s="334" t="s">
        <v>6843</v>
      </c>
      <c r="D1469" s="336" t="s">
        <v>6938</v>
      </c>
      <c r="E1469" s="333" t="s">
        <v>6939</v>
      </c>
      <c r="F1469" s="337" t="s">
        <v>3453</v>
      </c>
      <c r="G1469" s="334" t="s">
        <v>3197</v>
      </c>
      <c r="H1469" s="334" t="s">
        <v>6842</v>
      </c>
    </row>
    <row r="1470" spans="1:8" ht="18.600000000000001" customHeight="1" x14ac:dyDescent="0.45">
      <c r="A1470" s="338" t="s">
        <v>6748</v>
      </c>
      <c r="B1470" s="336" t="s">
        <v>6681</v>
      </c>
      <c r="C1470" s="334" t="s">
        <v>6845</v>
      </c>
      <c r="D1470" s="336" t="s">
        <v>6940</v>
      </c>
      <c r="E1470" s="333" t="s">
        <v>6941</v>
      </c>
      <c r="F1470" s="337" t="s">
        <v>3453</v>
      </c>
      <c r="G1470" s="334" t="s">
        <v>3197</v>
      </c>
      <c r="H1470" s="334" t="s">
        <v>6842</v>
      </c>
    </row>
    <row r="1471" spans="1:8" ht="18.600000000000001" customHeight="1" x14ac:dyDescent="0.45">
      <c r="A1471" s="338" t="s">
        <v>6749</v>
      </c>
      <c r="B1471" s="336" t="s">
        <v>6692</v>
      </c>
      <c r="C1471" s="334" t="s">
        <v>3198</v>
      </c>
      <c r="D1471" s="336" t="s">
        <v>6942</v>
      </c>
      <c r="E1471" s="333" t="s">
        <v>6943</v>
      </c>
      <c r="F1471" s="337" t="s">
        <v>3453</v>
      </c>
      <c r="G1471" s="334" t="s">
        <v>3197</v>
      </c>
      <c r="H1471" s="334" t="s">
        <v>6842</v>
      </c>
    </row>
    <row r="1472" spans="1:8" ht="18.600000000000001" customHeight="1" x14ac:dyDescent="0.45">
      <c r="A1472" s="338" t="s">
        <v>6750</v>
      </c>
      <c r="B1472" s="336" t="s">
        <v>6692</v>
      </c>
      <c r="C1472" s="334" t="s">
        <v>6843</v>
      </c>
      <c r="D1472" s="336" t="s">
        <v>6944</v>
      </c>
      <c r="E1472" s="333" t="s">
        <v>6945</v>
      </c>
      <c r="F1472" s="337" t="s">
        <v>3453</v>
      </c>
      <c r="G1472" s="334" t="s">
        <v>3197</v>
      </c>
      <c r="H1472" s="334" t="s">
        <v>6842</v>
      </c>
    </row>
    <row r="1473" spans="1:8" ht="18.600000000000001" customHeight="1" x14ac:dyDescent="0.45">
      <c r="A1473" s="338" t="s">
        <v>6751</v>
      </c>
      <c r="B1473" s="336" t="s">
        <v>6692</v>
      </c>
      <c r="C1473" s="334" t="s">
        <v>6845</v>
      </c>
      <c r="D1473" s="336" t="s">
        <v>6946</v>
      </c>
      <c r="E1473" s="333" t="s">
        <v>6947</v>
      </c>
      <c r="F1473" s="337" t="s">
        <v>3453</v>
      </c>
      <c r="G1473" s="334" t="s">
        <v>3197</v>
      </c>
      <c r="H1473" s="334" t="s">
        <v>6842</v>
      </c>
    </row>
    <row r="1474" spans="1:8" ht="18.600000000000001" customHeight="1" x14ac:dyDescent="0.45">
      <c r="A1474" s="338" t="s">
        <v>6752</v>
      </c>
      <c r="B1474" s="336" t="s">
        <v>6693</v>
      </c>
      <c r="C1474" s="334" t="s">
        <v>3198</v>
      </c>
      <c r="D1474" s="336" t="s">
        <v>6948</v>
      </c>
      <c r="E1474" s="333" t="s">
        <v>6949</v>
      </c>
      <c r="F1474" s="337" t="s">
        <v>3453</v>
      </c>
      <c r="G1474" s="334" t="s">
        <v>3197</v>
      </c>
      <c r="H1474" s="334" t="s">
        <v>6842</v>
      </c>
    </row>
    <row r="1475" spans="1:8" ht="18.600000000000001" customHeight="1" x14ac:dyDescent="0.45">
      <c r="A1475" s="338" t="s">
        <v>6753</v>
      </c>
      <c r="B1475" s="336" t="s">
        <v>6693</v>
      </c>
      <c r="C1475" s="334" t="s">
        <v>6843</v>
      </c>
      <c r="D1475" s="336" t="s">
        <v>6950</v>
      </c>
      <c r="E1475" s="333" t="s">
        <v>6951</v>
      </c>
      <c r="F1475" s="337" t="s">
        <v>3453</v>
      </c>
      <c r="G1475" s="334" t="s">
        <v>3197</v>
      </c>
      <c r="H1475" s="334" t="s">
        <v>6842</v>
      </c>
    </row>
    <row r="1476" spans="1:8" ht="18.600000000000001" customHeight="1" x14ac:dyDescent="0.45">
      <c r="A1476" s="338" t="s">
        <v>6754</v>
      </c>
      <c r="B1476" s="336" t="s">
        <v>6693</v>
      </c>
      <c r="C1476" s="334" t="s">
        <v>6845</v>
      </c>
      <c r="D1476" s="336" t="s">
        <v>6952</v>
      </c>
      <c r="E1476" s="333" t="s">
        <v>6953</v>
      </c>
      <c r="F1476" s="337" t="s">
        <v>3453</v>
      </c>
      <c r="G1476" s="334" t="s">
        <v>3197</v>
      </c>
      <c r="H1476" s="334" t="s">
        <v>6842</v>
      </c>
    </row>
    <row r="1477" spans="1:8" ht="18.600000000000001" customHeight="1" x14ac:dyDescent="0.45">
      <c r="A1477" s="338" t="s">
        <v>6755</v>
      </c>
      <c r="B1477" s="336" t="s">
        <v>6684</v>
      </c>
      <c r="C1477" s="334">
        <v>1</v>
      </c>
      <c r="D1477" s="336" t="s">
        <v>6954</v>
      </c>
      <c r="E1477" s="333" t="s">
        <v>6937</v>
      </c>
      <c r="F1477" s="337" t="s">
        <v>3453</v>
      </c>
      <c r="G1477" s="334" t="s">
        <v>3197</v>
      </c>
      <c r="H1477" s="334" t="s">
        <v>6842</v>
      </c>
    </row>
    <row r="1478" spans="1:8" ht="18.600000000000001" customHeight="1" x14ac:dyDescent="0.45">
      <c r="A1478" s="338" t="s">
        <v>6756</v>
      </c>
      <c r="B1478" s="336" t="s">
        <v>6684</v>
      </c>
      <c r="C1478" s="334" t="s">
        <v>6843</v>
      </c>
      <c r="D1478" s="336" t="s">
        <v>6955</v>
      </c>
      <c r="E1478" s="333" t="s">
        <v>6939</v>
      </c>
      <c r="F1478" s="337" t="s">
        <v>3453</v>
      </c>
      <c r="G1478" s="334" t="s">
        <v>3197</v>
      </c>
      <c r="H1478" s="334" t="s">
        <v>6842</v>
      </c>
    </row>
    <row r="1479" spans="1:8" ht="18.600000000000001" customHeight="1" x14ac:dyDescent="0.45">
      <c r="A1479" s="338" t="s">
        <v>6757</v>
      </c>
      <c r="B1479" s="336" t="s">
        <v>6684</v>
      </c>
      <c r="C1479" s="334">
        <v>3</v>
      </c>
      <c r="D1479" s="336" t="s">
        <v>6956</v>
      </c>
      <c r="E1479" s="333" t="s">
        <v>6941</v>
      </c>
      <c r="F1479" s="337" t="s">
        <v>3453</v>
      </c>
      <c r="G1479" s="334" t="s">
        <v>3197</v>
      </c>
      <c r="H1479" s="334" t="s">
        <v>6842</v>
      </c>
    </row>
    <row r="1480" spans="1:8" ht="18.600000000000001" customHeight="1" x14ac:dyDescent="0.45">
      <c r="A1480" s="338" t="s">
        <v>6758</v>
      </c>
      <c r="B1480" s="336" t="s">
        <v>6679</v>
      </c>
      <c r="C1480" s="334" t="s">
        <v>3198</v>
      </c>
      <c r="D1480" s="336" t="s">
        <v>6957</v>
      </c>
      <c r="E1480" s="333" t="s">
        <v>6958</v>
      </c>
      <c r="F1480" s="337" t="s">
        <v>3455</v>
      </c>
      <c r="G1480" s="334" t="s">
        <v>3197</v>
      </c>
      <c r="H1480" s="334" t="s">
        <v>6842</v>
      </c>
    </row>
    <row r="1481" spans="1:8" ht="18.600000000000001" customHeight="1" x14ac:dyDescent="0.45">
      <c r="A1481" s="338" t="s">
        <v>6759</v>
      </c>
      <c r="B1481" s="336" t="s">
        <v>6679</v>
      </c>
      <c r="C1481" s="334" t="s">
        <v>6843</v>
      </c>
      <c r="D1481" s="336" t="s">
        <v>6959</v>
      </c>
      <c r="E1481" s="333" t="s">
        <v>6960</v>
      </c>
      <c r="F1481" s="337" t="s">
        <v>3455</v>
      </c>
      <c r="G1481" s="334" t="s">
        <v>3197</v>
      </c>
      <c r="H1481" s="334" t="s">
        <v>6842</v>
      </c>
    </row>
    <row r="1482" spans="1:8" ht="18.600000000000001" customHeight="1" x14ac:dyDescent="0.45">
      <c r="A1482" s="338" t="s">
        <v>6760</v>
      </c>
      <c r="B1482" s="336" t="s">
        <v>6679</v>
      </c>
      <c r="C1482" s="334" t="s">
        <v>6845</v>
      </c>
      <c r="D1482" s="336" t="s">
        <v>6961</v>
      </c>
      <c r="E1482" s="333" t="s">
        <v>6962</v>
      </c>
      <c r="F1482" s="337" t="s">
        <v>3455</v>
      </c>
      <c r="G1482" s="334" t="s">
        <v>3197</v>
      </c>
      <c r="H1482" s="334" t="s">
        <v>6842</v>
      </c>
    </row>
    <row r="1483" spans="1:8" ht="18.600000000000001" customHeight="1" x14ac:dyDescent="0.45">
      <c r="A1483" s="338" t="s">
        <v>6761</v>
      </c>
      <c r="B1483" s="336" t="s">
        <v>6690</v>
      </c>
      <c r="C1483" s="334" t="s">
        <v>3198</v>
      </c>
      <c r="D1483" s="336" t="s">
        <v>6963</v>
      </c>
      <c r="E1483" s="333" t="s">
        <v>6964</v>
      </c>
      <c r="F1483" s="337" t="s">
        <v>3453</v>
      </c>
      <c r="G1483" s="334" t="s">
        <v>3197</v>
      </c>
      <c r="H1483" s="334" t="s">
        <v>6925</v>
      </c>
    </row>
    <row r="1484" spans="1:8" ht="18.600000000000001" customHeight="1" x14ac:dyDescent="0.45">
      <c r="A1484" s="338" t="s">
        <v>6762</v>
      </c>
      <c r="B1484" s="336" t="s">
        <v>6690</v>
      </c>
      <c r="C1484" s="334" t="s">
        <v>6843</v>
      </c>
      <c r="D1484" s="336" t="s">
        <v>6965</v>
      </c>
      <c r="E1484" s="333" t="s">
        <v>6966</v>
      </c>
      <c r="F1484" s="337" t="s">
        <v>3453</v>
      </c>
      <c r="G1484" s="334" t="s">
        <v>3197</v>
      </c>
      <c r="H1484" s="334" t="s">
        <v>6925</v>
      </c>
    </row>
    <row r="1485" spans="1:8" ht="18.600000000000001" customHeight="1" x14ac:dyDescent="0.45">
      <c r="A1485" s="338" t="s">
        <v>6763</v>
      </c>
      <c r="B1485" s="336" t="s">
        <v>6690</v>
      </c>
      <c r="C1485" s="334" t="s">
        <v>6845</v>
      </c>
      <c r="D1485" s="336" t="s">
        <v>6967</v>
      </c>
      <c r="E1485" s="333" t="s">
        <v>6968</v>
      </c>
      <c r="F1485" s="337" t="s">
        <v>3453</v>
      </c>
      <c r="G1485" s="334" t="s">
        <v>3197</v>
      </c>
      <c r="H1485" s="334" t="s">
        <v>6925</v>
      </c>
    </row>
    <row r="1486" spans="1:8" ht="18.600000000000001" customHeight="1" x14ac:dyDescent="0.45">
      <c r="A1486" s="338" t="s">
        <v>6764</v>
      </c>
      <c r="B1486" s="336" t="s">
        <v>6691</v>
      </c>
      <c r="C1486" s="334" t="s">
        <v>3198</v>
      </c>
      <c r="D1486" s="336" t="s">
        <v>6969</v>
      </c>
      <c r="E1486" s="333" t="s">
        <v>6970</v>
      </c>
      <c r="F1486" s="337" t="s">
        <v>3455</v>
      </c>
      <c r="G1486" s="334" t="s">
        <v>3197</v>
      </c>
      <c r="H1486" s="334" t="s">
        <v>6842</v>
      </c>
    </row>
    <row r="1487" spans="1:8" ht="18.600000000000001" customHeight="1" x14ac:dyDescent="0.45">
      <c r="A1487" s="338" t="s">
        <v>6765</v>
      </c>
      <c r="B1487" s="336" t="s">
        <v>6691</v>
      </c>
      <c r="C1487" s="334" t="s">
        <v>6843</v>
      </c>
      <c r="D1487" s="336" t="s">
        <v>6971</v>
      </c>
      <c r="E1487" s="333" t="s">
        <v>6972</v>
      </c>
      <c r="F1487" s="337" t="s">
        <v>3455</v>
      </c>
      <c r="G1487" s="334" t="s">
        <v>3197</v>
      </c>
      <c r="H1487" s="334" t="s">
        <v>6842</v>
      </c>
    </row>
    <row r="1488" spans="1:8" ht="18.600000000000001" customHeight="1" x14ac:dyDescent="0.45">
      <c r="A1488" s="338" t="s">
        <v>6766</v>
      </c>
      <c r="B1488" s="336" t="s">
        <v>6691</v>
      </c>
      <c r="C1488" s="334" t="s">
        <v>6845</v>
      </c>
      <c r="D1488" s="336" t="s">
        <v>6973</v>
      </c>
      <c r="E1488" s="333" t="s">
        <v>6974</v>
      </c>
      <c r="F1488" s="337" t="s">
        <v>3455</v>
      </c>
      <c r="G1488" s="334" t="s">
        <v>3197</v>
      </c>
      <c r="H1488" s="334" t="s">
        <v>6842</v>
      </c>
    </row>
    <row r="1489" spans="1:8" ht="18.600000000000001" customHeight="1" x14ac:dyDescent="0.45">
      <c r="A1489" s="338" t="s">
        <v>6767</v>
      </c>
      <c r="B1489" s="336" t="s">
        <v>6681</v>
      </c>
      <c r="C1489" s="334" t="s">
        <v>3198</v>
      </c>
      <c r="D1489" s="336" t="s">
        <v>6975</v>
      </c>
      <c r="E1489" s="333" t="s">
        <v>6976</v>
      </c>
      <c r="F1489" s="337" t="s">
        <v>3455</v>
      </c>
      <c r="G1489" s="334" t="s">
        <v>3197</v>
      </c>
      <c r="H1489" s="334" t="s">
        <v>6842</v>
      </c>
    </row>
    <row r="1490" spans="1:8" ht="18.600000000000001" customHeight="1" x14ac:dyDescent="0.45">
      <c r="A1490" s="338" t="s">
        <v>6768</v>
      </c>
      <c r="B1490" s="336" t="s">
        <v>6681</v>
      </c>
      <c r="C1490" s="334" t="s">
        <v>6843</v>
      </c>
      <c r="D1490" s="336" t="s">
        <v>6977</v>
      </c>
      <c r="E1490" s="333" t="s">
        <v>6978</v>
      </c>
      <c r="F1490" s="337" t="s">
        <v>3455</v>
      </c>
      <c r="G1490" s="334" t="s">
        <v>3197</v>
      </c>
      <c r="H1490" s="334" t="s">
        <v>6842</v>
      </c>
    </row>
    <row r="1491" spans="1:8" ht="18.600000000000001" customHeight="1" x14ac:dyDescent="0.45">
      <c r="A1491" s="338" t="s">
        <v>6769</v>
      </c>
      <c r="B1491" s="336" t="s">
        <v>6681</v>
      </c>
      <c r="C1491" s="334" t="s">
        <v>6845</v>
      </c>
      <c r="D1491" s="336" t="s">
        <v>6979</v>
      </c>
      <c r="E1491" s="333" t="s">
        <v>6980</v>
      </c>
      <c r="F1491" s="337" t="s">
        <v>3455</v>
      </c>
      <c r="G1491" s="334" t="s">
        <v>3197</v>
      </c>
      <c r="H1491" s="334" t="s">
        <v>6842</v>
      </c>
    </row>
    <row r="1492" spans="1:8" ht="18.600000000000001" customHeight="1" x14ac:dyDescent="0.45">
      <c r="A1492" s="338" t="s">
        <v>6770</v>
      </c>
      <c r="B1492" s="336" t="s">
        <v>6692</v>
      </c>
      <c r="C1492" s="334" t="s">
        <v>3198</v>
      </c>
      <c r="D1492" s="336" t="s">
        <v>6981</v>
      </c>
      <c r="E1492" s="333" t="s">
        <v>6982</v>
      </c>
      <c r="F1492" s="337" t="s">
        <v>3455</v>
      </c>
      <c r="G1492" s="334" t="s">
        <v>3197</v>
      </c>
      <c r="H1492" s="334" t="s">
        <v>6842</v>
      </c>
    </row>
    <row r="1493" spans="1:8" ht="18.600000000000001" customHeight="1" x14ac:dyDescent="0.45">
      <c r="A1493" s="338" t="s">
        <v>6771</v>
      </c>
      <c r="B1493" s="336" t="s">
        <v>6692</v>
      </c>
      <c r="C1493" s="334" t="s">
        <v>6843</v>
      </c>
      <c r="D1493" s="336" t="s">
        <v>6983</v>
      </c>
      <c r="E1493" s="333" t="s">
        <v>6984</v>
      </c>
      <c r="F1493" s="337" t="s">
        <v>3455</v>
      </c>
      <c r="G1493" s="334" t="s">
        <v>3197</v>
      </c>
      <c r="H1493" s="334" t="s">
        <v>6842</v>
      </c>
    </row>
    <row r="1494" spans="1:8" ht="18.600000000000001" customHeight="1" x14ac:dyDescent="0.45">
      <c r="A1494" s="338" t="s">
        <v>6772</v>
      </c>
      <c r="B1494" s="336" t="s">
        <v>6692</v>
      </c>
      <c r="C1494" s="334" t="s">
        <v>6845</v>
      </c>
      <c r="D1494" s="336" t="s">
        <v>6985</v>
      </c>
      <c r="E1494" s="333" t="s">
        <v>6986</v>
      </c>
      <c r="F1494" s="337" t="s">
        <v>3455</v>
      </c>
      <c r="G1494" s="334" t="s">
        <v>3197</v>
      </c>
      <c r="H1494" s="334" t="s">
        <v>6842</v>
      </c>
    </row>
    <row r="1495" spans="1:8" ht="18.600000000000001" customHeight="1" x14ac:dyDescent="0.45">
      <c r="A1495" s="338" t="s">
        <v>6773</v>
      </c>
      <c r="B1495" s="336" t="s">
        <v>6681</v>
      </c>
      <c r="C1495" s="334" t="s">
        <v>3198</v>
      </c>
      <c r="D1495" s="336" t="s">
        <v>6987</v>
      </c>
      <c r="E1495" s="333" t="s">
        <v>6988</v>
      </c>
      <c r="F1495" s="337" t="s">
        <v>3455</v>
      </c>
      <c r="G1495" s="334" t="s">
        <v>3197</v>
      </c>
      <c r="H1495" s="334" t="s">
        <v>6842</v>
      </c>
    </row>
    <row r="1496" spans="1:8" ht="18.600000000000001" customHeight="1" x14ac:dyDescent="0.45">
      <c r="A1496" s="338" t="s">
        <v>6774</v>
      </c>
      <c r="B1496" s="336" t="s">
        <v>6681</v>
      </c>
      <c r="C1496" s="334" t="s">
        <v>6989</v>
      </c>
      <c r="D1496" s="336" t="s">
        <v>6990</v>
      </c>
      <c r="E1496" s="333" t="s">
        <v>6991</v>
      </c>
      <c r="F1496" s="337" t="s">
        <v>3455</v>
      </c>
      <c r="G1496" s="334" t="s">
        <v>3197</v>
      </c>
      <c r="H1496" s="334" t="s">
        <v>6842</v>
      </c>
    </row>
    <row r="1497" spans="1:8" ht="18.600000000000001" customHeight="1" x14ac:dyDescent="0.45">
      <c r="A1497" s="338" t="s">
        <v>6775</v>
      </c>
      <c r="B1497" s="336" t="s">
        <v>6681</v>
      </c>
      <c r="C1497" s="334" t="s">
        <v>6989</v>
      </c>
      <c r="D1497" s="336" t="s">
        <v>6992</v>
      </c>
      <c r="E1497" s="333" t="s">
        <v>6993</v>
      </c>
      <c r="F1497" s="337" t="s">
        <v>3455</v>
      </c>
      <c r="G1497" s="334" t="s">
        <v>3197</v>
      </c>
      <c r="H1497" s="334" t="s">
        <v>6842</v>
      </c>
    </row>
    <row r="1498" spans="1:8" ht="18.600000000000001" customHeight="1" x14ac:dyDescent="0.45">
      <c r="A1498" s="338" t="s">
        <v>6776</v>
      </c>
      <c r="B1498" s="336" t="s">
        <v>6694</v>
      </c>
      <c r="C1498" s="334" t="s">
        <v>3198</v>
      </c>
      <c r="D1498" s="336" t="s">
        <v>6994</v>
      </c>
      <c r="E1498" s="333" t="s">
        <v>6995</v>
      </c>
      <c r="F1498" s="337" t="s">
        <v>3455</v>
      </c>
      <c r="G1498" s="334" t="s">
        <v>3197</v>
      </c>
      <c r="H1498" s="334" t="s">
        <v>6842</v>
      </c>
    </row>
    <row r="1499" spans="1:8" ht="18.600000000000001" customHeight="1" x14ac:dyDescent="0.45">
      <c r="A1499" s="338" t="s">
        <v>6777</v>
      </c>
      <c r="B1499" s="336" t="s">
        <v>6694</v>
      </c>
      <c r="C1499" s="334" t="s">
        <v>6989</v>
      </c>
      <c r="D1499" s="336" t="s">
        <v>6996</v>
      </c>
      <c r="E1499" s="333" t="s">
        <v>6997</v>
      </c>
      <c r="F1499" s="337" t="s">
        <v>3455</v>
      </c>
      <c r="G1499" s="334" t="s">
        <v>3197</v>
      </c>
      <c r="H1499" s="334" t="s">
        <v>6842</v>
      </c>
    </row>
    <row r="1500" spans="1:8" ht="18.600000000000001" customHeight="1" x14ac:dyDescent="0.45">
      <c r="A1500" s="338" t="s">
        <v>6778</v>
      </c>
      <c r="B1500" s="336" t="s">
        <v>6694</v>
      </c>
      <c r="C1500" s="334" t="s">
        <v>6989</v>
      </c>
      <c r="D1500" s="336" t="s">
        <v>6998</v>
      </c>
      <c r="E1500" s="333" t="s">
        <v>6999</v>
      </c>
      <c r="F1500" s="337" t="s">
        <v>3455</v>
      </c>
      <c r="G1500" s="334" t="s">
        <v>3197</v>
      </c>
      <c r="H1500" s="334" t="s">
        <v>6842</v>
      </c>
    </row>
    <row r="1501" spans="1:8" ht="18.600000000000001" customHeight="1" x14ac:dyDescent="0.45">
      <c r="A1501" s="338" t="s">
        <v>6779</v>
      </c>
      <c r="B1501" s="336" t="s">
        <v>6681</v>
      </c>
      <c r="C1501" s="334" t="s">
        <v>6496</v>
      </c>
      <c r="D1501" s="336" t="s">
        <v>7000</v>
      </c>
      <c r="E1501" s="333" t="s">
        <v>7001</v>
      </c>
      <c r="F1501" s="337" t="s">
        <v>3455</v>
      </c>
      <c r="G1501" s="334" t="s">
        <v>3197</v>
      </c>
      <c r="H1501" s="334" t="s">
        <v>6842</v>
      </c>
    </row>
    <row r="1502" spans="1:8" ht="18.600000000000001" customHeight="1" x14ac:dyDescent="0.45">
      <c r="A1502" s="338" t="s">
        <v>6780</v>
      </c>
      <c r="B1502" s="336" t="s">
        <v>6694</v>
      </c>
      <c r="C1502" s="334" t="s">
        <v>6496</v>
      </c>
      <c r="D1502" s="336" t="s">
        <v>7002</v>
      </c>
      <c r="E1502" s="333" t="s">
        <v>7003</v>
      </c>
      <c r="F1502" s="337" t="s">
        <v>3455</v>
      </c>
      <c r="G1502" s="334" t="s">
        <v>3197</v>
      </c>
      <c r="H1502" s="334" t="s">
        <v>6842</v>
      </c>
    </row>
    <row r="1503" spans="1:8" ht="18.600000000000001" customHeight="1" x14ac:dyDescent="0.45">
      <c r="A1503" s="338" t="s">
        <v>6781</v>
      </c>
      <c r="B1503" s="336" t="s">
        <v>6695</v>
      </c>
      <c r="C1503" s="334" t="s">
        <v>3198</v>
      </c>
      <c r="D1503" s="336" t="s">
        <v>7004</v>
      </c>
      <c r="E1503" s="333" t="s">
        <v>7005</v>
      </c>
      <c r="F1503" s="337" t="s">
        <v>6897</v>
      </c>
      <c r="G1503" s="334" t="s">
        <v>3197</v>
      </c>
      <c r="H1503" s="334" t="s">
        <v>6842</v>
      </c>
    </row>
    <row r="1504" spans="1:8" ht="18.600000000000001" customHeight="1" x14ac:dyDescent="0.45">
      <c r="A1504" s="338" t="s">
        <v>6782</v>
      </c>
      <c r="B1504" s="336" t="s">
        <v>6695</v>
      </c>
      <c r="C1504" s="334" t="s">
        <v>6989</v>
      </c>
      <c r="D1504" s="336" t="s">
        <v>7006</v>
      </c>
      <c r="E1504" s="333" t="s">
        <v>7007</v>
      </c>
      <c r="F1504" s="337" t="s">
        <v>6897</v>
      </c>
      <c r="G1504" s="334" t="s">
        <v>3197</v>
      </c>
      <c r="H1504" s="334" t="s">
        <v>6842</v>
      </c>
    </row>
    <row r="1505" spans="1:8" ht="18.600000000000001" customHeight="1" x14ac:dyDescent="0.45">
      <c r="A1505" s="338" t="s">
        <v>6783</v>
      </c>
      <c r="B1505" s="336" t="s">
        <v>6682</v>
      </c>
      <c r="C1505" s="334" t="s">
        <v>3198</v>
      </c>
      <c r="D1505" s="336" t="s">
        <v>7008</v>
      </c>
      <c r="E1505" s="333" t="s">
        <v>7009</v>
      </c>
      <c r="F1505" s="337" t="s">
        <v>6897</v>
      </c>
      <c r="G1505" s="334" t="s">
        <v>3197</v>
      </c>
      <c r="H1505" s="334" t="s">
        <v>6842</v>
      </c>
    </row>
    <row r="1506" spans="1:8" ht="18.600000000000001" customHeight="1" x14ac:dyDescent="0.45">
      <c r="A1506" s="338" t="s">
        <v>6784</v>
      </c>
      <c r="B1506" s="336" t="s">
        <v>6682</v>
      </c>
      <c r="C1506" s="334" t="s">
        <v>3198</v>
      </c>
      <c r="D1506" s="336" t="s">
        <v>7010</v>
      </c>
      <c r="E1506" s="333" t="s">
        <v>7011</v>
      </c>
      <c r="F1506" s="337" t="s">
        <v>6897</v>
      </c>
      <c r="G1506" s="334" t="s">
        <v>3197</v>
      </c>
      <c r="H1506" s="334" t="s">
        <v>6842</v>
      </c>
    </row>
    <row r="1507" spans="1:8" ht="18.600000000000001" customHeight="1" x14ac:dyDescent="0.45">
      <c r="A1507" s="338" t="s">
        <v>6785</v>
      </c>
      <c r="B1507" s="336" t="s">
        <v>6682</v>
      </c>
      <c r="C1507" s="334" t="s">
        <v>6989</v>
      </c>
      <c r="D1507" s="336" t="s">
        <v>7012</v>
      </c>
      <c r="E1507" s="333" t="s">
        <v>7013</v>
      </c>
      <c r="F1507" s="337" t="s">
        <v>6897</v>
      </c>
      <c r="G1507" s="334" t="s">
        <v>3197</v>
      </c>
      <c r="H1507" s="334" t="s">
        <v>6842</v>
      </c>
    </row>
    <row r="1508" spans="1:8" ht="18.600000000000001" customHeight="1" x14ac:dyDescent="0.45">
      <c r="A1508" s="338" t="s">
        <v>6786</v>
      </c>
      <c r="B1508" s="336" t="s">
        <v>6684</v>
      </c>
      <c r="C1508" s="334" t="s">
        <v>3198</v>
      </c>
      <c r="D1508" s="336" t="s">
        <v>7014</v>
      </c>
      <c r="E1508" s="333" t="s">
        <v>7015</v>
      </c>
      <c r="F1508" s="337" t="s">
        <v>6897</v>
      </c>
      <c r="G1508" s="334" t="s">
        <v>3197</v>
      </c>
      <c r="H1508" s="334" t="s">
        <v>6842</v>
      </c>
    </row>
    <row r="1509" spans="1:8" ht="18.600000000000001" customHeight="1" x14ac:dyDescent="0.45">
      <c r="A1509" s="338" t="s">
        <v>6787</v>
      </c>
      <c r="B1509" s="336" t="s">
        <v>6684</v>
      </c>
      <c r="C1509" s="334" t="s">
        <v>6989</v>
      </c>
      <c r="D1509" s="336" t="s">
        <v>7016</v>
      </c>
      <c r="E1509" s="333" t="s">
        <v>7017</v>
      </c>
      <c r="F1509" s="337" t="s">
        <v>6897</v>
      </c>
      <c r="G1509" s="334" t="s">
        <v>3197</v>
      </c>
      <c r="H1509" s="334" t="s">
        <v>6842</v>
      </c>
    </row>
    <row r="1510" spans="1:8" ht="18.600000000000001" customHeight="1" x14ac:dyDescent="0.45">
      <c r="A1510" s="338" t="s">
        <v>6788</v>
      </c>
      <c r="B1510" s="336" t="s">
        <v>6684</v>
      </c>
      <c r="C1510" s="334" t="s">
        <v>6989</v>
      </c>
      <c r="D1510" s="336" t="s">
        <v>7018</v>
      </c>
      <c r="E1510" s="333" t="s">
        <v>7019</v>
      </c>
      <c r="F1510" s="337" t="s">
        <v>6897</v>
      </c>
      <c r="G1510" s="334" t="s">
        <v>3197</v>
      </c>
      <c r="H1510" s="334" t="s">
        <v>6842</v>
      </c>
    </row>
    <row r="1511" spans="1:8" ht="18.600000000000001" customHeight="1" x14ac:dyDescent="0.45">
      <c r="A1511" s="338" t="s">
        <v>6789</v>
      </c>
      <c r="B1511" s="336" t="s">
        <v>6679</v>
      </c>
      <c r="C1511" s="334" t="s">
        <v>6496</v>
      </c>
      <c r="D1511" s="336" t="s">
        <v>7020</v>
      </c>
      <c r="E1511" s="333" t="s">
        <v>7021</v>
      </c>
      <c r="F1511" s="337" t="s">
        <v>3455</v>
      </c>
      <c r="G1511" s="334" t="s">
        <v>3197</v>
      </c>
      <c r="H1511" s="334" t="s">
        <v>6842</v>
      </c>
    </row>
    <row r="1512" spans="1:8" ht="18.600000000000001" customHeight="1" x14ac:dyDescent="0.45">
      <c r="A1512" s="338" t="s">
        <v>6790</v>
      </c>
      <c r="B1512" s="336" t="s">
        <v>6690</v>
      </c>
      <c r="C1512" s="334" t="s">
        <v>6496</v>
      </c>
      <c r="D1512" s="336" t="s">
        <v>7022</v>
      </c>
      <c r="E1512" s="333" t="s">
        <v>7023</v>
      </c>
      <c r="F1512" s="337" t="s">
        <v>3453</v>
      </c>
      <c r="G1512" s="334" t="s">
        <v>3197</v>
      </c>
      <c r="H1512" s="334" t="s">
        <v>6925</v>
      </c>
    </row>
    <row r="1513" spans="1:8" ht="18.600000000000001" customHeight="1" x14ac:dyDescent="0.45">
      <c r="A1513" s="338" t="s">
        <v>6791</v>
      </c>
      <c r="B1513" s="336" t="s">
        <v>6696</v>
      </c>
      <c r="C1513" s="334" t="s">
        <v>6496</v>
      </c>
      <c r="D1513" s="336" t="s">
        <v>7024</v>
      </c>
      <c r="E1513" s="333" t="s">
        <v>7025</v>
      </c>
      <c r="F1513" s="337" t="s">
        <v>3455</v>
      </c>
      <c r="G1513" s="334" t="s">
        <v>3197</v>
      </c>
      <c r="H1513" s="334" t="s">
        <v>6842</v>
      </c>
    </row>
    <row r="1514" spans="1:8" ht="18.600000000000001" customHeight="1" x14ac:dyDescent="0.45">
      <c r="A1514" s="338" t="s">
        <v>6792</v>
      </c>
      <c r="B1514" s="336" t="s">
        <v>6697</v>
      </c>
      <c r="C1514" s="334" t="s">
        <v>6496</v>
      </c>
      <c r="D1514" s="336" t="s">
        <v>7026</v>
      </c>
      <c r="E1514" s="333" t="s">
        <v>7027</v>
      </c>
      <c r="F1514" s="337" t="s">
        <v>3455</v>
      </c>
      <c r="G1514" s="334" t="s">
        <v>3197</v>
      </c>
      <c r="H1514" s="334" t="s">
        <v>6842</v>
      </c>
    </row>
    <row r="1515" spans="1:8" ht="18.600000000000001" customHeight="1" x14ac:dyDescent="0.45">
      <c r="A1515" s="338" t="s">
        <v>6793</v>
      </c>
      <c r="B1515" s="336" t="s">
        <v>6679</v>
      </c>
      <c r="C1515" s="334" t="s">
        <v>6496</v>
      </c>
      <c r="D1515" s="336" t="s">
        <v>7028</v>
      </c>
      <c r="E1515" s="333" t="s">
        <v>7029</v>
      </c>
      <c r="F1515" s="337" t="s">
        <v>3455</v>
      </c>
      <c r="G1515" s="334" t="s">
        <v>3197</v>
      </c>
      <c r="H1515" s="334" t="s">
        <v>6842</v>
      </c>
    </row>
    <row r="1516" spans="1:8" ht="18.600000000000001" customHeight="1" x14ac:dyDescent="0.45">
      <c r="A1516" s="338" t="s">
        <v>6794</v>
      </c>
      <c r="B1516" s="336" t="s">
        <v>6698</v>
      </c>
      <c r="C1516" s="334" t="s">
        <v>6496</v>
      </c>
      <c r="D1516" s="336" t="s">
        <v>7030</v>
      </c>
      <c r="E1516" s="333" t="s">
        <v>7031</v>
      </c>
      <c r="F1516" s="337" t="s">
        <v>6897</v>
      </c>
      <c r="G1516" s="334" t="s">
        <v>3197</v>
      </c>
      <c r="H1516" s="334" t="s">
        <v>6842</v>
      </c>
    </row>
    <row r="1517" spans="1:8" ht="18.600000000000001" customHeight="1" x14ac:dyDescent="0.45">
      <c r="A1517" s="338" t="s">
        <v>6795</v>
      </c>
      <c r="B1517" s="336" t="s">
        <v>6698</v>
      </c>
      <c r="C1517" s="334" t="s">
        <v>6496</v>
      </c>
      <c r="D1517" s="336" t="s">
        <v>7032</v>
      </c>
      <c r="E1517" s="333" t="s">
        <v>7033</v>
      </c>
      <c r="F1517" s="337" t="s">
        <v>6897</v>
      </c>
      <c r="G1517" s="334" t="s">
        <v>3197</v>
      </c>
      <c r="H1517" s="334" t="s">
        <v>6842</v>
      </c>
    </row>
    <row r="1518" spans="1:8" ht="18.600000000000001" customHeight="1" x14ac:dyDescent="0.45">
      <c r="A1518" s="338" t="s">
        <v>6796</v>
      </c>
      <c r="B1518" s="336" t="s">
        <v>6695</v>
      </c>
      <c r="C1518" s="334" t="s">
        <v>6496</v>
      </c>
      <c r="D1518" s="336" t="s">
        <v>7034</v>
      </c>
      <c r="E1518" s="333" t="s">
        <v>7035</v>
      </c>
      <c r="F1518" s="337" t="s">
        <v>3455</v>
      </c>
      <c r="G1518" s="334" t="s">
        <v>3197</v>
      </c>
      <c r="H1518" s="334" t="s">
        <v>6842</v>
      </c>
    </row>
    <row r="1519" spans="1:8" ht="18.600000000000001" customHeight="1" x14ac:dyDescent="0.45">
      <c r="A1519" s="338" t="s">
        <v>6797</v>
      </c>
      <c r="B1519" s="336" t="s">
        <v>6679</v>
      </c>
      <c r="C1519" s="334" t="s">
        <v>6496</v>
      </c>
      <c r="D1519" s="336" t="s">
        <v>7036</v>
      </c>
      <c r="E1519" s="333" t="s">
        <v>7037</v>
      </c>
      <c r="F1519" s="337" t="s">
        <v>3455</v>
      </c>
      <c r="G1519" s="334" t="s">
        <v>3197</v>
      </c>
      <c r="H1519" s="334" t="s">
        <v>6842</v>
      </c>
    </row>
    <row r="1520" spans="1:8" ht="18.600000000000001" customHeight="1" x14ac:dyDescent="0.45">
      <c r="A1520" s="338" t="s">
        <v>6798</v>
      </c>
      <c r="B1520" s="336" t="s">
        <v>6698</v>
      </c>
      <c r="C1520" s="334" t="s">
        <v>6496</v>
      </c>
      <c r="D1520" s="336" t="s">
        <v>7038</v>
      </c>
      <c r="E1520" s="333" t="s">
        <v>7039</v>
      </c>
      <c r="F1520" s="337" t="s">
        <v>6897</v>
      </c>
      <c r="G1520" s="334" t="s">
        <v>3197</v>
      </c>
      <c r="H1520" s="334" t="s">
        <v>6842</v>
      </c>
    </row>
    <row r="1521" spans="1:8" ht="18.600000000000001" customHeight="1" x14ac:dyDescent="0.45">
      <c r="A1521" s="338" t="s">
        <v>6799</v>
      </c>
      <c r="B1521" s="336" t="s">
        <v>6695</v>
      </c>
      <c r="C1521" s="334" t="s">
        <v>6496</v>
      </c>
      <c r="D1521" s="336" t="s">
        <v>7040</v>
      </c>
      <c r="E1521" s="333" t="s">
        <v>7041</v>
      </c>
      <c r="F1521" s="337" t="s">
        <v>3455</v>
      </c>
      <c r="G1521" s="334" t="s">
        <v>3197</v>
      </c>
      <c r="H1521" s="334" t="s">
        <v>6842</v>
      </c>
    </row>
    <row r="1522" spans="1:8" ht="18.600000000000001" customHeight="1" x14ac:dyDescent="0.45">
      <c r="A1522" s="338" t="s">
        <v>6800</v>
      </c>
      <c r="B1522" s="336" t="s">
        <v>6679</v>
      </c>
      <c r="C1522" s="334">
        <v>1</v>
      </c>
      <c r="D1522" s="336" t="s">
        <v>7042</v>
      </c>
      <c r="E1522" s="333" t="s">
        <v>7043</v>
      </c>
      <c r="F1522" s="337" t="s">
        <v>6897</v>
      </c>
      <c r="G1522" s="334" t="s">
        <v>3197</v>
      </c>
      <c r="H1522" s="334" t="s">
        <v>6842</v>
      </c>
    </row>
    <row r="1523" spans="1:8" ht="18.600000000000001" customHeight="1" x14ac:dyDescent="0.45">
      <c r="A1523" s="338" t="s">
        <v>6801</v>
      </c>
      <c r="B1523" s="336" t="s">
        <v>6679</v>
      </c>
      <c r="C1523" s="334">
        <v>2</v>
      </c>
      <c r="D1523" s="336" t="s">
        <v>7044</v>
      </c>
      <c r="E1523" s="333" t="s">
        <v>7045</v>
      </c>
      <c r="F1523" s="337" t="s">
        <v>6897</v>
      </c>
      <c r="G1523" s="334" t="s">
        <v>3197</v>
      </c>
      <c r="H1523" s="334" t="s">
        <v>6842</v>
      </c>
    </row>
    <row r="1524" spans="1:8" ht="18.600000000000001" customHeight="1" x14ac:dyDescent="0.45">
      <c r="A1524" s="338" t="s">
        <v>6802</v>
      </c>
      <c r="B1524" s="336" t="s">
        <v>6679</v>
      </c>
      <c r="C1524" s="334">
        <v>3</v>
      </c>
      <c r="D1524" s="336" t="s">
        <v>7046</v>
      </c>
      <c r="E1524" s="333" t="s">
        <v>7047</v>
      </c>
      <c r="F1524" s="337" t="s">
        <v>6897</v>
      </c>
      <c r="G1524" s="334" t="s">
        <v>3197</v>
      </c>
      <c r="H1524" s="334" t="s">
        <v>6842</v>
      </c>
    </row>
    <row r="1525" spans="1:8" ht="18.600000000000001" customHeight="1" x14ac:dyDescent="0.45">
      <c r="A1525" s="338" t="s">
        <v>6803</v>
      </c>
      <c r="B1525" s="336" t="s">
        <v>6695</v>
      </c>
      <c r="C1525" s="334">
        <v>1</v>
      </c>
      <c r="D1525" s="336" t="s">
        <v>7048</v>
      </c>
      <c r="E1525" s="333" t="s">
        <v>7049</v>
      </c>
      <c r="F1525" s="337" t="s">
        <v>6897</v>
      </c>
      <c r="G1525" s="334" t="s">
        <v>3197</v>
      </c>
      <c r="H1525" s="334" t="s">
        <v>6842</v>
      </c>
    </row>
    <row r="1526" spans="1:8" ht="18.600000000000001" customHeight="1" x14ac:dyDescent="0.45">
      <c r="A1526" s="338" t="s">
        <v>6804</v>
      </c>
      <c r="B1526" s="336" t="s">
        <v>6695</v>
      </c>
      <c r="C1526" s="334">
        <v>2</v>
      </c>
      <c r="D1526" s="336" t="s">
        <v>7050</v>
      </c>
      <c r="E1526" s="333" t="s">
        <v>7051</v>
      </c>
      <c r="F1526" s="337" t="s">
        <v>6897</v>
      </c>
      <c r="G1526" s="334" t="s">
        <v>3197</v>
      </c>
      <c r="H1526" s="334" t="s">
        <v>6842</v>
      </c>
    </row>
    <row r="1527" spans="1:8" ht="18.600000000000001" customHeight="1" x14ac:dyDescent="0.45">
      <c r="A1527" s="338" t="s">
        <v>6805</v>
      </c>
      <c r="B1527" s="336" t="s">
        <v>6695</v>
      </c>
      <c r="C1527" s="334">
        <v>3</v>
      </c>
      <c r="D1527" s="336" t="s">
        <v>7052</v>
      </c>
      <c r="E1527" s="333" t="s">
        <v>7053</v>
      </c>
      <c r="F1527" s="337" t="s">
        <v>6897</v>
      </c>
      <c r="G1527" s="334" t="s">
        <v>3197</v>
      </c>
      <c r="H1527" s="334" t="s">
        <v>6842</v>
      </c>
    </row>
    <row r="1528" spans="1:8" ht="18.600000000000001" customHeight="1" x14ac:dyDescent="0.45">
      <c r="A1528" s="338" t="s">
        <v>6806</v>
      </c>
      <c r="B1528" s="336" t="s">
        <v>6680</v>
      </c>
      <c r="C1528" s="334">
        <v>1</v>
      </c>
      <c r="D1528" s="336" t="s">
        <v>7054</v>
      </c>
      <c r="E1528" s="333" t="s">
        <v>7055</v>
      </c>
      <c r="F1528" s="337" t="s">
        <v>6897</v>
      </c>
      <c r="G1528" s="334" t="s">
        <v>3197</v>
      </c>
      <c r="H1528" s="334" t="s">
        <v>6842</v>
      </c>
    </row>
    <row r="1529" spans="1:8" ht="18.600000000000001" customHeight="1" x14ac:dyDescent="0.45">
      <c r="A1529" s="338" t="s">
        <v>6807</v>
      </c>
      <c r="B1529" s="336" t="s">
        <v>6680</v>
      </c>
      <c r="C1529" s="334">
        <v>2</v>
      </c>
      <c r="D1529" s="336" t="s">
        <v>7056</v>
      </c>
      <c r="E1529" s="333" t="s">
        <v>7057</v>
      </c>
      <c r="F1529" s="337" t="s">
        <v>6897</v>
      </c>
      <c r="G1529" s="334" t="s">
        <v>3197</v>
      </c>
      <c r="H1529" s="334" t="s">
        <v>6842</v>
      </c>
    </row>
    <row r="1530" spans="1:8" ht="18.600000000000001" customHeight="1" x14ac:dyDescent="0.45">
      <c r="A1530" s="338" t="s">
        <v>6808</v>
      </c>
      <c r="B1530" s="336" t="s">
        <v>6680</v>
      </c>
      <c r="C1530" s="334">
        <v>3</v>
      </c>
      <c r="D1530" s="336" t="s">
        <v>7058</v>
      </c>
      <c r="E1530" s="333" t="s">
        <v>7059</v>
      </c>
      <c r="F1530" s="337" t="s">
        <v>6897</v>
      </c>
      <c r="G1530" s="334" t="s">
        <v>3197</v>
      </c>
      <c r="H1530" s="334" t="s">
        <v>6842</v>
      </c>
    </row>
    <row r="1531" spans="1:8" ht="18.600000000000001" customHeight="1" x14ac:dyDescent="0.45">
      <c r="A1531" s="338" t="s">
        <v>6809</v>
      </c>
      <c r="B1531" s="336" t="s">
        <v>6681</v>
      </c>
      <c r="C1531" s="334">
        <v>1</v>
      </c>
      <c r="D1531" s="336" t="s">
        <v>7060</v>
      </c>
      <c r="E1531" s="333" t="s">
        <v>7061</v>
      </c>
      <c r="F1531" s="337" t="s">
        <v>3455</v>
      </c>
      <c r="G1531" s="334" t="s">
        <v>3197</v>
      </c>
      <c r="H1531" s="334" t="s">
        <v>6842</v>
      </c>
    </row>
    <row r="1532" spans="1:8" ht="18.600000000000001" customHeight="1" x14ac:dyDescent="0.45">
      <c r="A1532" s="338" t="s">
        <v>6810</v>
      </c>
      <c r="B1532" s="336" t="s">
        <v>6681</v>
      </c>
      <c r="C1532" s="334">
        <v>2</v>
      </c>
      <c r="D1532" s="336" t="s">
        <v>7062</v>
      </c>
      <c r="E1532" s="333" t="s">
        <v>7063</v>
      </c>
      <c r="F1532" s="337" t="s">
        <v>3455</v>
      </c>
      <c r="G1532" s="334" t="s">
        <v>3197</v>
      </c>
      <c r="H1532" s="334" t="s">
        <v>6842</v>
      </c>
    </row>
    <row r="1533" spans="1:8" ht="18.600000000000001" customHeight="1" x14ac:dyDescent="0.45">
      <c r="A1533" s="338" t="s">
        <v>6811</v>
      </c>
      <c r="B1533" s="336" t="s">
        <v>6681</v>
      </c>
      <c r="C1533" s="334">
        <v>3</v>
      </c>
      <c r="D1533" s="336" t="s">
        <v>7064</v>
      </c>
      <c r="E1533" s="333" t="s">
        <v>7065</v>
      </c>
      <c r="F1533" s="337" t="s">
        <v>3455</v>
      </c>
      <c r="G1533" s="334" t="s">
        <v>3197</v>
      </c>
      <c r="H1533" s="334" t="s">
        <v>6842</v>
      </c>
    </row>
    <row r="1534" spans="1:8" ht="18.600000000000001" customHeight="1" x14ac:dyDescent="0.45">
      <c r="A1534" s="338" t="s">
        <v>6812</v>
      </c>
      <c r="B1534" s="336" t="s">
        <v>6682</v>
      </c>
      <c r="C1534" s="334">
        <v>1</v>
      </c>
      <c r="D1534" s="336" t="s">
        <v>7066</v>
      </c>
      <c r="E1534" s="333" t="s">
        <v>7067</v>
      </c>
      <c r="F1534" s="337" t="s">
        <v>3455</v>
      </c>
      <c r="G1534" s="334" t="s">
        <v>3197</v>
      </c>
      <c r="H1534" s="334" t="s">
        <v>6842</v>
      </c>
    </row>
    <row r="1535" spans="1:8" ht="18.600000000000001" customHeight="1" x14ac:dyDescent="0.45">
      <c r="A1535" s="338" t="s">
        <v>6813</v>
      </c>
      <c r="B1535" s="336" t="s">
        <v>6682</v>
      </c>
      <c r="C1535" s="334">
        <v>2</v>
      </c>
      <c r="D1535" s="336" t="s">
        <v>7068</v>
      </c>
      <c r="E1535" s="333" t="s">
        <v>7069</v>
      </c>
      <c r="F1535" s="337" t="s">
        <v>3455</v>
      </c>
      <c r="G1535" s="334" t="s">
        <v>3197</v>
      </c>
      <c r="H1535" s="334" t="s">
        <v>6842</v>
      </c>
    </row>
    <row r="1536" spans="1:8" ht="18.600000000000001" customHeight="1" x14ac:dyDescent="0.45">
      <c r="A1536" s="338" t="s">
        <v>6814</v>
      </c>
      <c r="B1536" s="336" t="s">
        <v>6682</v>
      </c>
      <c r="C1536" s="334">
        <v>3</v>
      </c>
      <c r="D1536" s="336" t="s">
        <v>7070</v>
      </c>
      <c r="E1536" s="333" t="s">
        <v>7071</v>
      </c>
      <c r="F1536" s="337" t="s">
        <v>3455</v>
      </c>
      <c r="G1536" s="334" t="s">
        <v>3197</v>
      </c>
      <c r="H1536" s="334" t="s">
        <v>6842</v>
      </c>
    </row>
    <row r="1537" spans="1:8" ht="18.600000000000001" customHeight="1" x14ac:dyDescent="0.45">
      <c r="A1537" s="338" t="s">
        <v>6815</v>
      </c>
      <c r="B1537" s="336" t="s">
        <v>6692</v>
      </c>
      <c r="C1537" s="334">
        <v>1</v>
      </c>
      <c r="D1537" s="336" t="s">
        <v>7072</v>
      </c>
      <c r="E1537" s="333" t="s">
        <v>7073</v>
      </c>
      <c r="F1537" s="337" t="s">
        <v>6897</v>
      </c>
      <c r="G1537" s="334" t="s">
        <v>3197</v>
      </c>
      <c r="H1537" s="334" t="s">
        <v>6842</v>
      </c>
    </row>
    <row r="1538" spans="1:8" ht="18.600000000000001" customHeight="1" x14ac:dyDescent="0.45">
      <c r="A1538" s="338" t="s">
        <v>6816</v>
      </c>
      <c r="B1538" s="336" t="s">
        <v>6692</v>
      </c>
      <c r="C1538" s="334">
        <v>2</v>
      </c>
      <c r="D1538" s="336" t="s">
        <v>7074</v>
      </c>
      <c r="E1538" s="333" t="s">
        <v>7075</v>
      </c>
      <c r="F1538" s="337" t="s">
        <v>6897</v>
      </c>
      <c r="G1538" s="334" t="s">
        <v>3197</v>
      </c>
      <c r="H1538" s="334" t="s">
        <v>6842</v>
      </c>
    </row>
    <row r="1539" spans="1:8" ht="18.600000000000001" customHeight="1" x14ac:dyDescent="0.45">
      <c r="A1539" s="338" t="s">
        <v>6817</v>
      </c>
      <c r="B1539" s="336" t="s">
        <v>6692</v>
      </c>
      <c r="C1539" s="334">
        <v>3</v>
      </c>
      <c r="D1539" s="336" t="s">
        <v>7076</v>
      </c>
      <c r="E1539" s="333" t="s">
        <v>7077</v>
      </c>
      <c r="F1539" s="337" t="s">
        <v>6897</v>
      </c>
      <c r="G1539" s="334" t="s">
        <v>3197</v>
      </c>
      <c r="H1539" s="334" t="s">
        <v>6842</v>
      </c>
    </row>
    <row r="1540" spans="1:8" ht="18.600000000000001" customHeight="1" x14ac:dyDescent="0.45">
      <c r="A1540" s="338" t="s">
        <v>6818</v>
      </c>
      <c r="B1540" s="336" t="s">
        <v>6679</v>
      </c>
      <c r="C1540" s="334">
        <v>1</v>
      </c>
      <c r="D1540" s="336" t="s">
        <v>7078</v>
      </c>
      <c r="E1540" s="333" t="s">
        <v>7079</v>
      </c>
      <c r="F1540" s="337" t="s">
        <v>3455</v>
      </c>
      <c r="G1540" s="334" t="s">
        <v>3197</v>
      </c>
      <c r="H1540" s="334" t="s">
        <v>6842</v>
      </c>
    </row>
    <row r="1541" spans="1:8" ht="18.600000000000001" customHeight="1" x14ac:dyDescent="0.45">
      <c r="A1541" s="338" t="s">
        <v>6819</v>
      </c>
      <c r="B1541" s="336" t="s">
        <v>6679</v>
      </c>
      <c r="C1541" s="334">
        <v>2</v>
      </c>
      <c r="D1541" s="336" t="s">
        <v>7080</v>
      </c>
      <c r="E1541" s="333" t="s">
        <v>7081</v>
      </c>
      <c r="F1541" s="337" t="s">
        <v>3455</v>
      </c>
      <c r="G1541" s="334" t="s">
        <v>3197</v>
      </c>
      <c r="H1541" s="334" t="s">
        <v>6842</v>
      </c>
    </row>
    <row r="1542" spans="1:8" ht="18.600000000000001" customHeight="1" x14ac:dyDescent="0.45">
      <c r="A1542" s="338" t="s">
        <v>6820</v>
      </c>
      <c r="B1542" s="336" t="s">
        <v>6679</v>
      </c>
      <c r="C1542" s="334">
        <v>3</v>
      </c>
      <c r="D1542" s="336" t="s">
        <v>7082</v>
      </c>
      <c r="E1542" s="333" t="s">
        <v>7083</v>
      </c>
      <c r="F1542" s="337" t="s">
        <v>3455</v>
      </c>
      <c r="G1542" s="334" t="s">
        <v>3197</v>
      </c>
      <c r="H1542" s="334" t="s">
        <v>6842</v>
      </c>
    </row>
    <row r="1543" spans="1:8" ht="18.600000000000001" customHeight="1" x14ac:dyDescent="0.45">
      <c r="A1543" s="338" t="s">
        <v>6821</v>
      </c>
      <c r="B1543" s="336" t="s">
        <v>6681</v>
      </c>
      <c r="C1543" s="334">
        <v>1</v>
      </c>
      <c r="D1543" s="336" t="s">
        <v>7084</v>
      </c>
      <c r="E1543" s="333" t="s">
        <v>7085</v>
      </c>
      <c r="F1543" s="337" t="s">
        <v>3453</v>
      </c>
      <c r="G1543" s="334" t="s">
        <v>3197</v>
      </c>
      <c r="H1543" s="334" t="s">
        <v>6842</v>
      </c>
    </row>
    <row r="1544" spans="1:8" ht="18.600000000000001" customHeight="1" x14ac:dyDescent="0.45">
      <c r="A1544" s="338" t="s">
        <v>6822</v>
      </c>
      <c r="B1544" s="336" t="s">
        <v>6681</v>
      </c>
      <c r="C1544" s="334">
        <v>2</v>
      </c>
      <c r="D1544" s="336" t="s">
        <v>7086</v>
      </c>
      <c r="E1544" s="333" t="s">
        <v>7087</v>
      </c>
      <c r="F1544" s="337" t="s">
        <v>3453</v>
      </c>
      <c r="G1544" s="334" t="s">
        <v>3197</v>
      </c>
      <c r="H1544" s="334" t="s">
        <v>6842</v>
      </c>
    </row>
    <row r="1545" spans="1:8" ht="18.600000000000001" customHeight="1" x14ac:dyDescent="0.45">
      <c r="A1545" s="338" t="s">
        <v>6823</v>
      </c>
      <c r="B1545" s="336" t="s">
        <v>6681</v>
      </c>
      <c r="C1545" s="334">
        <v>3</v>
      </c>
      <c r="D1545" s="336" t="s">
        <v>7088</v>
      </c>
      <c r="E1545" s="333" t="s">
        <v>3199</v>
      </c>
      <c r="F1545" s="337" t="s">
        <v>3453</v>
      </c>
      <c r="G1545" s="334" t="s">
        <v>3197</v>
      </c>
      <c r="H1545" s="334" t="s">
        <v>6842</v>
      </c>
    </row>
    <row r="1546" spans="1:8" ht="18.600000000000001" customHeight="1" x14ac:dyDescent="0.45">
      <c r="A1546" s="338" t="s">
        <v>6824</v>
      </c>
      <c r="B1546" s="336" t="s">
        <v>6682</v>
      </c>
      <c r="C1546" s="334">
        <v>1</v>
      </c>
      <c r="D1546" s="336" t="s">
        <v>7089</v>
      </c>
      <c r="E1546" s="333" t="s">
        <v>7090</v>
      </c>
      <c r="F1546" s="337" t="s">
        <v>3453</v>
      </c>
      <c r="G1546" s="334" t="s">
        <v>3197</v>
      </c>
      <c r="H1546" s="334" t="s">
        <v>6842</v>
      </c>
    </row>
    <row r="1547" spans="1:8" ht="18.600000000000001" customHeight="1" x14ac:dyDescent="0.45">
      <c r="A1547" s="338" t="s">
        <v>6825</v>
      </c>
      <c r="B1547" s="336" t="s">
        <v>6682</v>
      </c>
      <c r="C1547" s="334">
        <v>2</v>
      </c>
      <c r="D1547" s="336" t="s">
        <v>7091</v>
      </c>
      <c r="E1547" s="333" t="s">
        <v>7092</v>
      </c>
      <c r="F1547" s="337" t="s">
        <v>3453</v>
      </c>
      <c r="G1547" s="334" t="s">
        <v>3197</v>
      </c>
      <c r="H1547" s="334" t="s">
        <v>6842</v>
      </c>
    </row>
    <row r="1548" spans="1:8" ht="18.600000000000001" customHeight="1" x14ac:dyDescent="0.45">
      <c r="A1548" s="338" t="s">
        <v>6826</v>
      </c>
      <c r="B1548" s="336" t="s">
        <v>6682</v>
      </c>
      <c r="C1548" s="334">
        <v>3</v>
      </c>
      <c r="D1548" s="336" t="s">
        <v>7093</v>
      </c>
      <c r="E1548" s="333" t="s">
        <v>7094</v>
      </c>
      <c r="F1548" s="337" t="s">
        <v>3453</v>
      </c>
      <c r="G1548" s="334" t="s">
        <v>3197</v>
      </c>
      <c r="H1548" s="334" t="s">
        <v>6842</v>
      </c>
    </row>
    <row r="1549" spans="1:8" ht="18.600000000000001" customHeight="1" x14ac:dyDescent="0.45">
      <c r="A1549" s="338" t="s">
        <v>6827</v>
      </c>
      <c r="B1549" s="336" t="s">
        <v>6684</v>
      </c>
      <c r="C1549" s="334">
        <v>1</v>
      </c>
      <c r="D1549" s="336" t="s">
        <v>7095</v>
      </c>
      <c r="E1549" s="333" t="s">
        <v>7096</v>
      </c>
      <c r="F1549" s="337" t="s">
        <v>3453</v>
      </c>
      <c r="G1549" s="334" t="s">
        <v>3197</v>
      </c>
      <c r="H1549" s="334" t="s">
        <v>6842</v>
      </c>
    </row>
    <row r="1550" spans="1:8" ht="18.600000000000001" customHeight="1" x14ac:dyDescent="0.45">
      <c r="A1550" s="338" t="s">
        <v>6828</v>
      </c>
      <c r="B1550" s="336" t="s">
        <v>6684</v>
      </c>
      <c r="C1550" s="334">
        <v>1</v>
      </c>
      <c r="D1550" s="336" t="s">
        <v>7097</v>
      </c>
      <c r="E1550" s="333" t="s">
        <v>7098</v>
      </c>
      <c r="F1550" s="337" t="s">
        <v>3453</v>
      </c>
      <c r="G1550" s="334" t="s">
        <v>3197</v>
      </c>
      <c r="H1550" s="334" t="s">
        <v>6842</v>
      </c>
    </row>
    <row r="1551" spans="1:8" ht="18.600000000000001" customHeight="1" x14ac:dyDescent="0.45">
      <c r="A1551" s="338" t="s">
        <v>6829</v>
      </c>
      <c r="B1551" s="336" t="s">
        <v>6684</v>
      </c>
      <c r="C1551" s="334">
        <v>2</v>
      </c>
      <c r="D1551" s="336" t="s">
        <v>7099</v>
      </c>
      <c r="E1551" s="333" t="s">
        <v>7100</v>
      </c>
      <c r="F1551" s="337" t="s">
        <v>3453</v>
      </c>
      <c r="G1551" s="334" t="s">
        <v>3197</v>
      </c>
      <c r="H1551" s="334" t="s">
        <v>6842</v>
      </c>
    </row>
    <row r="1552" spans="1:8" ht="18.600000000000001" customHeight="1" x14ac:dyDescent="0.45">
      <c r="A1552" s="338" t="s">
        <v>6830</v>
      </c>
      <c r="B1552" s="336" t="s">
        <v>6684</v>
      </c>
      <c r="C1552" s="334">
        <v>2</v>
      </c>
      <c r="D1552" s="336" t="s">
        <v>7101</v>
      </c>
      <c r="E1552" s="333" t="s">
        <v>7102</v>
      </c>
      <c r="F1552" s="337" t="s">
        <v>3453</v>
      </c>
      <c r="G1552" s="334" t="s">
        <v>3197</v>
      </c>
      <c r="H1552" s="334" t="s">
        <v>6842</v>
      </c>
    </row>
    <row r="1553" spans="1:8" ht="18.600000000000001" customHeight="1" x14ac:dyDescent="0.45">
      <c r="A1553" s="338" t="s">
        <v>6831</v>
      </c>
      <c r="B1553" s="336" t="s">
        <v>6684</v>
      </c>
      <c r="C1553" s="334">
        <v>3</v>
      </c>
      <c r="D1553" s="336" t="s">
        <v>7103</v>
      </c>
      <c r="E1553" s="333" t="s">
        <v>7104</v>
      </c>
      <c r="F1553" s="337" t="s">
        <v>3453</v>
      </c>
      <c r="G1553" s="334" t="s">
        <v>3197</v>
      </c>
      <c r="H1553" s="334" t="s">
        <v>6842</v>
      </c>
    </row>
    <row r="1554" spans="1:8" ht="18.600000000000001" customHeight="1" x14ac:dyDescent="0.45">
      <c r="A1554" s="338" t="s">
        <v>6832</v>
      </c>
      <c r="B1554" s="336" t="s">
        <v>6684</v>
      </c>
      <c r="C1554" s="334">
        <v>3</v>
      </c>
      <c r="D1554" s="336" t="s">
        <v>7105</v>
      </c>
      <c r="E1554" s="333" t="s">
        <v>7106</v>
      </c>
      <c r="F1554" s="337" t="s">
        <v>3453</v>
      </c>
      <c r="G1554" s="334" t="s">
        <v>3197</v>
      </c>
      <c r="H1554" s="334" t="s">
        <v>6842</v>
      </c>
    </row>
    <row r="1555" spans="1:8" ht="18.600000000000001" customHeight="1" x14ac:dyDescent="0.45">
      <c r="A1555" s="338" t="s">
        <v>6833</v>
      </c>
      <c r="B1555" s="336" t="s">
        <v>6697</v>
      </c>
      <c r="C1555" s="334">
        <v>1</v>
      </c>
      <c r="D1555" s="336" t="s">
        <v>7107</v>
      </c>
      <c r="E1555" s="333" t="s">
        <v>7108</v>
      </c>
      <c r="F1555" s="337" t="s">
        <v>3455</v>
      </c>
      <c r="G1555" s="334" t="s">
        <v>3197</v>
      </c>
      <c r="H1555" s="334" t="s">
        <v>6842</v>
      </c>
    </row>
    <row r="1556" spans="1:8" ht="18.600000000000001" customHeight="1" x14ac:dyDescent="0.45">
      <c r="A1556" s="338" t="s">
        <v>6834</v>
      </c>
      <c r="B1556" s="336" t="s">
        <v>6697</v>
      </c>
      <c r="C1556" s="334">
        <v>2</v>
      </c>
      <c r="D1556" s="336" t="s">
        <v>7109</v>
      </c>
      <c r="E1556" s="333" t="s">
        <v>7110</v>
      </c>
      <c r="F1556" s="337" t="s">
        <v>3455</v>
      </c>
      <c r="G1556" s="334" t="s">
        <v>3197</v>
      </c>
      <c r="H1556" s="334" t="s">
        <v>6842</v>
      </c>
    </row>
    <row r="1557" spans="1:8" ht="18.600000000000001" customHeight="1" x14ac:dyDescent="0.45">
      <c r="A1557" s="338" t="s">
        <v>6835</v>
      </c>
      <c r="B1557" s="336" t="s">
        <v>6697</v>
      </c>
      <c r="C1557" s="334">
        <v>3</v>
      </c>
      <c r="D1557" s="336" t="s">
        <v>7111</v>
      </c>
      <c r="E1557" s="333" t="s">
        <v>7112</v>
      </c>
      <c r="F1557" s="337" t="s">
        <v>3455</v>
      </c>
      <c r="G1557" s="334" t="s">
        <v>3197</v>
      </c>
      <c r="H1557" s="334" t="s">
        <v>6842</v>
      </c>
    </row>
    <row r="1558" spans="1:8" ht="18.600000000000001" customHeight="1" x14ac:dyDescent="0.45">
      <c r="A1558" s="338" t="s">
        <v>6836</v>
      </c>
      <c r="B1558" s="336" t="s">
        <v>6699</v>
      </c>
      <c r="C1558" s="334">
        <v>1</v>
      </c>
      <c r="D1558" s="336" t="s">
        <v>7113</v>
      </c>
      <c r="E1558" s="333" t="s">
        <v>7114</v>
      </c>
      <c r="F1558" s="337" t="s">
        <v>3453</v>
      </c>
      <c r="G1558" s="334" t="s">
        <v>3197</v>
      </c>
      <c r="H1558" s="334" t="s">
        <v>6842</v>
      </c>
    </row>
    <row r="1559" spans="1:8" ht="18.600000000000001" customHeight="1" x14ac:dyDescent="0.45">
      <c r="A1559" s="338" t="s">
        <v>6837</v>
      </c>
      <c r="B1559" s="336" t="s">
        <v>6699</v>
      </c>
      <c r="C1559" s="334">
        <v>2</v>
      </c>
      <c r="D1559" s="336" t="s">
        <v>7115</v>
      </c>
      <c r="E1559" s="333" t="s">
        <v>7116</v>
      </c>
      <c r="F1559" s="337" t="s">
        <v>3453</v>
      </c>
      <c r="G1559" s="334" t="s">
        <v>3197</v>
      </c>
      <c r="H1559" s="334" t="s">
        <v>6842</v>
      </c>
    </row>
    <row r="1560" spans="1:8" ht="18.600000000000001" customHeight="1" x14ac:dyDescent="0.45">
      <c r="A1560" s="338" t="s">
        <v>6838</v>
      </c>
      <c r="B1560" s="336" t="s">
        <v>6699</v>
      </c>
      <c r="C1560" s="334">
        <v>3</v>
      </c>
      <c r="D1560" s="336" t="s">
        <v>7117</v>
      </c>
      <c r="E1560" s="333" t="s">
        <v>7118</v>
      </c>
      <c r="F1560" s="337" t="s">
        <v>3453</v>
      </c>
      <c r="G1560" s="334" t="s">
        <v>3197</v>
      </c>
      <c r="H1560" s="334" t="s">
        <v>6842</v>
      </c>
    </row>
    <row r="1561" spans="1:8" ht="18.600000000000001" customHeight="1" x14ac:dyDescent="0.45">
      <c r="A1561" s="338" t="s">
        <v>6839</v>
      </c>
      <c r="B1561" s="336" t="s">
        <v>6700</v>
      </c>
      <c r="C1561" s="334">
        <v>1</v>
      </c>
      <c r="D1561" s="336" t="s">
        <v>7119</v>
      </c>
      <c r="E1561" s="333" t="s">
        <v>7120</v>
      </c>
      <c r="F1561" s="337" t="s">
        <v>3455</v>
      </c>
      <c r="G1561" s="334" t="s">
        <v>3197</v>
      </c>
      <c r="H1561" s="334" t="s">
        <v>6842</v>
      </c>
    </row>
    <row r="1562" spans="1:8" ht="18.600000000000001" customHeight="1" x14ac:dyDescent="0.45">
      <c r="A1562" s="338" t="s">
        <v>6840</v>
      </c>
      <c r="B1562" s="336" t="s">
        <v>6700</v>
      </c>
      <c r="C1562" s="334">
        <v>2</v>
      </c>
      <c r="D1562" s="336" t="s">
        <v>7121</v>
      </c>
      <c r="E1562" s="333" t="s">
        <v>7122</v>
      </c>
      <c r="F1562" s="337" t="s">
        <v>3455</v>
      </c>
      <c r="G1562" s="334" t="s">
        <v>3197</v>
      </c>
      <c r="H1562" s="334" t="s">
        <v>6842</v>
      </c>
    </row>
    <row r="1563" spans="1:8" ht="18.600000000000001" customHeight="1" x14ac:dyDescent="0.45">
      <c r="A1563" s="338" t="s">
        <v>11485</v>
      </c>
      <c r="B1563" s="336" t="s">
        <v>6700</v>
      </c>
      <c r="C1563" s="334">
        <v>3</v>
      </c>
      <c r="D1563" s="336" t="s">
        <v>7123</v>
      </c>
      <c r="E1563" s="333" t="s">
        <v>7124</v>
      </c>
      <c r="F1563" s="337" t="s">
        <v>3455</v>
      </c>
      <c r="G1563" s="334" t="s">
        <v>3197</v>
      </c>
      <c r="H1563" s="334" t="s">
        <v>6842</v>
      </c>
    </row>
    <row r="1564" spans="1:8" ht="18.600000000000001" customHeight="1" x14ac:dyDescent="0.45">
      <c r="A1564" s="1"/>
      <c r="B1564" s="1"/>
      <c r="C1564" s="1"/>
      <c r="D1564" s="1"/>
      <c r="E1564" s="1"/>
      <c r="F1564" s="1"/>
      <c r="G1564" s="1"/>
      <c r="H1564" s="1"/>
    </row>
    <row r="1565" spans="1:8" ht="18.600000000000001" customHeight="1" x14ac:dyDescent="0.45">
      <c r="A1565" s="1"/>
      <c r="B1565" s="1"/>
      <c r="C1565" s="1"/>
      <c r="D1565" s="1"/>
      <c r="E1565" s="1"/>
      <c r="F1565" s="1"/>
      <c r="G1565" s="1"/>
      <c r="H1565" s="1"/>
    </row>
    <row r="1566" spans="1:8" ht="18.600000000000001" customHeight="1" x14ac:dyDescent="0.45">
      <c r="A1566" s="1"/>
      <c r="B1566" s="1"/>
      <c r="C1566" s="1"/>
      <c r="D1566" s="1"/>
      <c r="E1566" s="1"/>
      <c r="F1566" s="1"/>
      <c r="G1566" s="1"/>
      <c r="H1566" s="1"/>
    </row>
    <row r="1567" spans="1:8" ht="18.600000000000001" customHeight="1" x14ac:dyDescent="0.45">
      <c r="A1567" s="1"/>
      <c r="B1567" s="1"/>
      <c r="C1567" s="1"/>
      <c r="D1567" s="1"/>
      <c r="E1567" s="1"/>
      <c r="F1567" s="1"/>
      <c r="G1567" s="1"/>
      <c r="H1567" s="1"/>
    </row>
    <row r="1568" spans="1:8" ht="18.600000000000001" customHeight="1" x14ac:dyDescent="0.45">
      <c r="A1568" s="1"/>
      <c r="B1568" s="1"/>
      <c r="C1568" s="1"/>
      <c r="D1568" s="1"/>
      <c r="E1568" s="1"/>
      <c r="F1568" s="1"/>
      <c r="G1568" s="1"/>
      <c r="H1568" s="1"/>
    </row>
    <row r="1569" s="1" customFormat="1" ht="18.600000000000001" customHeight="1" x14ac:dyDescent="0.45"/>
    <row r="1570" s="1" customFormat="1" ht="18.600000000000001" customHeight="1" x14ac:dyDescent="0.45"/>
    <row r="1571" s="1" customFormat="1" ht="18.600000000000001" customHeight="1" x14ac:dyDescent="0.45"/>
    <row r="1572" s="1" customFormat="1" ht="18.600000000000001" customHeight="1" x14ac:dyDescent="0.45"/>
    <row r="1573" s="1" customFormat="1" ht="18.600000000000001" customHeight="1" x14ac:dyDescent="0.45"/>
    <row r="1574" s="1" customFormat="1" ht="18.600000000000001" customHeight="1" x14ac:dyDescent="0.45"/>
    <row r="1575" s="1" customFormat="1" ht="18.600000000000001" customHeight="1" x14ac:dyDescent="0.45"/>
    <row r="1576" s="1" customFormat="1" ht="18.600000000000001" customHeight="1" x14ac:dyDescent="0.45"/>
    <row r="1577" s="1" customFormat="1" ht="18.600000000000001" customHeight="1" x14ac:dyDescent="0.45"/>
    <row r="1578" s="1" customFormat="1" ht="18.600000000000001" customHeight="1" x14ac:dyDescent="0.45"/>
    <row r="1579" s="1" customFormat="1" ht="18.600000000000001" customHeight="1" x14ac:dyDescent="0.45"/>
    <row r="1580" s="1" customFormat="1" ht="18.600000000000001" customHeight="1" x14ac:dyDescent="0.45"/>
    <row r="1581" s="1" customFormat="1" ht="18.600000000000001" customHeight="1" x14ac:dyDescent="0.45"/>
    <row r="1582" s="1" customFormat="1" ht="18.600000000000001" customHeight="1" x14ac:dyDescent="0.45"/>
    <row r="1583" s="1" customFormat="1" ht="18.600000000000001" customHeight="1" x14ac:dyDescent="0.45"/>
    <row r="1584" s="1" customFormat="1" ht="18.600000000000001" customHeight="1" x14ac:dyDescent="0.45"/>
    <row r="1585" s="1" customFormat="1" ht="18.600000000000001" customHeight="1" x14ac:dyDescent="0.45"/>
    <row r="1586" s="1" customFormat="1" ht="18.600000000000001" customHeight="1" x14ac:dyDescent="0.45"/>
    <row r="1587" s="1" customFormat="1" ht="18.600000000000001" customHeight="1" x14ac:dyDescent="0.45"/>
    <row r="1588" s="1" customFormat="1" ht="18.600000000000001" customHeight="1" x14ac:dyDescent="0.45"/>
    <row r="1589" s="1" customFormat="1" ht="18.600000000000001" customHeight="1" x14ac:dyDescent="0.45"/>
    <row r="1590" s="1" customFormat="1" ht="18.600000000000001" customHeight="1" x14ac:dyDescent="0.45"/>
    <row r="1591" s="1" customFormat="1" ht="18.600000000000001" customHeight="1" x14ac:dyDescent="0.45"/>
    <row r="1592" s="1" customFormat="1" ht="18.600000000000001" customHeight="1" x14ac:dyDescent="0.45"/>
    <row r="1593" s="1" customFormat="1" ht="18.600000000000001" customHeight="1" x14ac:dyDescent="0.45"/>
    <row r="1594" s="1" customFormat="1" ht="18.600000000000001" customHeight="1" x14ac:dyDescent="0.45"/>
    <row r="1595" s="1" customFormat="1" ht="18.600000000000001" customHeight="1" x14ac:dyDescent="0.45"/>
    <row r="1596" s="1" customFormat="1" ht="18.600000000000001" customHeight="1" x14ac:dyDescent="0.45"/>
    <row r="1597" s="1" customFormat="1" ht="18.600000000000001" customHeight="1" x14ac:dyDescent="0.45"/>
    <row r="1598" s="1" customFormat="1" ht="18.600000000000001" customHeight="1" x14ac:dyDescent="0.45"/>
    <row r="1599" s="1" customFormat="1" ht="18.600000000000001" customHeight="1" x14ac:dyDescent="0.45"/>
    <row r="1600" s="1" customFormat="1" ht="18.600000000000001" customHeight="1" x14ac:dyDescent="0.45"/>
    <row r="1601" s="1" customFormat="1" ht="18.600000000000001" customHeight="1" x14ac:dyDescent="0.45"/>
    <row r="1602" s="1" customFormat="1" ht="18.600000000000001" customHeight="1" x14ac:dyDescent="0.45"/>
    <row r="1603" s="1" customFormat="1" ht="18.600000000000001" customHeight="1" x14ac:dyDescent="0.45"/>
    <row r="1604" s="1" customFormat="1" ht="18.600000000000001" customHeight="1" x14ac:dyDescent="0.45"/>
    <row r="1605" s="1" customFormat="1" ht="18.600000000000001" customHeight="1" x14ac:dyDescent="0.45"/>
    <row r="1606" s="1" customFormat="1" ht="18.600000000000001" customHeight="1" x14ac:dyDescent="0.45"/>
    <row r="1607" s="1" customFormat="1" ht="18.600000000000001" customHeight="1" x14ac:dyDescent="0.45"/>
    <row r="1608" s="1" customFormat="1" ht="18.600000000000001" customHeight="1" x14ac:dyDescent="0.45"/>
    <row r="1609" s="1" customFormat="1" ht="18.600000000000001" customHeight="1" x14ac:dyDescent="0.45"/>
    <row r="1610" s="1" customFormat="1" ht="18.600000000000001" customHeight="1" x14ac:dyDescent="0.45"/>
    <row r="1611" s="1" customFormat="1" ht="18.600000000000001" customHeight="1" x14ac:dyDescent="0.45"/>
    <row r="1612" s="1" customFormat="1" ht="18.600000000000001" customHeight="1" x14ac:dyDescent="0.45"/>
    <row r="1613" s="1" customFormat="1" ht="18.600000000000001" customHeight="1" x14ac:dyDescent="0.45"/>
    <row r="1614" s="1" customFormat="1" ht="18.600000000000001" customHeight="1" x14ac:dyDescent="0.45"/>
    <row r="1615" s="1" customFormat="1" ht="18.600000000000001" customHeight="1" x14ac:dyDescent="0.45"/>
    <row r="1616" s="1" customFormat="1" ht="18.600000000000001" customHeight="1" x14ac:dyDescent="0.45"/>
    <row r="1617" s="1" customFormat="1" ht="18.600000000000001" customHeight="1" x14ac:dyDescent="0.45"/>
    <row r="1618" s="1" customFormat="1" ht="18.600000000000001" customHeight="1" x14ac:dyDescent="0.45"/>
    <row r="1619" s="1" customFormat="1" ht="18.600000000000001" customHeight="1" x14ac:dyDescent="0.45"/>
    <row r="1620" s="1" customFormat="1" ht="18.600000000000001" customHeight="1" x14ac:dyDescent="0.45"/>
    <row r="1621" s="1" customFormat="1" ht="18.600000000000001" customHeight="1" x14ac:dyDescent="0.45"/>
    <row r="1622" s="1" customFormat="1" ht="18.600000000000001" customHeight="1" x14ac:dyDescent="0.45"/>
    <row r="1623" s="1" customFormat="1" ht="18.600000000000001" customHeight="1" x14ac:dyDescent="0.45"/>
    <row r="1624" s="1" customFormat="1" ht="18.600000000000001" customHeight="1" x14ac:dyDescent="0.45"/>
    <row r="1625" s="1" customFormat="1" ht="18.600000000000001" customHeight="1" x14ac:dyDescent="0.45"/>
    <row r="1626" s="1" customFormat="1" ht="18.600000000000001" customHeight="1" x14ac:dyDescent="0.45"/>
    <row r="1627" s="1" customFormat="1" ht="18.600000000000001" customHeight="1" x14ac:dyDescent="0.45"/>
    <row r="1628" s="1" customFormat="1" ht="18.600000000000001" customHeight="1" x14ac:dyDescent="0.45"/>
    <row r="1629" s="1" customFormat="1" ht="18.600000000000001" customHeight="1" x14ac:dyDescent="0.45"/>
    <row r="1630" s="1" customFormat="1" ht="18.600000000000001" customHeight="1" x14ac:dyDescent="0.45"/>
    <row r="1631" s="1" customFormat="1" ht="18.600000000000001" customHeight="1" x14ac:dyDescent="0.45"/>
    <row r="1632" s="1" customFormat="1" ht="18.600000000000001" customHeight="1" x14ac:dyDescent="0.45"/>
    <row r="1633" s="1" customFormat="1" ht="18.600000000000001" customHeight="1" x14ac:dyDescent="0.45"/>
    <row r="1634" s="1" customFormat="1" ht="18.600000000000001" customHeight="1" x14ac:dyDescent="0.45"/>
    <row r="1635" s="1" customFormat="1" ht="18.600000000000001" customHeight="1" x14ac:dyDescent="0.45"/>
    <row r="1636" s="1" customFormat="1" ht="18.600000000000001" customHeight="1" x14ac:dyDescent="0.45"/>
    <row r="1637" s="1" customFormat="1" ht="18.600000000000001" customHeight="1" x14ac:dyDescent="0.45"/>
    <row r="1638" s="1" customFormat="1" ht="18.600000000000001" customHeight="1" x14ac:dyDescent="0.45"/>
    <row r="1639" s="1" customFormat="1" ht="18.600000000000001" customHeight="1" x14ac:dyDescent="0.45"/>
    <row r="1640" s="1" customFormat="1" ht="18.600000000000001" customHeight="1" x14ac:dyDescent="0.45"/>
    <row r="1641" s="1" customFormat="1" ht="18.600000000000001" customHeight="1" x14ac:dyDescent="0.45"/>
    <row r="1642" s="1" customFormat="1" ht="18.600000000000001" customHeight="1" x14ac:dyDescent="0.45"/>
    <row r="1643" s="1" customFormat="1" ht="18.600000000000001" customHeight="1" x14ac:dyDescent="0.45"/>
    <row r="1644" s="1" customFormat="1" ht="18.600000000000001" customHeight="1" x14ac:dyDescent="0.45"/>
    <row r="1645" s="1" customFormat="1" ht="18.600000000000001" customHeight="1" x14ac:dyDescent="0.45"/>
    <row r="1646" s="1" customFormat="1" ht="18.600000000000001" customHeight="1" x14ac:dyDescent="0.45"/>
    <row r="1647" s="1" customFormat="1" ht="18.600000000000001" customHeight="1" x14ac:dyDescent="0.45"/>
    <row r="1648" s="1" customFormat="1" ht="18.600000000000001" customHeight="1" x14ac:dyDescent="0.45"/>
    <row r="1649" s="1" customFormat="1" ht="18.600000000000001" customHeight="1" x14ac:dyDescent="0.45"/>
    <row r="1650" s="1" customFormat="1" ht="18.600000000000001" customHeight="1" x14ac:dyDescent="0.45"/>
    <row r="1651" s="1" customFormat="1" ht="18.600000000000001" customHeight="1" x14ac:dyDescent="0.45"/>
    <row r="1652" s="1" customFormat="1" ht="18.600000000000001" customHeight="1" x14ac:dyDescent="0.45"/>
    <row r="1653" s="1" customFormat="1" ht="18.600000000000001" customHeight="1" x14ac:dyDescent="0.45"/>
    <row r="1654" s="1" customFormat="1" ht="18.600000000000001" customHeight="1" x14ac:dyDescent="0.45"/>
    <row r="1655" s="1" customFormat="1" ht="18.600000000000001" customHeight="1" x14ac:dyDescent="0.45"/>
    <row r="1656" s="1" customFormat="1" ht="18.600000000000001" customHeight="1" x14ac:dyDescent="0.45"/>
    <row r="1657" s="1" customFormat="1" ht="18.600000000000001" customHeight="1" x14ac:dyDescent="0.45"/>
    <row r="1658" s="1" customFormat="1" ht="18.600000000000001" customHeight="1" x14ac:dyDescent="0.45"/>
    <row r="1659" s="1" customFormat="1" ht="18.600000000000001" customHeight="1" x14ac:dyDescent="0.45"/>
    <row r="1660" s="1" customFormat="1" ht="18.600000000000001" customHeight="1" x14ac:dyDescent="0.45"/>
    <row r="1661" s="1" customFormat="1" ht="18.600000000000001" customHeight="1" x14ac:dyDescent="0.45"/>
    <row r="1662" s="1" customFormat="1" ht="18.600000000000001" customHeight="1" x14ac:dyDescent="0.45"/>
    <row r="1663" s="1" customFormat="1" ht="18.600000000000001" customHeight="1" x14ac:dyDescent="0.45"/>
    <row r="1664" s="1" customFormat="1" ht="18.600000000000001" customHeight="1" x14ac:dyDescent="0.45"/>
    <row r="1665" s="1" customFormat="1" ht="18.600000000000001" customHeight="1" x14ac:dyDescent="0.45"/>
    <row r="1666" s="1" customFormat="1" ht="18.600000000000001" customHeight="1" x14ac:dyDescent="0.45"/>
    <row r="1667" s="1" customFormat="1" ht="18.600000000000001" customHeight="1" x14ac:dyDescent="0.45"/>
    <row r="1668" s="1" customFormat="1" ht="18.600000000000001" customHeight="1" x14ac:dyDescent="0.45"/>
    <row r="1669" s="1" customFormat="1" ht="18.600000000000001" customHeight="1" x14ac:dyDescent="0.45"/>
    <row r="1670" s="1" customFormat="1" ht="18.600000000000001" customHeight="1" x14ac:dyDescent="0.45"/>
    <row r="1671" s="1" customFormat="1" ht="18.600000000000001" customHeight="1" x14ac:dyDescent="0.45"/>
    <row r="1672" s="1" customFormat="1" ht="18.600000000000001" customHeight="1" x14ac:dyDescent="0.45"/>
    <row r="1673" s="1" customFormat="1" ht="18.600000000000001" customHeight="1" x14ac:dyDescent="0.45"/>
    <row r="1674" s="1" customFormat="1" ht="18.600000000000001" customHeight="1" x14ac:dyDescent="0.45"/>
    <row r="1675" s="1" customFormat="1" ht="18.600000000000001" customHeight="1" x14ac:dyDescent="0.45"/>
    <row r="1676" s="1" customFormat="1" ht="18.600000000000001" customHeight="1" x14ac:dyDescent="0.45"/>
    <row r="1677" s="1" customFormat="1" ht="18.600000000000001" customHeight="1" x14ac:dyDescent="0.45"/>
    <row r="1678" s="1" customFormat="1" ht="18.600000000000001" customHeight="1" x14ac:dyDescent="0.45"/>
    <row r="1679" s="1" customFormat="1" ht="18.600000000000001" customHeight="1" x14ac:dyDescent="0.45"/>
    <row r="1680" s="1" customFormat="1" ht="18.600000000000001" customHeight="1" x14ac:dyDescent="0.45"/>
    <row r="1681" s="1" customFormat="1" ht="18.600000000000001" customHeight="1" x14ac:dyDescent="0.45"/>
    <row r="1682" s="1" customFormat="1" ht="18.600000000000001" customHeight="1" x14ac:dyDescent="0.45"/>
    <row r="1683" s="1" customFormat="1" ht="18.600000000000001" customHeight="1" x14ac:dyDescent="0.45"/>
    <row r="1684" s="1" customFormat="1" ht="18.600000000000001" customHeight="1" x14ac:dyDescent="0.45"/>
    <row r="1685" s="1" customFormat="1" ht="18.600000000000001" customHeight="1" x14ac:dyDescent="0.45"/>
    <row r="1686" s="1" customFormat="1" ht="18.600000000000001" customHeight="1" x14ac:dyDescent="0.45"/>
    <row r="1687" s="1" customFormat="1" ht="18.600000000000001" customHeight="1" x14ac:dyDescent="0.45"/>
    <row r="1688" s="1" customFormat="1" ht="18.600000000000001" customHeight="1" x14ac:dyDescent="0.45"/>
    <row r="1689" s="1" customFormat="1" ht="18.600000000000001" customHeight="1" x14ac:dyDescent="0.45"/>
    <row r="1690" s="1" customFormat="1" ht="18.600000000000001" customHeight="1" x14ac:dyDescent="0.45"/>
    <row r="1691" s="1" customFormat="1" ht="18.600000000000001" customHeight="1" x14ac:dyDescent="0.45"/>
    <row r="1692" s="1" customFormat="1" ht="18.600000000000001" customHeight="1" x14ac:dyDescent="0.45"/>
    <row r="1693" s="1" customFormat="1" ht="18.600000000000001" customHeight="1" x14ac:dyDescent="0.45"/>
    <row r="1694" s="1" customFormat="1" ht="18.600000000000001" customHeight="1" x14ac:dyDescent="0.45"/>
    <row r="1695" s="1" customFormat="1" ht="18.600000000000001" customHeight="1" x14ac:dyDescent="0.45"/>
    <row r="1696" s="1" customFormat="1" ht="18.600000000000001" customHeight="1" x14ac:dyDescent="0.45"/>
    <row r="1697" s="1" customFormat="1" ht="18.600000000000001" customHeight="1" x14ac:dyDescent="0.45"/>
    <row r="1698" s="1" customFormat="1" ht="18.600000000000001" customHeight="1" x14ac:dyDescent="0.45"/>
    <row r="1699" s="1" customFormat="1" ht="18.600000000000001" customHeight="1" x14ac:dyDescent="0.45"/>
    <row r="1700" s="1" customFormat="1" ht="18.600000000000001" customHeight="1" x14ac:dyDescent="0.45"/>
    <row r="1701" s="1" customFormat="1" ht="18.600000000000001" customHeight="1" x14ac:dyDescent="0.45"/>
    <row r="1702" s="1" customFormat="1" ht="18.600000000000001" customHeight="1" x14ac:dyDescent="0.45"/>
    <row r="1703" s="1" customFormat="1" ht="18.600000000000001" customHeight="1" x14ac:dyDescent="0.45"/>
    <row r="1704" s="1" customFormat="1" ht="18.600000000000001" customHeight="1" x14ac:dyDescent="0.45"/>
    <row r="1705" s="1" customFormat="1" ht="18.600000000000001" customHeight="1" x14ac:dyDescent="0.45"/>
    <row r="1706" s="1" customFormat="1" ht="18.600000000000001" customHeight="1" x14ac:dyDescent="0.45"/>
    <row r="1707" s="1" customFormat="1" ht="18.600000000000001" customHeight="1" x14ac:dyDescent="0.45"/>
    <row r="1708" s="1" customFormat="1" ht="18.600000000000001" customHeight="1" x14ac:dyDescent="0.45"/>
    <row r="1709" s="1" customFormat="1" ht="18.600000000000001" customHeight="1" x14ac:dyDescent="0.45"/>
    <row r="1710" s="1" customFormat="1" ht="18.600000000000001" customHeight="1" x14ac:dyDescent="0.45"/>
    <row r="1711" s="1" customFormat="1" ht="18.600000000000001" customHeight="1" x14ac:dyDescent="0.45"/>
    <row r="1712" s="1" customFormat="1" ht="18.600000000000001" customHeight="1" x14ac:dyDescent="0.45"/>
    <row r="1713" s="1" customFormat="1" ht="18.600000000000001" customHeight="1" x14ac:dyDescent="0.45"/>
    <row r="1714" s="1" customFormat="1" ht="18.600000000000001" customHeight="1" x14ac:dyDescent="0.45"/>
    <row r="1715" s="1" customFormat="1" ht="18.600000000000001" customHeight="1" x14ac:dyDescent="0.45"/>
    <row r="1716" s="1" customFormat="1" ht="18.600000000000001" customHeight="1" x14ac:dyDescent="0.45"/>
    <row r="1717" s="1" customFormat="1" ht="18.600000000000001" customHeight="1" x14ac:dyDescent="0.45"/>
    <row r="1718" s="1" customFormat="1" ht="18.600000000000001" customHeight="1" x14ac:dyDescent="0.45"/>
    <row r="1719" s="1" customFormat="1" ht="18.600000000000001" customHeight="1" x14ac:dyDescent="0.45"/>
    <row r="1720" s="1" customFormat="1" ht="18.600000000000001" customHeight="1" x14ac:dyDescent="0.45"/>
    <row r="1721" s="1" customFormat="1" ht="18.600000000000001" customHeight="1" x14ac:dyDescent="0.45"/>
    <row r="1722" s="1" customFormat="1" ht="18.600000000000001" customHeight="1" x14ac:dyDescent="0.45"/>
    <row r="1723" s="1" customFormat="1" ht="18.600000000000001" customHeight="1" x14ac:dyDescent="0.45"/>
    <row r="1724" s="1" customFormat="1" ht="18.600000000000001" customHeight="1" x14ac:dyDescent="0.45"/>
    <row r="1725" s="1" customFormat="1" ht="18.600000000000001" customHeight="1" x14ac:dyDescent="0.45"/>
    <row r="1726" s="1" customFormat="1" ht="18.600000000000001" customHeight="1" x14ac:dyDescent="0.45"/>
    <row r="1727" s="1" customFormat="1" ht="18.600000000000001" customHeight="1" x14ac:dyDescent="0.45"/>
    <row r="1728" s="1" customFormat="1" ht="18.600000000000001" customHeight="1" x14ac:dyDescent="0.45"/>
    <row r="1729" s="1" customFormat="1" ht="18.600000000000001" customHeight="1" x14ac:dyDescent="0.45"/>
    <row r="1730" s="1" customFormat="1" ht="18.600000000000001" customHeight="1" x14ac:dyDescent="0.45"/>
    <row r="1731" s="1" customFormat="1" ht="18.600000000000001" customHeight="1" x14ac:dyDescent="0.45"/>
    <row r="1732" s="1" customFormat="1" ht="18.600000000000001" customHeight="1" x14ac:dyDescent="0.45"/>
    <row r="1733" s="1" customFormat="1" ht="18.600000000000001" customHeight="1" x14ac:dyDescent="0.45"/>
    <row r="1734" s="1" customFormat="1" ht="18.600000000000001" customHeight="1" x14ac:dyDescent="0.45"/>
    <row r="1735" s="1" customFormat="1" ht="18.600000000000001" customHeight="1" x14ac:dyDescent="0.45"/>
    <row r="1736" s="1" customFormat="1" ht="18.600000000000001" customHeight="1" x14ac:dyDescent="0.45"/>
    <row r="1737" s="1" customFormat="1" ht="18.600000000000001" customHeight="1" x14ac:dyDescent="0.45"/>
    <row r="1738" s="1" customFormat="1" ht="18.600000000000001" customHeight="1" x14ac:dyDescent="0.45"/>
    <row r="1739" s="1" customFormat="1" ht="18.600000000000001" customHeight="1" x14ac:dyDescent="0.45"/>
    <row r="1740" s="1" customFormat="1" ht="18.600000000000001" customHeight="1" x14ac:dyDescent="0.45"/>
    <row r="1741" s="1" customFormat="1" ht="18.600000000000001" customHeight="1" x14ac:dyDescent="0.45"/>
    <row r="1742" s="1" customFormat="1" ht="18.600000000000001" customHeight="1" x14ac:dyDescent="0.45"/>
    <row r="1743" s="1" customFormat="1" ht="18.600000000000001" customHeight="1" x14ac:dyDescent="0.45"/>
    <row r="1744" s="1" customFormat="1" ht="18.600000000000001" customHeight="1" x14ac:dyDescent="0.45"/>
    <row r="1745" s="1" customFormat="1" ht="18.600000000000001" customHeight="1" x14ac:dyDescent="0.45"/>
    <row r="1746" s="1" customFormat="1" ht="18.600000000000001" customHeight="1" x14ac:dyDescent="0.45"/>
    <row r="1747" s="1" customFormat="1" ht="18.600000000000001" customHeight="1" x14ac:dyDescent="0.45"/>
    <row r="1748" s="1" customFormat="1" ht="18.600000000000001" customHeight="1" x14ac:dyDescent="0.45"/>
    <row r="1749" s="1" customFormat="1" ht="18.600000000000001" customHeight="1" x14ac:dyDescent="0.45"/>
    <row r="1750" s="1" customFormat="1" ht="18.600000000000001" customHeight="1" x14ac:dyDescent="0.45"/>
    <row r="1751" s="1" customFormat="1" ht="18.600000000000001" customHeight="1" x14ac:dyDescent="0.45"/>
    <row r="1752" s="1" customFormat="1" ht="18.600000000000001" customHeight="1" x14ac:dyDescent="0.45"/>
    <row r="1753" s="1" customFormat="1" ht="18.600000000000001" customHeight="1" x14ac:dyDescent="0.45"/>
    <row r="1754" s="1" customFormat="1" ht="18.600000000000001" customHeight="1" x14ac:dyDescent="0.45"/>
    <row r="1755" s="1" customFormat="1" ht="18.600000000000001" customHeight="1" x14ac:dyDescent="0.45"/>
    <row r="1756" s="1" customFormat="1" ht="18.600000000000001" customHeight="1" x14ac:dyDescent="0.45"/>
    <row r="1757" s="1" customFormat="1" ht="18.600000000000001" customHeight="1" x14ac:dyDescent="0.45"/>
    <row r="1758" s="1" customFormat="1" ht="18.600000000000001" customHeight="1" x14ac:dyDescent="0.45"/>
    <row r="1759" s="1" customFormat="1" ht="18.600000000000001" customHeight="1" x14ac:dyDescent="0.45"/>
    <row r="1760" s="1" customFormat="1" ht="18.600000000000001" customHeight="1" x14ac:dyDescent="0.45"/>
    <row r="1761" s="1" customFormat="1" ht="18.600000000000001" customHeight="1" x14ac:dyDescent="0.45"/>
    <row r="1762" s="1" customFormat="1" ht="18.600000000000001" customHeight="1" x14ac:dyDescent="0.45"/>
    <row r="1763" s="1" customFormat="1" ht="18.600000000000001" customHeight="1" x14ac:dyDescent="0.45"/>
    <row r="1764" s="1" customFormat="1" ht="18.600000000000001" customHeight="1" x14ac:dyDescent="0.45"/>
    <row r="1765" s="1" customFormat="1" ht="18.600000000000001" customHeight="1" x14ac:dyDescent="0.45"/>
    <row r="1766" s="1" customFormat="1" ht="18.600000000000001" customHeight="1" x14ac:dyDescent="0.45"/>
    <row r="1767" s="1" customFormat="1" ht="18.600000000000001" customHeight="1" x14ac:dyDescent="0.45"/>
    <row r="1768" s="1" customFormat="1" ht="18.600000000000001" customHeight="1" x14ac:dyDescent="0.45"/>
    <row r="1769" s="1" customFormat="1" ht="18.600000000000001" customHeight="1" x14ac:dyDescent="0.45"/>
    <row r="1770" s="1" customFormat="1" ht="18.600000000000001" customHeight="1" x14ac:dyDescent="0.45"/>
    <row r="1771" s="1" customFormat="1" ht="18.600000000000001" customHeight="1" x14ac:dyDescent="0.45"/>
    <row r="1772" s="1" customFormat="1" ht="18.600000000000001" customHeight="1" x14ac:dyDescent="0.45"/>
    <row r="1773" s="1" customFormat="1" ht="18.600000000000001" customHeight="1" x14ac:dyDescent="0.45"/>
    <row r="1774" s="1" customFormat="1" ht="18.600000000000001" customHeight="1" x14ac:dyDescent="0.45"/>
    <row r="1775" s="1" customFormat="1" ht="18.600000000000001" customHeight="1" x14ac:dyDescent="0.45"/>
    <row r="1776" s="1" customFormat="1" ht="18.600000000000001" customHeight="1" x14ac:dyDescent="0.45"/>
    <row r="1777" s="1" customFormat="1" ht="18.600000000000001" customHeight="1" x14ac:dyDescent="0.45"/>
    <row r="1778" s="1" customFormat="1" ht="18.600000000000001" customHeight="1" x14ac:dyDescent="0.45"/>
    <row r="1779" s="1" customFormat="1" ht="18.600000000000001" customHeight="1" x14ac:dyDescent="0.45"/>
    <row r="1780" s="1" customFormat="1" ht="18.600000000000001" customHeight="1" x14ac:dyDescent="0.45"/>
    <row r="1781" s="1" customFormat="1" ht="18.600000000000001" customHeight="1" x14ac:dyDescent="0.45"/>
    <row r="1782" s="1" customFormat="1" ht="18.600000000000001" customHeight="1" x14ac:dyDescent="0.45"/>
    <row r="1783" s="1" customFormat="1" ht="18.600000000000001" customHeight="1" x14ac:dyDescent="0.45"/>
    <row r="1784" s="1" customFormat="1" ht="18.600000000000001" customHeight="1" x14ac:dyDescent="0.45"/>
    <row r="1785" s="1" customFormat="1" ht="18.600000000000001" customHeight="1" x14ac:dyDescent="0.45"/>
    <row r="1786" s="1" customFormat="1" ht="18.600000000000001" customHeight="1" x14ac:dyDescent="0.45"/>
    <row r="1787" s="1" customFormat="1" ht="18.600000000000001" customHeight="1" x14ac:dyDescent="0.45"/>
    <row r="1788" s="1" customFormat="1" ht="18.600000000000001" customHeight="1" x14ac:dyDescent="0.45"/>
    <row r="1789" s="1" customFormat="1" ht="18.600000000000001" customHeight="1" x14ac:dyDescent="0.45"/>
    <row r="1790" s="1" customFormat="1" ht="18.600000000000001" customHeight="1" x14ac:dyDescent="0.45"/>
    <row r="1791" s="1" customFormat="1" ht="18.600000000000001" customHeight="1" x14ac:dyDescent="0.45"/>
    <row r="1792" s="1" customFormat="1" ht="18.600000000000001" customHeight="1" x14ac:dyDescent="0.45"/>
    <row r="1793" s="1" customFormat="1" ht="18.600000000000001" customHeight="1" x14ac:dyDescent="0.45"/>
    <row r="1794" s="1" customFormat="1" ht="18.600000000000001" customHeight="1" x14ac:dyDescent="0.45"/>
    <row r="1795" s="1" customFormat="1" ht="18.600000000000001" customHeight="1" x14ac:dyDescent="0.45"/>
    <row r="1796" s="1" customFormat="1" ht="18.600000000000001" customHeight="1" x14ac:dyDescent="0.45"/>
    <row r="1797" s="1" customFormat="1" ht="18.600000000000001" customHeight="1" x14ac:dyDescent="0.45"/>
    <row r="1798" s="1" customFormat="1" ht="18.600000000000001" customHeight="1" x14ac:dyDescent="0.45"/>
    <row r="1799" s="1" customFormat="1" ht="18.600000000000001" customHeight="1" x14ac:dyDescent="0.45"/>
    <row r="1800" s="1" customFormat="1" ht="18.600000000000001" customHeight="1" x14ac:dyDescent="0.45"/>
    <row r="1801" s="1" customFormat="1" ht="18.600000000000001" customHeight="1" x14ac:dyDescent="0.45"/>
    <row r="1802" s="1" customFormat="1" ht="18.600000000000001" customHeight="1" x14ac:dyDescent="0.45"/>
    <row r="1803" s="1" customFormat="1" ht="18.600000000000001" customHeight="1" x14ac:dyDescent="0.45"/>
    <row r="1804" s="1" customFormat="1" ht="18.600000000000001" customHeight="1" x14ac:dyDescent="0.45"/>
    <row r="1805" s="1" customFormat="1" ht="18.600000000000001" customHeight="1" x14ac:dyDescent="0.45"/>
    <row r="1806" s="1" customFormat="1" ht="18.600000000000001" customHeight="1" x14ac:dyDescent="0.45"/>
    <row r="1807" s="1" customFormat="1" ht="18.600000000000001" customHeight="1" x14ac:dyDescent="0.45"/>
    <row r="1808" s="1" customFormat="1" ht="18.600000000000001" customHeight="1" x14ac:dyDescent="0.45"/>
    <row r="1809" s="1" customFormat="1" ht="18.600000000000001" customHeight="1" x14ac:dyDescent="0.45"/>
    <row r="1810" s="1" customFormat="1" ht="18.600000000000001" customHeight="1" x14ac:dyDescent="0.45"/>
    <row r="1811" s="1" customFormat="1" ht="18.600000000000001" customHeight="1" x14ac:dyDescent="0.45"/>
    <row r="1812" s="1" customFormat="1" ht="18.600000000000001" customHeight="1" x14ac:dyDescent="0.45"/>
    <row r="1813" s="1" customFormat="1" ht="18.600000000000001" customHeight="1" x14ac:dyDescent="0.45"/>
    <row r="1814" s="1" customFormat="1" ht="18.600000000000001" customHeight="1" x14ac:dyDescent="0.45"/>
    <row r="1815" s="1" customFormat="1" ht="18.600000000000001" customHeight="1" x14ac:dyDescent="0.45"/>
    <row r="1816" s="1" customFormat="1" ht="18.600000000000001" customHeight="1" x14ac:dyDescent="0.45"/>
    <row r="1817" s="1" customFormat="1" ht="18.600000000000001" customHeight="1" x14ac:dyDescent="0.45"/>
    <row r="1818" s="1" customFormat="1" ht="18.600000000000001" customHeight="1" x14ac:dyDescent="0.45"/>
    <row r="1819" s="1" customFormat="1" ht="18.600000000000001" customHeight="1" x14ac:dyDescent="0.45"/>
    <row r="1820" s="1" customFormat="1" ht="18.600000000000001" customHeight="1" x14ac:dyDescent="0.45"/>
    <row r="1821" s="1" customFormat="1" ht="18.600000000000001" customHeight="1" x14ac:dyDescent="0.45"/>
    <row r="1822" s="1" customFormat="1" ht="18.600000000000001" customHeight="1" x14ac:dyDescent="0.45"/>
    <row r="1823" s="1" customFormat="1" ht="18.600000000000001" customHeight="1" x14ac:dyDescent="0.45"/>
    <row r="1824" s="1" customFormat="1" ht="18.600000000000001" customHeight="1" x14ac:dyDescent="0.45"/>
    <row r="1825" s="1" customFormat="1" ht="18.600000000000001" customHeight="1" x14ac:dyDescent="0.45"/>
    <row r="1826" s="1" customFormat="1" ht="18.600000000000001" customHeight="1" x14ac:dyDescent="0.45"/>
    <row r="1827" s="1" customFormat="1" ht="18.600000000000001" customHeight="1" x14ac:dyDescent="0.45"/>
    <row r="1828" s="1" customFormat="1" ht="18.600000000000001" customHeight="1" x14ac:dyDescent="0.45"/>
    <row r="1829" s="1" customFormat="1" ht="18.600000000000001" customHeight="1" x14ac:dyDescent="0.45"/>
    <row r="1830" s="1" customFormat="1" ht="18.600000000000001" customHeight="1" x14ac:dyDescent="0.45"/>
    <row r="1831" s="1" customFormat="1" ht="18.600000000000001" customHeight="1" x14ac:dyDescent="0.45"/>
    <row r="1832" s="1" customFormat="1" ht="18.600000000000001" customHeight="1" x14ac:dyDescent="0.45"/>
    <row r="1833" s="1" customFormat="1" ht="18.600000000000001" customHeight="1" x14ac:dyDescent="0.45"/>
    <row r="1834" s="1" customFormat="1" ht="18.600000000000001" customHeight="1" x14ac:dyDescent="0.45"/>
    <row r="1835" s="1" customFormat="1" ht="18.600000000000001" customHeight="1" x14ac:dyDescent="0.45"/>
    <row r="1836" s="1" customFormat="1" ht="18.600000000000001" customHeight="1" x14ac:dyDescent="0.45"/>
    <row r="1837" s="1" customFormat="1" ht="18.600000000000001" customHeight="1" x14ac:dyDescent="0.45"/>
    <row r="1838" s="1" customFormat="1" ht="18.600000000000001" customHeight="1" x14ac:dyDescent="0.45"/>
    <row r="1839" s="1" customFormat="1" ht="18.600000000000001" customHeight="1" x14ac:dyDescent="0.45"/>
    <row r="1840" s="1" customFormat="1" ht="18.600000000000001" customHeight="1" x14ac:dyDescent="0.45"/>
    <row r="1841" s="1" customFormat="1" ht="18.600000000000001" customHeight="1" x14ac:dyDescent="0.45"/>
    <row r="1842" s="1" customFormat="1" ht="18.600000000000001" customHeight="1" x14ac:dyDescent="0.45"/>
    <row r="1843" s="1" customFormat="1" ht="18.600000000000001" customHeight="1" x14ac:dyDescent="0.45"/>
    <row r="1844" s="1" customFormat="1" ht="18.600000000000001" customHeight="1" x14ac:dyDescent="0.45"/>
    <row r="1845" s="1" customFormat="1" ht="18.600000000000001" customHeight="1" x14ac:dyDescent="0.45"/>
    <row r="1846" s="1" customFormat="1" ht="18.600000000000001" customHeight="1" x14ac:dyDescent="0.45"/>
    <row r="1847" s="1" customFormat="1" ht="18.600000000000001" customHeight="1" x14ac:dyDescent="0.45"/>
    <row r="1848" s="1" customFormat="1" ht="18.600000000000001" customHeight="1" x14ac:dyDescent="0.45"/>
    <row r="1849" s="1" customFormat="1" ht="18.600000000000001" customHeight="1" x14ac:dyDescent="0.45"/>
    <row r="1850" s="1" customFormat="1" ht="18.600000000000001" customHeight="1" x14ac:dyDescent="0.45"/>
    <row r="1851" s="1" customFormat="1" ht="18.600000000000001" customHeight="1" x14ac:dyDescent="0.45"/>
    <row r="1852" s="1" customFormat="1" ht="18.600000000000001" customHeight="1" x14ac:dyDescent="0.45"/>
    <row r="1853" s="1" customFormat="1" ht="18.600000000000001" customHeight="1" x14ac:dyDescent="0.45"/>
    <row r="1854" s="1" customFormat="1" ht="18.600000000000001" customHeight="1" x14ac:dyDescent="0.45"/>
    <row r="1855" s="1" customFormat="1" ht="18.600000000000001" customHeight="1" x14ac:dyDescent="0.45"/>
    <row r="1856" s="1" customFormat="1" ht="18.600000000000001" customHeight="1" x14ac:dyDescent="0.45"/>
    <row r="1857" s="1" customFormat="1" ht="18.600000000000001" customHeight="1" x14ac:dyDescent="0.45"/>
    <row r="1858" s="1" customFormat="1" ht="18.600000000000001" customHeight="1" x14ac:dyDescent="0.45"/>
    <row r="1859" s="1" customFormat="1" ht="18.600000000000001" customHeight="1" x14ac:dyDescent="0.45"/>
    <row r="1860" s="1" customFormat="1" ht="18.600000000000001" customHeight="1" x14ac:dyDescent="0.45"/>
    <row r="1861" s="1" customFormat="1" ht="18.600000000000001" customHeight="1" x14ac:dyDescent="0.45"/>
    <row r="1862" s="1" customFormat="1" ht="18.600000000000001" customHeight="1" x14ac:dyDescent="0.45"/>
    <row r="1863" s="1" customFormat="1" ht="18.600000000000001" customHeight="1" x14ac:dyDescent="0.45"/>
    <row r="1864" s="1" customFormat="1" ht="18.600000000000001" customHeight="1" x14ac:dyDescent="0.45"/>
    <row r="1865" s="1" customFormat="1" ht="18.600000000000001" customHeight="1" x14ac:dyDescent="0.45"/>
    <row r="1866" s="1" customFormat="1" ht="18.600000000000001" customHeight="1" x14ac:dyDescent="0.45"/>
    <row r="1867" s="1" customFormat="1" ht="18.600000000000001" customHeight="1" x14ac:dyDescent="0.45"/>
    <row r="1868" s="1" customFormat="1" ht="18.600000000000001" customHeight="1" x14ac:dyDescent="0.45"/>
    <row r="1869" s="1" customFormat="1" ht="18.600000000000001" customHeight="1" x14ac:dyDescent="0.45"/>
    <row r="1870" s="1" customFormat="1" ht="18.600000000000001" customHeight="1" x14ac:dyDescent="0.45"/>
    <row r="1871" s="1" customFormat="1" ht="18.600000000000001" customHeight="1" x14ac:dyDescent="0.45"/>
    <row r="1872" s="1" customFormat="1" ht="18.600000000000001" customHeight="1" x14ac:dyDescent="0.45"/>
    <row r="1873" s="1" customFormat="1" ht="18.600000000000001" customHeight="1" x14ac:dyDescent="0.45"/>
    <row r="1874" s="1" customFormat="1" ht="18.600000000000001" customHeight="1" x14ac:dyDescent="0.45"/>
    <row r="1875" s="1" customFormat="1" ht="18.600000000000001" customHeight="1" x14ac:dyDescent="0.45"/>
    <row r="1876" s="1" customFormat="1" ht="18.600000000000001" customHeight="1" x14ac:dyDescent="0.45"/>
    <row r="1877" s="1" customFormat="1" ht="18.600000000000001" customHeight="1" x14ac:dyDescent="0.45"/>
    <row r="1878" s="1" customFormat="1" ht="18.600000000000001" customHeight="1" x14ac:dyDescent="0.45"/>
    <row r="1879" s="1" customFormat="1" ht="18.600000000000001" customHeight="1" x14ac:dyDescent="0.45"/>
    <row r="1880" s="1" customFormat="1" ht="18.600000000000001" customHeight="1" x14ac:dyDescent="0.45"/>
    <row r="1881" s="1" customFormat="1" ht="18.600000000000001" customHeight="1" x14ac:dyDescent="0.45"/>
    <row r="1882" s="1" customFormat="1" ht="18.600000000000001" customHeight="1" x14ac:dyDescent="0.45"/>
    <row r="1883" s="1" customFormat="1" ht="18.600000000000001" customHeight="1" x14ac:dyDescent="0.45"/>
    <row r="1884" s="1" customFormat="1" ht="18.600000000000001" customHeight="1" x14ac:dyDescent="0.45"/>
    <row r="1885" s="1" customFormat="1" ht="18.600000000000001" customHeight="1" x14ac:dyDescent="0.45"/>
    <row r="1886" s="1" customFormat="1" ht="18.600000000000001" customHeight="1" x14ac:dyDescent="0.45"/>
    <row r="1887" s="1" customFormat="1" ht="18.600000000000001" customHeight="1" x14ac:dyDescent="0.45"/>
    <row r="1888" s="1" customFormat="1" ht="18.600000000000001" customHeight="1" x14ac:dyDescent="0.45"/>
    <row r="1889" s="1" customFormat="1" ht="18.600000000000001" customHeight="1" x14ac:dyDescent="0.45"/>
    <row r="1890" s="1" customFormat="1" ht="18.600000000000001" customHeight="1" x14ac:dyDescent="0.45"/>
    <row r="1891" s="1" customFormat="1" ht="18.600000000000001" customHeight="1" x14ac:dyDescent="0.45"/>
    <row r="1892" s="1" customFormat="1" ht="18.600000000000001" customHeight="1" x14ac:dyDescent="0.45"/>
    <row r="1893" s="1" customFormat="1" ht="18.600000000000001" customHeight="1" x14ac:dyDescent="0.45"/>
    <row r="1894" s="1" customFormat="1" ht="18.600000000000001" customHeight="1" x14ac:dyDescent="0.45"/>
    <row r="1895" s="1" customFormat="1" ht="18.600000000000001" customHeight="1" x14ac:dyDescent="0.45"/>
    <row r="1896" s="1" customFormat="1" ht="18.600000000000001" customHeight="1" x14ac:dyDescent="0.45"/>
    <row r="1897" s="1" customFormat="1" ht="18.600000000000001" customHeight="1" x14ac:dyDescent="0.45"/>
    <row r="1898" s="1" customFormat="1" ht="18.600000000000001" customHeight="1" x14ac:dyDescent="0.45"/>
    <row r="1899" s="1" customFormat="1" ht="18.600000000000001" customHeight="1" x14ac:dyDescent="0.45"/>
    <row r="1900" s="1" customFormat="1" ht="18.600000000000001" customHeight="1" x14ac:dyDescent="0.45"/>
    <row r="1901" s="1" customFormat="1" ht="18.600000000000001" customHeight="1" x14ac:dyDescent="0.45"/>
    <row r="1902" s="1" customFormat="1" ht="18.600000000000001" customHeight="1" x14ac:dyDescent="0.45"/>
    <row r="1903" s="1" customFormat="1" ht="18.600000000000001" customHeight="1" x14ac:dyDescent="0.45"/>
    <row r="1904" s="1" customFormat="1" ht="18.600000000000001" customHeight="1" x14ac:dyDescent="0.45"/>
    <row r="1905" s="1" customFormat="1" ht="18.600000000000001" customHeight="1" x14ac:dyDescent="0.45"/>
    <row r="1906" s="1" customFormat="1" ht="18.600000000000001" customHeight="1" x14ac:dyDescent="0.45"/>
    <row r="1907" s="1" customFormat="1" ht="18.600000000000001" customHeight="1" x14ac:dyDescent="0.45"/>
    <row r="1908" s="1" customFormat="1" ht="18.600000000000001" customHeight="1" x14ac:dyDescent="0.45"/>
    <row r="1909" s="1" customFormat="1" ht="18.600000000000001" customHeight="1" x14ac:dyDescent="0.45"/>
    <row r="1910" s="1" customFormat="1" ht="18.600000000000001" customHeight="1" x14ac:dyDescent="0.45"/>
    <row r="1911" s="1" customFormat="1" ht="18.600000000000001" customHeight="1" x14ac:dyDescent="0.45"/>
    <row r="1912" s="1" customFormat="1" ht="18.600000000000001" customHeight="1" x14ac:dyDescent="0.45"/>
    <row r="1913" s="1" customFormat="1" ht="18.600000000000001" customHeight="1" x14ac:dyDescent="0.45"/>
    <row r="1914" s="1" customFormat="1" ht="18.600000000000001" customHeight="1" x14ac:dyDescent="0.45"/>
    <row r="1915" s="1" customFormat="1" ht="18.600000000000001" customHeight="1" x14ac:dyDescent="0.45"/>
    <row r="1916" s="1" customFormat="1" ht="18.600000000000001" customHeight="1" x14ac:dyDescent="0.45"/>
    <row r="1917" s="1" customFormat="1" ht="18.600000000000001" customHeight="1" x14ac:dyDescent="0.45"/>
    <row r="1918" s="1" customFormat="1" ht="18.600000000000001" customHeight="1" x14ac:dyDescent="0.45"/>
    <row r="1919" s="1" customFormat="1" ht="18.600000000000001" customHeight="1" x14ac:dyDescent="0.45"/>
    <row r="1920" s="1" customFormat="1" ht="18.600000000000001" customHeight="1" x14ac:dyDescent="0.45"/>
    <row r="1921" s="1" customFormat="1" ht="18.600000000000001" customHeight="1" x14ac:dyDescent="0.45"/>
    <row r="1922" s="1" customFormat="1" ht="18.600000000000001" customHeight="1" x14ac:dyDescent="0.45"/>
    <row r="1923" s="1" customFormat="1" ht="18.600000000000001" customHeight="1" x14ac:dyDescent="0.45"/>
    <row r="1924" s="1" customFormat="1" ht="18.600000000000001" customHeight="1" x14ac:dyDescent="0.45"/>
    <row r="1925" s="1" customFormat="1" ht="18.600000000000001" customHeight="1" x14ac:dyDescent="0.45"/>
    <row r="1926" s="1" customFormat="1" ht="18.600000000000001" customHeight="1" x14ac:dyDescent="0.45"/>
    <row r="1927" s="1" customFormat="1" ht="18.600000000000001" customHeight="1" x14ac:dyDescent="0.45"/>
    <row r="1928" s="1" customFormat="1" ht="18.600000000000001" customHeight="1" x14ac:dyDescent="0.45"/>
    <row r="1929" s="1" customFormat="1" ht="18.600000000000001" customHeight="1" x14ac:dyDescent="0.45"/>
    <row r="1930" s="1" customFormat="1" ht="18.600000000000001" customHeight="1" x14ac:dyDescent="0.45"/>
    <row r="1931" s="1" customFormat="1" ht="18.600000000000001" customHeight="1" x14ac:dyDescent="0.45"/>
    <row r="1932" s="1" customFormat="1" ht="18.600000000000001" customHeight="1" x14ac:dyDescent="0.45"/>
    <row r="1933" s="1" customFormat="1" ht="18.600000000000001" customHeight="1" x14ac:dyDescent="0.45"/>
    <row r="1934" s="1" customFormat="1" ht="18.600000000000001" customHeight="1" x14ac:dyDescent="0.45"/>
    <row r="1935" s="1" customFormat="1" ht="18.600000000000001" customHeight="1" x14ac:dyDescent="0.45"/>
    <row r="1936" s="1" customFormat="1" ht="18.600000000000001" customHeight="1" x14ac:dyDescent="0.45"/>
    <row r="1937" s="1" customFormat="1" ht="18.600000000000001" customHeight="1" x14ac:dyDescent="0.45"/>
    <row r="1938" s="1" customFormat="1" ht="18.600000000000001" customHeight="1" x14ac:dyDescent="0.45"/>
    <row r="1939" s="1" customFormat="1" ht="18.600000000000001" customHeight="1" x14ac:dyDescent="0.45"/>
    <row r="1940" s="1" customFormat="1" ht="18.600000000000001" customHeight="1" x14ac:dyDescent="0.45"/>
    <row r="1941" s="1" customFormat="1" ht="18.600000000000001" customHeight="1" x14ac:dyDescent="0.45"/>
    <row r="1942" s="1" customFormat="1" ht="18.600000000000001" customHeight="1" x14ac:dyDescent="0.45"/>
    <row r="1943" s="1" customFormat="1" ht="18.600000000000001" customHeight="1" x14ac:dyDescent="0.45"/>
    <row r="1944" s="1" customFormat="1" ht="18.600000000000001" customHeight="1" x14ac:dyDescent="0.45"/>
    <row r="1945" s="1" customFormat="1" ht="18.600000000000001" customHeight="1" x14ac:dyDescent="0.45"/>
    <row r="1946" s="1" customFormat="1" ht="18.600000000000001" customHeight="1" x14ac:dyDescent="0.45"/>
    <row r="1947" s="1" customFormat="1" ht="18.600000000000001" customHeight="1" x14ac:dyDescent="0.45"/>
    <row r="1948" s="1" customFormat="1" ht="18.600000000000001" customHeight="1" x14ac:dyDescent="0.45"/>
    <row r="1949" s="1" customFormat="1" ht="18.600000000000001" customHeight="1" x14ac:dyDescent="0.45"/>
    <row r="1950" s="1" customFormat="1" ht="18.600000000000001" customHeight="1" x14ac:dyDescent="0.45"/>
    <row r="1951" s="1" customFormat="1" ht="18.600000000000001" customHeight="1" x14ac:dyDescent="0.45"/>
    <row r="1952" s="1" customFormat="1" ht="18.600000000000001" customHeight="1" x14ac:dyDescent="0.45"/>
    <row r="1953" s="1" customFormat="1" ht="18.600000000000001" customHeight="1" x14ac:dyDescent="0.45"/>
    <row r="1954" s="1" customFormat="1" ht="18.600000000000001" customHeight="1" x14ac:dyDescent="0.45"/>
    <row r="1955" s="1" customFormat="1" ht="18.600000000000001" customHeight="1" x14ac:dyDescent="0.45"/>
    <row r="1956" s="1" customFormat="1" ht="18.600000000000001" customHeight="1" x14ac:dyDescent="0.45"/>
    <row r="1957" s="1" customFormat="1" ht="18.600000000000001" customHeight="1" x14ac:dyDescent="0.45"/>
    <row r="1958" s="1" customFormat="1" ht="18.600000000000001" customHeight="1" x14ac:dyDescent="0.45"/>
    <row r="1959" s="1" customFormat="1" ht="18.600000000000001" customHeight="1" x14ac:dyDescent="0.45"/>
    <row r="1960" s="1" customFormat="1" ht="18.600000000000001" customHeight="1" x14ac:dyDescent="0.45"/>
    <row r="1961" s="1" customFormat="1" ht="18.600000000000001" customHeight="1" x14ac:dyDescent="0.45"/>
    <row r="1962" s="1" customFormat="1" ht="18.600000000000001" customHeight="1" x14ac:dyDescent="0.45"/>
    <row r="1963" s="1" customFormat="1" ht="18.600000000000001" customHeight="1" x14ac:dyDescent="0.45"/>
    <row r="1964" s="1" customFormat="1" ht="18.600000000000001" customHeight="1" x14ac:dyDescent="0.45"/>
    <row r="1965" s="1" customFormat="1" ht="18.600000000000001" customHeight="1" x14ac:dyDescent="0.45"/>
    <row r="1966" s="1" customFormat="1" ht="18.600000000000001" customHeight="1" x14ac:dyDescent="0.45"/>
    <row r="1967" s="1" customFormat="1" ht="18.600000000000001" customHeight="1" x14ac:dyDescent="0.45"/>
    <row r="1968" s="1" customFormat="1" ht="18.600000000000001" customHeight="1" x14ac:dyDescent="0.45"/>
    <row r="1969" s="1" customFormat="1" ht="18.600000000000001" customHeight="1" x14ac:dyDescent="0.45"/>
    <row r="1970" s="1" customFormat="1" ht="18.600000000000001" customHeight="1" x14ac:dyDescent="0.45"/>
    <row r="1971" s="1" customFormat="1" ht="18.600000000000001" customHeight="1" x14ac:dyDescent="0.45"/>
    <row r="1972" s="1" customFormat="1" ht="18.600000000000001" customHeight="1" x14ac:dyDescent="0.45"/>
    <row r="1973" s="1" customFormat="1" ht="18.600000000000001" customHeight="1" x14ac:dyDescent="0.45"/>
    <row r="1974" s="1" customFormat="1" ht="18.600000000000001" customHeight="1" x14ac:dyDescent="0.45"/>
    <row r="1975" s="1" customFormat="1" ht="18.600000000000001" customHeight="1" x14ac:dyDescent="0.45"/>
    <row r="1976" s="1" customFormat="1" ht="18.600000000000001" customHeight="1" x14ac:dyDescent="0.45"/>
    <row r="1977" s="1" customFormat="1" ht="18.600000000000001" customHeight="1" x14ac:dyDescent="0.45"/>
    <row r="1978" s="1" customFormat="1" ht="18.600000000000001" customHeight="1" x14ac:dyDescent="0.45"/>
    <row r="1979" s="1" customFormat="1" ht="18.600000000000001" customHeight="1" x14ac:dyDescent="0.45"/>
    <row r="1980" s="1" customFormat="1" ht="18.600000000000001" customHeight="1" x14ac:dyDescent="0.45"/>
    <row r="1981" s="1" customFormat="1" ht="18.600000000000001" customHeight="1" x14ac:dyDescent="0.45"/>
    <row r="1982" s="1" customFormat="1" ht="18.600000000000001" customHeight="1" x14ac:dyDescent="0.45"/>
    <row r="1983" s="1" customFormat="1" ht="18.600000000000001" customHeight="1" x14ac:dyDescent="0.45"/>
    <row r="1984" s="1" customFormat="1" ht="18.600000000000001" customHeight="1" x14ac:dyDescent="0.45"/>
    <row r="1985" s="1" customFormat="1" ht="18.600000000000001" customHeight="1" x14ac:dyDescent="0.45"/>
    <row r="1986" s="1" customFormat="1" ht="18.600000000000001" customHeight="1" x14ac:dyDescent="0.45"/>
    <row r="1987" s="1" customFormat="1" ht="18.600000000000001" customHeight="1" x14ac:dyDescent="0.45"/>
    <row r="1988" s="1" customFormat="1" ht="18.600000000000001" customHeight="1" x14ac:dyDescent="0.45"/>
    <row r="1989" s="1" customFormat="1" ht="18.600000000000001" customHeight="1" x14ac:dyDescent="0.45"/>
    <row r="1990" s="1" customFormat="1" ht="18.600000000000001" customHeight="1" x14ac:dyDescent="0.45"/>
    <row r="1991" s="1" customFormat="1" ht="18.600000000000001" customHeight="1" x14ac:dyDescent="0.45"/>
    <row r="1992" s="1" customFormat="1" ht="18.600000000000001" customHeight="1" x14ac:dyDescent="0.45"/>
    <row r="1993" s="1" customFormat="1" ht="18.600000000000001" customHeight="1" x14ac:dyDescent="0.45"/>
    <row r="1994" s="1" customFormat="1" ht="18.600000000000001" customHeight="1" x14ac:dyDescent="0.45"/>
    <row r="1995" s="1" customFormat="1" ht="18.600000000000001" customHeight="1" x14ac:dyDescent="0.45"/>
    <row r="1996" s="1" customFormat="1" ht="18.600000000000001" customHeight="1" x14ac:dyDescent="0.45"/>
    <row r="1997" s="1" customFormat="1" ht="18.600000000000001" customHeight="1" x14ac:dyDescent="0.45"/>
    <row r="1998" s="1" customFormat="1" ht="18.600000000000001" customHeight="1" x14ac:dyDescent="0.45"/>
    <row r="1999" s="1" customFormat="1" ht="18.600000000000001" customHeight="1" x14ac:dyDescent="0.45"/>
    <row r="2000" s="1" customFormat="1" ht="18.600000000000001" customHeight="1" x14ac:dyDescent="0.45"/>
    <row r="2001" s="1" customFormat="1" ht="18.600000000000001" customHeight="1" x14ac:dyDescent="0.45"/>
    <row r="2002" s="1" customFormat="1" ht="18.600000000000001" customHeight="1" x14ac:dyDescent="0.45"/>
    <row r="2003" s="1" customFormat="1" ht="18.600000000000001" customHeight="1" x14ac:dyDescent="0.45"/>
    <row r="2004" s="1" customFormat="1" ht="18.600000000000001" customHeight="1" x14ac:dyDescent="0.45"/>
    <row r="2005" s="1" customFormat="1" ht="18.600000000000001" customHeight="1" x14ac:dyDescent="0.45"/>
    <row r="2006" s="1" customFormat="1" ht="18.600000000000001" customHeight="1" x14ac:dyDescent="0.45"/>
    <row r="2007" s="1" customFormat="1" ht="18.600000000000001" customHeight="1" x14ac:dyDescent="0.45"/>
    <row r="2008" s="1" customFormat="1" ht="18.600000000000001" customHeight="1" x14ac:dyDescent="0.45"/>
    <row r="2009" s="1" customFormat="1" ht="18.600000000000001" customHeight="1" x14ac:dyDescent="0.45"/>
    <row r="2010" s="1" customFormat="1" ht="18.600000000000001" customHeight="1" x14ac:dyDescent="0.45"/>
    <row r="2011" s="1" customFormat="1" ht="18.600000000000001" customHeight="1" x14ac:dyDescent="0.45"/>
    <row r="2012" s="1" customFormat="1" ht="18.600000000000001" customHeight="1" x14ac:dyDescent="0.45"/>
    <row r="2013" s="1" customFormat="1" ht="18.600000000000001" customHeight="1" x14ac:dyDescent="0.45"/>
    <row r="2014" s="1" customFormat="1" ht="18.600000000000001" customHeight="1" x14ac:dyDescent="0.45"/>
    <row r="2015" s="1" customFormat="1" ht="18.600000000000001" customHeight="1" x14ac:dyDescent="0.45"/>
    <row r="2016" s="1" customFormat="1" ht="18.600000000000001" customHeight="1" x14ac:dyDescent="0.45"/>
    <row r="2017" s="1" customFormat="1" ht="18.600000000000001" customHeight="1" x14ac:dyDescent="0.45"/>
    <row r="2018" s="1" customFormat="1" ht="18.600000000000001" customHeight="1" x14ac:dyDescent="0.45"/>
    <row r="2019" s="1" customFormat="1" ht="18.600000000000001" customHeight="1" x14ac:dyDescent="0.45"/>
    <row r="2020" s="1" customFormat="1" ht="18.600000000000001" customHeight="1" x14ac:dyDescent="0.45"/>
    <row r="2021" s="1" customFormat="1" ht="18.600000000000001" customHeight="1" x14ac:dyDescent="0.45"/>
    <row r="2022" s="1" customFormat="1" ht="18.600000000000001" customHeight="1" x14ac:dyDescent="0.45"/>
    <row r="2023" s="1" customFormat="1" ht="18.600000000000001" customHeight="1" x14ac:dyDescent="0.45"/>
    <row r="2024" s="1" customFormat="1" ht="18.600000000000001" customHeight="1" x14ac:dyDescent="0.45"/>
    <row r="2025" s="1" customFormat="1" ht="18.600000000000001" customHeight="1" x14ac:dyDescent="0.45"/>
    <row r="2026" s="1" customFormat="1" ht="18.600000000000001" customHeight="1" x14ac:dyDescent="0.45"/>
    <row r="2027" s="1" customFormat="1" ht="18.600000000000001" customHeight="1" x14ac:dyDescent="0.45"/>
    <row r="2028" s="1" customFormat="1" ht="18.600000000000001" customHeight="1" x14ac:dyDescent="0.45"/>
    <row r="2029" s="1" customFormat="1" ht="18.600000000000001" customHeight="1" x14ac:dyDescent="0.45"/>
    <row r="2030" s="1" customFormat="1" ht="18.600000000000001" customHeight="1" x14ac:dyDescent="0.45"/>
    <row r="2031" s="1" customFormat="1" ht="18.600000000000001" customHeight="1" x14ac:dyDescent="0.45"/>
    <row r="2032" s="1" customFormat="1" ht="18.600000000000001" customHeight="1" x14ac:dyDescent="0.45"/>
    <row r="2033" s="1" customFormat="1" ht="18.600000000000001" customHeight="1" x14ac:dyDescent="0.45"/>
    <row r="2034" s="1" customFormat="1" ht="18.600000000000001" customHeight="1" x14ac:dyDescent="0.45"/>
    <row r="2035" s="1" customFormat="1" ht="18.600000000000001" customHeight="1" x14ac:dyDescent="0.45"/>
    <row r="2036" s="1" customFormat="1" ht="18.600000000000001" customHeight="1" x14ac:dyDescent="0.45"/>
    <row r="2037" s="1" customFormat="1" ht="18.600000000000001" customHeight="1" x14ac:dyDescent="0.45"/>
    <row r="2038" s="1" customFormat="1" ht="18.600000000000001" customHeight="1" x14ac:dyDescent="0.45"/>
    <row r="2039" s="1" customFormat="1" ht="18.600000000000001" customHeight="1" x14ac:dyDescent="0.45"/>
    <row r="2040" s="1" customFormat="1" ht="18.600000000000001" customHeight="1" x14ac:dyDescent="0.45"/>
    <row r="2041" s="1" customFormat="1" ht="18.600000000000001" customHeight="1" x14ac:dyDescent="0.45"/>
    <row r="2042" s="1" customFormat="1" ht="18.600000000000001" customHeight="1" x14ac:dyDescent="0.45"/>
    <row r="2043" s="1" customFormat="1" ht="18.600000000000001" customHeight="1" x14ac:dyDescent="0.45"/>
    <row r="2044" s="1" customFormat="1" ht="18.600000000000001" customHeight="1" x14ac:dyDescent="0.45"/>
    <row r="2045" s="1" customFormat="1" ht="18.600000000000001" customHeight="1" x14ac:dyDescent="0.45"/>
    <row r="2046" s="1" customFormat="1" ht="18.600000000000001" customHeight="1" x14ac:dyDescent="0.45"/>
    <row r="2047" s="1" customFormat="1" ht="18.600000000000001" customHeight="1" x14ac:dyDescent="0.45"/>
    <row r="2048" s="1" customFormat="1" ht="18.600000000000001" customHeight="1" x14ac:dyDescent="0.45"/>
    <row r="2049" s="1" customFormat="1" ht="18.600000000000001" customHeight="1" x14ac:dyDescent="0.45"/>
    <row r="2050" s="1" customFormat="1" ht="18.600000000000001" customHeight="1" x14ac:dyDescent="0.45"/>
    <row r="2051" s="1" customFormat="1" ht="18.600000000000001" customHeight="1" x14ac:dyDescent="0.45"/>
    <row r="2052" s="1" customFormat="1" ht="18.600000000000001" customHeight="1" x14ac:dyDescent="0.45"/>
    <row r="2053" s="1" customFormat="1" ht="18.600000000000001" customHeight="1" x14ac:dyDescent="0.45"/>
    <row r="2054" s="1" customFormat="1" ht="18.600000000000001" customHeight="1" x14ac:dyDescent="0.45"/>
    <row r="2055" s="1" customFormat="1" ht="18.600000000000001" customHeight="1" x14ac:dyDescent="0.45"/>
    <row r="2056" s="1" customFormat="1" ht="18.600000000000001" customHeight="1" x14ac:dyDescent="0.45"/>
    <row r="2057" s="1" customFormat="1" ht="18.600000000000001" customHeight="1" x14ac:dyDescent="0.45"/>
    <row r="2058" s="1" customFormat="1" ht="18.600000000000001" customHeight="1" x14ac:dyDescent="0.45"/>
    <row r="2059" s="1" customFormat="1" ht="18.600000000000001" customHeight="1" x14ac:dyDescent="0.45"/>
    <row r="2060" s="1" customFormat="1" ht="18.600000000000001" customHeight="1" x14ac:dyDescent="0.45"/>
    <row r="2061" s="1" customFormat="1" ht="18.600000000000001" customHeight="1" x14ac:dyDescent="0.45"/>
    <row r="2062" s="1" customFormat="1" ht="18.600000000000001" customHeight="1" x14ac:dyDescent="0.45"/>
    <row r="2063" s="1" customFormat="1" ht="18.600000000000001" customHeight="1" x14ac:dyDescent="0.45"/>
    <row r="2064" s="1" customFormat="1" ht="18.600000000000001" customHeight="1" x14ac:dyDescent="0.45"/>
    <row r="2065" s="1" customFormat="1" ht="18.600000000000001" customHeight="1" x14ac:dyDescent="0.45"/>
    <row r="2066" s="1" customFormat="1" ht="18.600000000000001" customHeight="1" x14ac:dyDescent="0.45"/>
    <row r="2067" s="1" customFormat="1" ht="18.600000000000001" customHeight="1" x14ac:dyDescent="0.45"/>
    <row r="2068" s="1" customFormat="1" ht="18.600000000000001" customHeight="1" x14ac:dyDescent="0.45"/>
    <row r="2069" s="1" customFormat="1" ht="18.600000000000001" customHeight="1" x14ac:dyDescent="0.45"/>
    <row r="2070" s="1" customFormat="1" ht="18.600000000000001" customHeight="1" x14ac:dyDescent="0.45"/>
    <row r="2071" s="1" customFormat="1" ht="18.600000000000001" customHeight="1" x14ac:dyDescent="0.45"/>
    <row r="2072" s="1" customFormat="1" ht="18.600000000000001" customHeight="1" x14ac:dyDescent="0.45"/>
    <row r="2073" s="1" customFormat="1" ht="18.600000000000001" customHeight="1" x14ac:dyDescent="0.45"/>
    <row r="2074" s="1" customFormat="1" ht="18.600000000000001" customHeight="1" x14ac:dyDescent="0.45"/>
    <row r="2075" s="1" customFormat="1" ht="18.600000000000001" customHeight="1" x14ac:dyDescent="0.45"/>
    <row r="2076" s="1" customFormat="1" ht="18.600000000000001" customHeight="1" x14ac:dyDescent="0.45"/>
    <row r="2077" s="1" customFormat="1" ht="18.600000000000001" customHeight="1" x14ac:dyDescent="0.45"/>
    <row r="2078" s="1" customFormat="1" ht="18.600000000000001" customHeight="1" x14ac:dyDescent="0.45"/>
    <row r="2079" s="1" customFormat="1" ht="18.600000000000001" customHeight="1" x14ac:dyDescent="0.45"/>
    <row r="2080" s="1" customFormat="1" ht="18.600000000000001" customHeight="1" x14ac:dyDescent="0.45"/>
    <row r="2081" s="1" customFormat="1" ht="18.600000000000001" customHeight="1" x14ac:dyDescent="0.45"/>
    <row r="2082" s="1" customFormat="1" ht="18.600000000000001" customHeight="1" x14ac:dyDescent="0.45"/>
    <row r="2083" s="1" customFormat="1" ht="18.600000000000001" customHeight="1" x14ac:dyDescent="0.45"/>
    <row r="2084" s="1" customFormat="1" ht="18.600000000000001" customHeight="1" x14ac:dyDescent="0.45"/>
    <row r="2085" s="1" customFormat="1" ht="18.600000000000001" customHeight="1" x14ac:dyDescent="0.45"/>
    <row r="2086" s="1" customFormat="1" ht="18.600000000000001" customHeight="1" x14ac:dyDescent="0.45"/>
    <row r="2087" s="1" customFormat="1" ht="18.600000000000001" customHeight="1" x14ac:dyDescent="0.45"/>
    <row r="2088" s="1" customFormat="1" ht="18.600000000000001" customHeight="1" x14ac:dyDescent="0.45"/>
    <row r="2089" s="1" customFormat="1" ht="18.600000000000001" customHeight="1" x14ac:dyDescent="0.45"/>
    <row r="2090" s="1" customFormat="1" ht="18.600000000000001" customHeight="1" x14ac:dyDescent="0.45"/>
    <row r="2091" s="1" customFormat="1" ht="18.600000000000001" customHeight="1" x14ac:dyDescent="0.45"/>
    <row r="2092" s="1" customFormat="1" ht="18.600000000000001" customHeight="1" x14ac:dyDescent="0.45"/>
    <row r="2093" s="1" customFormat="1" ht="18.600000000000001" customHeight="1" x14ac:dyDescent="0.45"/>
    <row r="2094" s="1" customFormat="1" ht="18.600000000000001" customHeight="1" x14ac:dyDescent="0.45"/>
    <row r="2095" s="1" customFormat="1" ht="18.600000000000001" customHeight="1" x14ac:dyDescent="0.45"/>
    <row r="2096" s="1" customFormat="1" ht="18.600000000000001" customHeight="1" x14ac:dyDescent="0.45"/>
    <row r="2097" s="1" customFormat="1" ht="18.600000000000001" customHeight="1" x14ac:dyDescent="0.45"/>
    <row r="2098" s="1" customFormat="1" ht="18.600000000000001" customHeight="1" x14ac:dyDescent="0.45"/>
    <row r="2099" s="1" customFormat="1" ht="18.600000000000001" customHeight="1" x14ac:dyDescent="0.45"/>
    <row r="2100" s="1" customFormat="1" ht="18.600000000000001" customHeight="1" x14ac:dyDescent="0.45"/>
    <row r="2101" s="1" customFormat="1" ht="18.600000000000001" customHeight="1" x14ac:dyDescent="0.45"/>
    <row r="2102" s="1" customFormat="1" ht="18.600000000000001" customHeight="1" x14ac:dyDescent="0.45"/>
    <row r="2103" s="1" customFormat="1" ht="18.600000000000001" customHeight="1" x14ac:dyDescent="0.45"/>
    <row r="2104" s="1" customFormat="1" ht="18.600000000000001" customHeight="1" x14ac:dyDescent="0.45"/>
    <row r="2105" s="1" customFormat="1" ht="18.600000000000001" customHeight="1" x14ac:dyDescent="0.45"/>
    <row r="2106" s="1" customFormat="1" ht="18.600000000000001" customHeight="1" x14ac:dyDescent="0.45"/>
    <row r="2107" s="1" customFormat="1" ht="18.600000000000001" customHeight="1" x14ac:dyDescent="0.45"/>
    <row r="2108" s="1" customFormat="1" ht="18.600000000000001" customHeight="1" x14ac:dyDescent="0.45"/>
    <row r="2109" s="1" customFormat="1" ht="18.600000000000001" customHeight="1" x14ac:dyDescent="0.45"/>
    <row r="2110" s="1" customFormat="1" ht="18.600000000000001" customHeight="1" x14ac:dyDescent="0.45"/>
    <row r="2111" s="1" customFormat="1" ht="18.600000000000001" customHeight="1" x14ac:dyDescent="0.45"/>
    <row r="2112" s="1" customFormat="1" ht="18.600000000000001" customHeight="1" x14ac:dyDescent="0.45"/>
    <row r="2113" s="1" customFormat="1" ht="18.600000000000001" customHeight="1" x14ac:dyDescent="0.45"/>
    <row r="2114" s="1" customFormat="1" ht="18.600000000000001" customHeight="1" x14ac:dyDescent="0.45"/>
    <row r="2115" s="1" customFormat="1" ht="18.600000000000001" customHeight="1" x14ac:dyDescent="0.45"/>
    <row r="2116" s="1" customFormat="1" ht="18.600000000000001" customHeight="1" x14ac:dyDescent="0.45"/>
    <row r="2117" s="1" customFormat="1" ht="18.600000000000001" customHeight="1" x14ac:dyDescent="0.45"/>
    <row r="2118" s="1" customFormat="1" ht="18.600000000000001" customHeight="1" x14ac:dyDescent="0.45"/>
    <row r="2119" s="1" customFormat="1" ht="18.600000000000001" customHeight="1" x14ac:dyDescent="0.45"/>
    <row r="2120" s="1" customFormat="1" ht="18.600000000000001" customHeight="1" x14ac:dyDescent="0.45"/>
    <row r="2121" s="1" customFormat="1" ht="18.600000000000001" customHeight="1" x14ac:dyDescent="0.45"/>
    <row r="2122" s="1" customFormat="1" ht="18.600000000000001" customHeight="1" x14ac:dyDescent="0.45"/>
    <row r="2123" s="1" customFormat="1" ht="18.600000000000001" customHeight="1" x14ac:dyDescent="0.45"/>
    <row r="2124" s="1" customFormat="1" ht="18.600000000000001" customHeight="1" x14ac:dyDescent="0.45"/>
    <row r="2125" s="1" customFormat="1" ht="18.600000000000001" customHeight="1" x14ac:dyDescent="0.45"/>
    <row r="2126" s="1" customFormat="1" ht="18.600000000000001" customHeight="1" x14ac:dyDescent="0.45"/>
    <row r="2127" s="1" customFormat="1" ht="18.600000000000001" customHeight="1" x14ac:dyDescent="0.45"/>
    <row r="2128" s="1" customFormat="1" ht="18.600000000000001" customHeight="1" x14ac:dyDescent="0.45"/>
    <row r="2129" s="1" customFormat="1" ht="18.600000000000001" customHeight="1" x14ac:dyDescent="0.45"/>
    <row r="2130" s="1" customFormat="1" ht="18.600000000000001" customHeight="1" x14ac:dyDescent="0.45"/>
    <row r="2131" s="1" customFormat="1" ht="18.600000000000001" customHeight="1" x14ac:dyDescent="0.45"/>
    <row r="2132" s="1" customFormat="1" ht="18.600000000000001" customHeight="1" x14ac:dyDescent="0.45"/>
    <row r="2133" s="1" customFormat="1" ht="18.600000000000001" customHeight="1" x14ac:dyDescent="0.45"/>
    <row r="2134" s="1" customFormat="1" ht="18.600000000000001" customHeight="1" x14ac:dyDescent="0.45"/>
    <row r="2135" s="1" customFormat="1" ht="18.600000000000001" customHeight="1" x14ac:dyDescent="0.45"/>
    <row r="2136" s="1" customFormat="1" ht="18.600000000000001" customHeight="1" x14ac:dyDescent="0.45"/>
    <row r="2137" s="1" customFormat="1" ht="18.600000000000001" customHeight="1" x14ac:dyDescent="0.45"/>
    <row r="2138" s="1" customFormat="1" ht="18.600000000000001" customHeight="1" x14ac:dyDescent="0.45"/>
    <row r="2139" s="1" customFormat="1" ht="18.600000000000001" customHeight="1" x14ac:dyDescent="0.45"/>
    <row r="2140" s="1" customFormat="1" ht="18.600000000000001" customHeight="1" x14ac:dyDescent="0.45"/>
    <row r="2141" s="1" customFormat="1" ht="18.600000000000001" customHeight="1" x14ac:dyDescent="0.45"/>
    <row r="2142" s="1" customFormat="1" ht="18.600000000000001" customHeight="1" x14ac:dyDescent="0.45"/>
    <row r="2143" s="1" customFormat="1" ht="18.600000000000001" customHeight="1" x14ac:dyDescent="0.45"/>
    <row r="2144" s="1" customFormat="1" ht="18.600000000000001" customHeight="1" x14ac:dyDescent="0.45"/>
    <row r="2145" s="1" customFormat="1" ht="18.600000000000001" customHeight="1" x14ac:dyDescent="0.45"/>
    <row r="2146" s="1" customFormat="1" ht="18.600000000000001" customHeight="1" x14ac:dyDescent="0.45"/>
    <row r="2147" s="1" customFormat="1" ht="18.600000000000001" customHeight="1" x14ac:dyDescent="0.45"/>
    <row r="2148" s="1" customFormat="1" ht="18.600000000000001" customHeight="1" x14ac:dyDescent="0.45"/>
    <row r="2149" s="1" customFormat="1" ht="18.600000000000001" customHeight="1" x14ac:dyDescent="0.45"/>
    <row r="2150" s="1" customFormat="1" ht="18.600000000000001" customHeight="1" x14ac:dyDescent="0.45"/>
    <row r="2151" s="1" customFormat="1" ht="18.600000000000001" customHeight="1" x14ac:dyDescent="0.45"/>
    <row r="2152" s="1" customFormat="1" ht="18.600000000000001" customHeight="1" x14ac:dyDescent="0.45"/>
    <row r="2153" s="1" customFormat="1" ht="18.600000000000001" customHeight="1" x14ac:dyDescent="0.45"/>
    <row r="2154" s="1" customFormat="1" ht="18.600000000000001" customHeight="1" x14ac:dyDescent="0.45"/>
    <row r="2155" s="1" customFormat="1" ht="18.600000000000001" customHeight="1" x14ac:dyDescent="0.45"/>
    <row r="2156" s="1" customFormat="1" ht="18.600000000000001" customHeight="1" x14ac:dyDescent="0.45"/>
    <row r="2157" s="1" customFormat="1" ht="18.600000000000001" customHeight="1" x14ac:dyDescent="0.45"/>
    <row r="2158" s="1" customFormat="1" ht="18.600000000000001" customHeight="1" x14ac:dyDescent="0.45"/>
    <row r="2159" s="1" customFormat="1" ht="18.600000000000001" customHeight="1" x14ac:dyDescent="0.45"/>
    <row r="2160" s="1" customFormat="1" ht="18.600000000000001" customHeight="1" x14ac:dyDescent="0.45"/>
    <row r="2161" s="1" customFormat="1" ht="18.600000000000001" customHeight="1" x14ac:dyDescent="0.45"/>
    <row r="2162" s="1" customFormat="1" ht="18.600000000000001" customHeight="1" x14ac:dyDescent="0.45"/>
    <row r="2163" s="1" customFormat="1" ht="18.600000000000001" customHeight="1" x14ac:dyDescent="0.45"/>
    <row r="2164" s="1" customFormat="1" ht="18.600000000000001" customHeight="1" x14ac:dyDescent="0.45"/>
    <row r="2165" s="1" customFormat="1" ht="18.600000000000001" customHeight="1" x14ac:dyDescent="0.45"/>
    <row r="2166" s="1" customFormat="1" ht="18.600000000000001" customHeight="1" x14ac:dyDescent="0.45"/>
    <row r="2167" s="1" customFormat="1" ht="18.600000000000001" customHeight="1" x14ac:dyDescent="0.45"/>
    <row r="2168" s="1" customFormat="1" ht="18.600000000000001" customHeight="1" x14ac:dyDescent="0.45"/>
    <row r="2169" s="1" customFormat="1" ht="18.600000000000001" customHeight="1" x14ac:dyDescent="0.45"/>
    <row r="2170" s="1" customFormat="1" ht="18.600000000000001" customHeight="1" x14ac:dyDescent="0.45"/>
    <row r="2171" s="1" customFormat="1" ht="18.600000000000001" customHeight="1" x14ac:dyDescent="0.45"/>
    <row r="2172" s="1" customFormat="1" ht="18.600000000000001" customHeight="1" x14ac:dyDescent="0.45"/>
    <row r="2173" s="1" customFormat="1" ht="18.600000000000001" customHeight="1" x14ac:dyDescent="0.45"/>
    <row r="2174" s="1" customFormat="1" ht="18.600000000000001" customHeight="1" x14ac:dyDescent="0.45"/>
    <row r="2175" s="1" customFormat="1" ht="18.600000000000001" customHeight="1" x14ac:dyDescent="0.45"/>
    <row r="2176" s="1" customFormat="1" ht="18.600000000000001" customHeight="1" x14ac:dyDescent="0.45"/>
    <row r="2177" s="1" customFormat="1" ht="18.600000000000001" customHeight="1" x14ac:dyDescent="0.45"/>
    <row r="2178" s="1" customFormat="1" ht="18.600000000000001" customHeight="1" x14ac:dyDescent="0.45"/>
    <row r="2179" s="1" customFormat="1" ht="18.600000000000001" customHeight="1" x14ac:dyDescent="0.45"/>
    <row r="2180" s="1" customFormat="1" ht="18.600000000000001" customHeight="1" x14ac:dyDescent="0.45"/>
    <row r="2181" s="1" customFormat="1" ht="18.600000000000001" customHeight="1" x14ac:dyDescent="0.45"/>
    <row r="2182" s="1" customFormat="1" ht="18.600000000000001" customHeight="1" x14ac:dyDescent="0.45"/>
    <row r="2183" s="1" customFormat="1" ht="18.600000000000001" customHeight="1" x14ac:dyDescent="0.45"/>
    <row r="2184" s="1" customFormat="1" ht="18.600000000000001" customHeight="1" x14ac:dyDescent="0.45"/>
    <row r="2185" s="1" customFormat="1" ht="18.600000000000001" customHeight="1" x14ac:dyDescent="0.45"/>
    <row r="2186" s="1" customFormat="1" ht="18.600000000000001" customHeight="1" x14ac:dyDescent="0.45"/>
    <row r="2187" s="1" customFormat="1" ht="18.600000000000001" customHeight="1" x14ac:dyDescent="0.45"/>
    <row r="2188" s="1" customFormat="1" ht="18.600000000000001" customHeight="1" x14ac:dyDescent="0.45"/>
    <row r="2189" s="1" customFormat="1" ht="18.600000000000001" customHeight="1" x14ac:dyDescent="0.45"/>
    <row r="2190" s="1" customFormat="1" ht="18.600000000000001" customHeight="1" x14ac:dyDescent="0.45"/>
    <row r="2191" s="1" customFormat="1" ht="18.600000000000001" customHeight="1" x14ac:dyDescent="0.45"/>
    <row r="2192" s="1" customFormat="1" ht="18.600000000000001" customHeight="1" x14ac:dyDescent="0.45"/>
    <row r="2193" s="1" customFormat="1" ht="18.600000000000001" customHeight="1" x14ac:dyDescent="0.45"/>
    <row r="2194" s="1" customFormat="1" ht="18.600000000000001" customHeight="1" x14ac:dyDescent="0.45"/>
    <row r="2195" s="1" customFormat="1" ht="18.600000000000001" customHeight="1" x14ac:dyDescent="0.45"/>
    <row r="2196" s="1" customFormat="1" ht="18.600000000000001" customHeight="1" x14ac:dyDescent="0.45"/>
    <row r="2197" s="1" customFormat="1" ht="18.600000000000001" customHeight="1" x14ac:dyDescent="0.45"/>
    <row r="2198" s="1" customFormat="1" ht="18.600000000000001" customHeight="1" x14ac:dyDescent="0.45"/>
    <row r="2199" s="1" customFormat="1" ht="18.600000000000001" customHeight="1" x14ac:dyDescent="0.45"/>
    <row r="2200" s="1" customFormat="1" ht="18.600000000000001" customHeight="1" x14ac:dyDescent="0.45"/>
    <row r="2201" s="1" customFormat="1" ht="18.600000000000001" customHeight="1" x14ac:dyDescent="0.45"/>
    <row r="2202" s="1" customFormat="1" ht="18.600000000000001" customHeight="1" x14ac:dyDescent="0.45"/>
    <row r="2203" s="1" customFormat="1" ht="18.600000000000001" customHeight="1" x14ac:dyDescent="0.45"/>
    <row r="2204" s="1" customFormat="1" ht="18.600000000000001" customHeight="1" x14ac:dyDescent="0.45"/>
    <row r="2205" s="1" customFormat="1" ht="18.600000000000001" customHeight="1" x14ac:dyDescent="0.45"/>
    <row r="2206" s="1" customFormat="1" ht="18.600000000000001" customHeight="1" x14ac:dyDescent="0.45"/>
    <row r="2207" s="1" customFormat="1" ht="18.600000000000001" customHeight="1" x14ac:dyDescent="0.45"/>
    <row r="2208" s="1" customFormat="1" ht="18.600000000000001" customHeight="1" x14ac:dyDescent="0.45"/>
    <row r="2209" s="1" customFormat="1" ht="18.600000000000001" customHeight="1" x14ac:dyDescent="0.45"/>
    <row r="2210" s="1" customFormat="1" ht="18.600000000000001" customHeight="1" x14ac:dyDescent="0.45"/>
    <row r="2211" s="1" customFormat="1" ht="18.600000000000001" customHeight="1" x14ac:dyDescent="0.45"/>
    <row r="2212" s="1" customFormat="1" ht="18.600000000000001" customHeight="1" x14ac:dyDescent="0.45"/>
    <row r="2213" s="1" customFormat="1" ht="18.600000000000001" customHeight="1" x14ac:dyDescent="0.45"/>
    <row r="2214" s="1" customFormat="1" ht="18.600000000000001" customHeight="1" x14ac:dyDescent="0.45"/>
    <row r="2215" s="1" customFormat="1" ht="18.600000000000001" customHeight="1" x14ac:dyDescent="0.45"/>
    <row r="2216" s="1" customFormat="1" ht="18.600000000000001" customHeight="1" x14ac:dyDescent="0.45"/>
    <row r="2217" s="1" customFormat="1" ht="18.600000000000001" customHeight="1" x14ac:dyDescent="0.45"/>
    <row r="2218" s="1" customFormat="1" ht="18.600000000000001" customHeight="1" x14ac:dyDescent="0.45"/>
    <row r="2219" s="1" customFormat="1" ht="18.600000000000001" customHeight="1" x14ac:dyDescent="0.45"/>
    <row r="2220" s="1" customFormat="1" ht="18.600000000000001" customHeight="1" x14ac:dyDescent="0.45"/>
    <row r="2221" s="1" customFormat="1" ht="18.600000000000001" customHeight="1" x14ac:dyDescent="0.45"/>
    <row r="2222" s="1" customFormat="1" ht="18.600000000000001" customHeight="1" x14ac:dyDescent="0.45"/>
    <row r="2223" s="1" customFormat="1" ht="18.600000000000001" customHeight="1" x14ac:dyDescent="0.45"/>
    <row r="2224" s="1" customFormat="1" ht="18.600000000000001" customHeight="1" x14ac:dyDescent="0.45"/>
    <row r="2225" s="1" customFormat="1" ht="18.600000000000001" customHeight="1" x14ac:dyDescent="0.45"/>
    <row r="2226" s="1" customFormat="1" ht="18.600000000000001" customHeight="1" x14ac:dyDescent="0.45"/>
    <row r="2227" s="1" customFormat="1" ht="18.600000000000001" customHeight="1" x14ac:dyDescent="0.45"/>
    <row r="2228" s="1" customFormat="1" ht="18.600000000000001" customHeight="1" x14ac:dyDescent="0.45"/>
    <row r="2229" s="1" customFormat="1" ht="18.600000000000001" customHeight="1" x14ac:dyDescent="0.45"/>
    <row r="2230" s="1" customFormat="1" ht="18.600000000000001" customHeight="1" x14ac:dyDescent="0.45"/>
    <row r="2231" s="1" customFormat="1" ht="18.600000000000001" customHeight="1" x14ac:dyDescent="0.45"/>
    <row r="2232" s="1" customFormat="1" ht="18.600000000000001" customHeight="1" x14ac:dyDescent="0.45"/>
    <row r="2233" s="1" customFormat="1" ht="18.600000000000001" customHeight="1" x14ac:dyDescent="0.45"/>
    <row r="2234" s="1" customFormat="1" ht="18.600000000000001" customHeight="1" x14ac:dyDescent="0.45"/>
    <row r="2235" s="1" customFormat="1" ht="18.600000000000001" customHeight="1" x14ac:dyDescent="0.45"/>
    <row r="2236" s="1" customFormat="1" ht="18.600000000000001" customHeight="1" x14ac:dyDescent="0.45"/>
    <row r="2237" s="1" customFormat="1" ht="18.600000000000001" customHeight="1" x14ac:dyDescent="0.45"/>
    <row r="2238" s="1" customFormat="1" ht="18.600000000000001" customHeight="1" x14ac:dyDescent="0.45"/>
    <row r="2239" s="1" customFormat="1" ht="18.600000000000001" customHeight="1" x14ac:dyDescent="0.45"/>
    <row r="2240" s="1" customFormat="1" ht="18.600000000000001" customHeight="1" x14ac:dyDescent="0.45"/>
    <row r="2241" s="1" customFormat="1" ht="18.600000000000001" customHeight="1" x14ac:dyDescent="0.45"/>
    <row r="2242" s="1" customFormat="1" ht="18.600000000000001" customHeight="1" x14ac:dyDescent="0.45"/>
    <row r="2243" s="1" customFormat="1" ht="18.600000000000001" customHeight="1" x14ac:dyDescent="0.45"/>
    <row r="2244" s="1" customFormat="1" ht="18.600000000000001" customHeight="1" x14ac:dyDescent="0.45"/>
    <row r="2245" s="1" customFormat="1" ht="18.600000000000001" customHeight="1" x14ac:dyDescent="0.45"/>
    <row r="2246" s="1" customFormat="1" ht="18.600000000000001" customHeight="1" x14ac:dyDescent="0.45"/>
    <row r="2247" s="1" customFormat="1" ht="18.600000000000001" customHeight="1" x14ac:dyDescent="0.45"/>
    <row r="2248" s="1" customFormat="1" ht="18.600000000000001" customHeight="1" x14ac:dyDescent="0.45"/>
    <row r="2249" s="1" customFormat="1" ht="18.600000000000001" customHeight="1" x14ac:dyDescent="0.45"/>
    <row r="2250" s="1" customFormat="1" ht="18.600000000000001" customHeight="1" x14ac:dyDescent="0.45"/>
    <row r="2251" s="1" customFormat="1" ht="18.600000000000001" customHeight="1" x14ac:dyDescent="0.45"/>
    <row r="2252" s="1" customFormat="1" ht="18.600000000000001" customHeight="1" x14ac:dyDescent="0.45"/>
    <row r="2253" s="1" customFormat="1" ht="18.600000000000001" customHeight="1" x14ac:dyDescent="0.45"/>
    <row r="2254" s="1" customFormat="1" ht="18.600000000000001" customHeight="1" x14ac:dyDescent="0.45"/>
    <row r="2255" s="1" customFormat="1" ht="18.600000000000001" customHeight="1" x14ac:dyDescent="0.45"/>
    <row r="2256" s="1" customFormat="1" ht="18.600000000000001" customHeight="1" x14ac:dyDescent="0.45"/>
    <row r="2257" s="1" customFormat="1" ht="18.600000000000001" customHeight="1" x14ac:dyDescent="0.45"/>
    <row r="2258" s="1" customFormat="1" ht="18.600000000000001" customHeight="1" x14ac:dyDescent="0.45"/>
    <row r="2259" s="1" customFormat="1" ht="18.600000000000001" customHeight="1" x14ac:dyDescent="0.45"/>
    <row r="2260" s="1" customFormat="1" ht="18.600000000000001" customHeight="1" x14ac:dyDescent="0.45"/>
    <row r="2261" s="1" customFormat="1" ht="18.600000000000001" customHeight="1" x14ac:dyDescent="0.45"/>
    <row r="2262" s="1" customFormat="1" ht="18.600000000000001" customHeight="1" x14ac:dyDescent="0.45"/>
    <row r="2263" s="1" customFormat="1" ht="18.600000000000001" customHeight="1" x14ac:dyDescent="0.45"/>
    <row r="2264" s="1" customFormat="1" ht="18.600000000000001" customHeight="1" x14ac:dyDescent="0.45"/>
    <row r="2265" s="1" customFormat="1" ht="18.600000000000001" customHeight="1" x14ac:dyDescent="0.45"/>
    <row r="2266" s="1" customFormat="1" ht="18.600000000000001" customHeight="1" x14ac:dyDescent="0.45"/>
    <row r="2267" s="1" customFormat="1" ht="18.600000000000001" customHeight="1" x14ac:dyDescent="0.45"/>
    <row r="2268" s="1" customFormat="1" ht="18.600000000000001" customHeight="1" x14ac:dyDescent="0.45"/>
    <row r="2269" s="1" customFormat="1" ht="18.600000000000001" customHeight="1" x14ac:dyDescent="0.45"/>
    <row r="2270" s="1" customFormat="1" ht="18.600000000000001" customHeight="1" x14ac:dyDescent="0.45"/>
    <row r="2271" s="1" customFormat="1" ht="18.600000000000001" customHeight="1" x14ac:dyDescent="0.45"/>
    <row r="2272" s="1" customFormat="1" ht="18.600000000000001" customHeight="1" x14ac:dyDescent="0.45"/>
    <row r="2273" s="1" customFormat="1" ht="18.600000000000001" customHeight="1" x14ac:dyDescent="0.45"/>
    <row r="2274" s="1" customFormat="1" ht="18.600000000000001" customHeight="1" x14ac:dyDescent="0.45"/>
    <row r="2275" s="1" customFormat="1" ht="18.600000000000001" customHeight="1" x14ac:dyDescent="0.45"/>
    <row r="2276" s="1" customFormat="1" ht="18.600000000000001" customHeight="1" x14ac:dyDescent="0.45"/>
    <row r="2277" s="1" customFormat="1" ht="18.600000000000001" customHeight="1" x14ac:dyDescent="0.45"/>
    <row r="2278" s="1" customFormat="1" ht="18.600000000000001" customHeight="1" x14ac:dyDescent="0.45"/>
    <row r="2279" s="1" customFormat="1" ht="18.600000000000001" customHeight="1" x14ac:dyDescent="0.45"/>
    <row r="2280" s="1" customFormat="1" ht="18.600000000000001" customHeight="1" x14ac:dyDescent="0.45"/>
    <row r="2281" s="1" customFormat="1" ht="18.600000000000001" customHeight="1" x14ac:dyDescent="0.45"/>
    <row r="2282" s="1" customFormat="1" ht="18.600000000000001" customHeight="1" x14ac:dyDescent="0.45"/>
    <row r="2283" s="1" customFormat="1" ht="18.600000000000001" customHeight="1" x14ac:dyDescent="0.45"/>
    <row r="2284" s="1" customFormat="1" ht="18.600000000000001" customHeight="1" x14ac:dyDescent="0.45"/>
    <row r="2285" s="1" customFormat="1" ht="18.600000000000001" customHeight="1" x14ac:dyDescent="0.45"/>
  </sheetData>
  <phoneticPr fontId="26"/>
  <pageMargins left="0.39370078740157483" right="0.39370078740157483" top="0.74803149606299213" bottom="0.74803149606299213" header="0.31496062992125984" footer="0.31496062992125984"/>
  <pageSetup paperSize="9" scale="53" orientation="portrait" r:id="rId1"/>
  <rowBreaks count="1" manualBreakCount="1">
    <brk id="148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topLeftCell="A61" zoomScaleNormal="100" workbookViewId="0">
      <selection activeCell="E223" sqref="E223"/>
    </sheetView>
  </sheetViews>
  <sheetFormatPr defaultColWidth="9" defaultRowHeight="21" customHeight="1" x14ac:dyDescent="0.45"/>
  <cols>
    <col min="1" max="1" width="7.3984375" customWidth="1"/>
    <col min="2" max="2" width="7.19921875" customWidth="1"/>
    <col min="3" max="3" width="6" style="347" customWidth="1"/>
    <col min="4" max="4" width="11.8984375" customWidth="1"/>
    <col min="5" max="5" width="24.5" customWidth="1"/>
    <col min="6" max="6" width="8.19921875" customWidth="1"/>
    <col min="7" max="7" width="7.8984375" customWidth="1"/>
    <col min="8" max="8" width="4.59765625" customWidth="1"/>
    <col min="9" max="16384" width="9" style="1"/>
  </cols>
  <sheetData>
    <row r="1" spans="1:8" ht="42.6" customHeight="1" x14ac:dyDescent="0.45">
      <c r="A1" s="349"/>
      <c r="B1" s="350" t="s">
        <v>11325</v>
      </c>
      <c r="C1" s="351" t="s">
        <v>11326</v>
      </c>
      <c r="D1" s="350" t="s">
        <v>11327</v>
      </c>
      <c r="E1" s="352" t="s">
        <v>1</v>
      </c>
      <c r="F1" s="350" t="s">
        <v>11328</v>
      </c>
      <c r="G1" s="350" t="s">
        <v>11329</v>
      </c>
      <c r="H1" s="352" t="s">
        <v>2</v>
      </c>
    </row>
    <row r="2" spans="1:8" ht="21" customHeight="1" x14ac:dyDescent="0.45">
      <c r="A2" s="348" t="s">
        <v>11089</v>
      </c>
      <c r="B2" s="344" t="s">
        <v>6681</v>
      </c>
      <c r="C2" s="346" t="s">
        <v>3198</v>
      </c>
      <c r="D2" s="344" t="s">
        <v>11090</v>
      </c>
      <c r="E2" s="344" t="s">
        <v>11091</v>
      </c>
      <c r="F2" s="344" t="s">
        <v>7666</v>
      </c>
      <c r="G2" s="345">
        <v>9615</v>
      </c>
      <c r="H2" s="345" t="s">
        <v>8367</v>
      </c>
    </row>
    <row r="3" spans="1:8" ht="21" customHeight="1" x14ac:dyDescent="0.45">
      <c r="A3" s="348" t="s">
        <v>11092</v>
      </c>
      <c r="B3" s="344" t="s">
        <v>6681</v>
      </c>
      <c r="C3" s="346" t="s">
        <v>6843</v>
      </c>
      <c r="D3" s="344" t="s">
        <v>11093</v>
      </c>
      <c r="E3" s="344" t="s">
        <v>11094</v>
      </c>
      <c r="F3" s="344" t="s">
        <v>7401</v>
      </c>
      <c r="G3" s="345">
        <v>9166</v>
      </c>
      <c r="H3" s="345" t="s">
        <v>8367</v>
      </c>
    </row>
    <row r="4" spans="1:8" ht="21" customHeight="1" x14ac:dyDescent="0.45">
      <c r="A4" s="348" t="s">
        <v>11095</v>
      </c>
      <c r="B4" s="344" t="s">
        <v>6681</v>
      </c>
      <c r="C4" s="346" t="s">
        <v>6845</v>
      </c>
      <c r="D4" s="344" t="s">
        <v>11096</v>
      </c>
      <c r="E4" s="344" t="s">
        <v>11097</v>
      </c>
      <c r="F4" s="344" t="s">
        <v>10045</v>
      </c>
      <c r="G4" s="345">
        <v>7601</v>
      </c>
      <c r="H4" s="345" t="s">
        <v>8367</v>
      </c>
    </row>
    <row r="5" spans="1:8" ht="21" customHeight="1" x14ac:dyDescent="0.45">
      <c r="A5" s="348" t="s">
        <v>11098</v>
      </c>
      <c r="B5" s="344" t="s">
        <v>6681</v>
      </c>
      <c r="C5" s="346">
        <v>4</v>
      </c>
      <c r="D5" s="344" t="s">
        <v>11099</v>
      </c>
      <c r="E5" s="344" t="s">
        <v>11100</v>
      </c>
      <c r="F5" s="344" t="s">
        <v>11101</v>
      </c>
      <c r="G5" s="345">
        <v>5549</v>
      </c>
      <c r="H5" s="345" t="s">
        <v>8367</v>
      </c>
    </row>
    <row r="6" spans="1:8" ht="21" customHeight="1" x14ac:dyDescent="0.45">
      <c r="A6" s="348" t="s">
        <v>11102</v>
      </c>
      <c r="B6" s="344" t="s">
        <v>6681</v>
      </c>
      <c r="C6" s="346">
        <v>5</v>
      </c>
      <c r="D6" s="344" t="s">
        <v>11103</v>
      </c>
      <c r="E6" s="344" t="s">
        <v>11104</v>
      </c>
      <c r="F6" s="344" t="s">
        <v>11105</v>
      </c>
      <c r="G6" s="345">
        <v>5335</v>
      </c>
      <c r="H6" s="345" t="s">
        <v>8367</v>
      </c>
    </row>
    <row r="7" spans="1:8" ht="21" customHeight="1" x14ac:dyDescent="0.45">
      <c r="A7" s="348" t="s">
        <v>11106</v>
      </c>
      <c r="B7" s="344" t="s">
        <v>6681</v>
      </c>
      <c r="C7" s="346">
        <v>6</v>
      </c>
      <c r="D7" s="344" t="s">
        <v>11107</v>
      </c>
      <c r="E7" s="344" t="s">
        <v>11108</v>
      </c>
      <c r="F7" s="344" t="s">
        <v>11109</v>
      </c>
      <c r="G7" s="345">
        <v>5667</v>
      </c>
      <c r="H7" s="345" t="s">
        <v>8367</v>
      </c>
    </row>
    <row r="8" spans="1:8" ht="21" customHeight="1" x14ac:dyDescent="0.45">
      <c r="A8" s="348" t="s">
        <v>11110</v>
      </c>
      <c r="B8" s="344" t="s">
        <v>6681</v>
      </c>
      <c r="C8" s="346" t="s">
        <v>6496</v>
      </c>
      <c r="D8" s="344" t="s">
        <v>11111</v>
      </c>
      <c r="E8" s="344" t="s">
        <v>11112</v>
      </c>
      <c r="F8" s="344" t="s">
        <v>7456</v>
      </c>
      <c r="G8" s="345">
        <v>9483</v>
      </c>
      <c r="H8" s="345" t="s">
        <v>6925</v>
      </c>
    </row>
    <row r="9" spans="1:8" ht="21" customHeight="1" x14ac:dyDescent="0.45">
      <c r="A9" s="348" t="s">
        <v>11113</v>
      </c>
      <c r="B9" s="344" t="s">
        <v>11114</v>
      </c>
      <c r="C9" s="346">
        <v>1</v>
      </c>
      <c r="D9" s="344" t="s">
        <v>11115</v>
      </c>
      <c r="E9" s="344" t="s">
        <v>11116</v>
      </c>
      <c r="F9" s="344" t="s">
        <v>7581</v>
      </c>
      <c r="G9" s="345">
        <v>13632</v>
      </c>
      <c r="H9" s="345" t="s">
        <v>7387</v>
      </c>
    </row>
    <row r="10" spans="1:8" ht="21" customHeight="1" x14ac:dyDescent="0.45">
      <c r="A10" s="348" t="s">
        <v>3264</v>
      </c>
      <c r="B10" s="344" t="s">
        <v>11114</v>
      </c>
      <c r="C10" s="346">
        <v>1</v>
      </c>
      <c r="D10" s="344" t="s">
        <v>11117</v>
      </c>
      <c r="E10" s="344" t="s">
        <v>11118</v>
      </c>
      <c r="F10" s="344" t="s">
        <v>11119</v>
      </c>
      <c r="G10" s="345">
        <v>11289</v>
      </c>
      <c r="H10" s="345" t="s">
        <v>7387</v>
      </c>
    </row>
    <row r="11" spans="1:8" ht="21" customHeight="1" x14ac:dyDescent="0.45">
      <c r="A11" s="348" t="s">
        <v>3265</v>
      </c>
      <c r="B11" s="344" t="s">
        <v>11114</v>
      </c>
      <c r="C11" s="346">
        <v>2</v>
      </c>
      <c r="D11" s="344" t="s">
        <v>11120</v>
      </c>
      <c r="E11" s="344" t="s">
        <v>11121</v>
      </c>
      <c r="F11" s="344" t="s">
        <v>10461</v>
      </c>
      <c r="G11" s="345">
        <v>11715</v>
      </c>
      <c r="H11" s="345" t="s">
        <v>7387</v>
      </c>
    </row>
    <row r="12" spans="1:8" ht="21" customHeight="1" x14ac:dyDescent="0.45">
      <c r="A12" s="348" t="s">
        <v>3266</v>
      </c>
      <c r="B12" s="344" t="s">
        <v>11114</v>
      </c>
      <c r="C12" s="346">
        <v>3</v>
      </c>
      <c r="D12" s="344" t="s">
        <v>11122</v>
      </c>
      <c r="E12" s="344" t="s">
        <v>11330</v>
      </c>
      <c r="F12" s="344" t="s">
        <v>10304</v>
      </c>
      <c r="G12" s="345">
        <v>15336</v>
      </c>
      <c r="H12" s="345" t="s">
        <v>7387</v>
      </c>
    </row>
    <row r="13" spans="1:8" ht="21" customHeight="1" x14ac:dyDescent="0.45">
      <c r="A13" s="348" t="s">
        <v>3267</v>
      </c>
      <c r="B13" s="344" t="s">
        <v>11114</v>
      </c>
      <c r="C13" s="346">
        <v>4</v>
      </c>
      <c r="D13" s="344" t="s">
        <v>11123</v>
      </c>
      <c r="E13" s="344" t="s">
        <v>11124</v>
      </c>
      <c r="F13" s="344" t="s">
        <v>7386</v>
      </c>
      <c r="G13" s="345">
        <v>15549</v>
      </c>
      <c r="H13" s="345" t="s">
        <v>7387</v>
      </c>
    </row>
    <row r="14" spans="1:8" ht="21" customHeight="1" x14ac:dyDescent="0.45">
      <c r="A14" s="348" t="s">
        <v>3268</v>
      </c>
      <c r="B14" s="344" t="s">
        <v>11114</v>
      </c>
      <c r="C14" s="346">
        <v>5</v>
      </c>
      <c r="D14" s="344" t="s">
        <v>11125</v>
      </c>
      <c r="E14" s="344" t="s">
        <v>11126</v>
      </c>
      <c r="F14" s="344" t="s">
        <v>7578</v>
      </c>
      <c r="G14" s="345">
        <v>16188</v>
      </c>
      <c r="H14" s="345" t="s">
        <v>7387</v>
      </c>
    </row>
    <row r="15" spans="1:8" ht="21" customHeight="1" x14ac:dyDescent="0.45">
      <c r="A15" s="348" t="s">
        <v>3269</v>
      </c>
      <c r="B15" s="344" t="s">
        <v>11114</v>
      </c>
      <c r="C15" s="346">
        <v>6</v>
      </c>
      <c r="D15" s="344" t="s">
        <v>11127</v>
      </c>
      <c r="E15" s="344" t="s">
        <v>11128</v>
      </c>
      <c r="F15" s="344" t="s">
        <v>7453</v>
      </c>
      <c r="G15" s="345">
        <v>17466</v>
      </c>
      <c r="H15" s="345" t="s">
        <v>7387</v>
      </c>
    </row>
    <row r="16" spans="1:8" ht="21" customHeight="1" x14ac:dyDescent="0.45">
      <c r="A16" s="348" t="s">
        <v>4399</v>
      </c>
      <c r="B16" s="344" t="s">
        <v>11129</v>
      </c>
      <c r="C16" s="346">
        <v>3</v>
      </c>
      <c r="D16" s="344" t="s">
        <v>11130</v>
      </c>
      <c r="E16" s="344" t="s">
        <v>11131</v>
      </c>
      <c r="F16" s="344" t="s">
        <v>9958</v>
      </c>
      <c r="G16" s="345">
        <v>31724</v>
      </c>
      <c r="H16" s="345" t="s">
        <v>7387</v>
      </c>
    </row>
    <row r="17" spans="1:8" ht="21" customHeight="1" x14ac:dyDescent="0.45">
      <c r="A17" s="348" t="s">
        <v>4400</v>
      </c>
      <c r="B17" s="344" t="s">
        <v>11129</v>
      </c>
      <c r="C17" s="346">
        <v>4</v>
      </c>
      <c r="D17" s="344" t="s">
        <v>11132</v>
      </c>
      <c r="E17" s="344" t="s">
        <v>11133</v>
      </c>
      <c r="F17" s="344" t="s">
        <v>7466</v>
      </c>
      <c r="G17" s="345">
        <v>25849</v>
      </c>
      <c r="H17" s="345" t="s">
        <v>7387</v>
      </c>
    </row>
    <row r="18" spans="1:8" ht="21" customHeight="1" x14ac:dyDescent="0.45">
      <c r="A18" s="348" t="s">
        <v>4401</v>
      </c>
      <c r="B18" s="344" t="s">
        <v>11129</v>
      </c>
      <c r="C18" s="346">
        <v>5</v>
      </c>
      <c r="D18" s="344" t="s">
        <v>11134</v>
      </c>
      <c r="E18" s="344" t="s">
        <v>11135</v>
      </c>
      <c r="F18" s="344" t="s">
        <v>7469</v>
      </c>
      <c r="G18" s="345">
        <v>43180</v>
      </c>
      <c r="H18" s="345" t="s">
        <v>7387</v>
      </c>
    </row>
    <row r="19" spans="1:8" ht="21" customHeight="1" x14ac:dyDescent="0.45">
      <c r="A19" s="348" t="s">
        <v>4402</v>
      </c>
      <c r="B19" s="344" t="s">
        <v>11129</v>
      </c>
      <c r="C19" s="346">
        <v>6</v>
      </c>
      <c r="D19" s="344" t="s">
        <v>11136</v>
      </c>
      <c r="E19" s="344" t="s">
        <v>11137</v>
      </c>
      <c r="F19" s="344" t="s">
        <v>7390</v>
      </c>
      <c r="G19" s="345">
        <v>25556</v>
      </c>
      <c r="H19" s="345" t="s">
        <v>7387</v>
      </c>
    </row>
    <row r="20" spans="1:8" ht="21" customHeight="1" x14ac:dyDescent="0.45">
      <c r="A20" s="348" t="s">
        <v>4403</v>
      </c>
      <c r="B20" s="344" t="s">
        <v>11138</v>
      </c>
      <c r="C20" s="346">
        <v>1</v>
      </c>
      <c r="D20" s="344" t="s">
        <v>11139</v>
      </c>
      <c r="E20" s="344" t="s">
        <v>11140</v>
      </c>
      <c r="F20" s="344" t="s">
        <v>7666</v>
      </c>
      <c r="G20" s="345">
        <v>26901</v>
      </c>
      <c r="H20" s="345" t="s">
        <v>7387</v>
      </c>
    </row>
    <row r="21" spans="1:8" ht="21" customHeight="1" x14ac:dyDescent="0.45">
      <c r="A21" s="348" t="s">
        <v>4404</v>
      </c>
      <c r="B21" s="344" t="s">
        <v>11138</v>
      </c>
      <c r="C21" s="346">
        <v>1</v>
      </c>
      <c r="D21" s="344" t="s">
        <v>11141</v>
      </c>
      <c r="E21" s="344" t="s">
        <v>11142</v>
      </c>
      <c r="F21" s="344" t="s">
        <v>7707</v>
      </c>
      <c r="G21" s="345">
        <v>21222</v>
      </c>
      <c r="H21" s="345" t="s">
        <v>7387</v>
      </c>
    </row>
    <row r="22" spans="1:8" ht="21" customHeight="1" x14ac:dyDescent="0.45">
      <c r="A22" s="348" t="s">
        <v>4405</v>
      </c>
      <c r="B22" s="344" t="s">
        <v>11138</v>
      </c>
      <c r="C22" s="346">
        <v>2</v>
      </c>
      <c r="D22" s="344" t="s">
        <v>11143</v>
      </c>
      <c r="E22" s="344" t="s">
        <v>11144</v>
      </c>
      <c r="F22" s="344" t="s">
        <v>7450</v>
      </c>
      <c r="G22" s="345">
        <v>20923</v>
      </c>
      <c r="H22" s="345" t="s">
        <v>7387</v>
      </c>
    </row>
    <row r="23" spans="1:8" ht="21" customHeight="1" x14ac:dyDescent="0.45">
      <c r="A23" s="348" t="s">
        <v>4406</v>
      </c>
      <c r="B23" s="344" t="s">
        <v>11138</v>
      </c>
      <c r="C23" s="346">
        <v>2</v>
      </c>
      <c r="D23" s="344" t="s">
        <v>11145</v>
      </c>
      <c r="E23" s="344" t="s">
        <v>11146</v>
      </c>
      <c r="F23" s="344" t="s">
        <v>7669</v>
      </c>
      <c r="G23" s="345">
        <v>26603</v>
      </c>
      <c r="H23" s="345" t="s">
        <v>7387</v>
      </c>
    </row>
    <row r="24" spans="1:8" ht="21" customHeight="1" x14ac:dyDescent="0.45">
      <c r="A24" s="348" t="s">
        <v>4407</v>
      </c>
      <c r="B24" s="344" t="s">
        <v>11138</v>
      </c>
      <c r="C24" s="346">
        <v>2</v>
      </c>
      <c r="D24" s="344" t="s">
        <v>11147</v>
      </c>
      <c r="E24" s="344" t="s">
        <v>11148</v>
      </c>
      <c r="F24" s="344" t="s">
        <v>9839</v>
      </c>
      <c r="G24" s="345">
        <v>34673</v>
      </c>
      <c r="H24" s="345" t="s">
        <v>7387</v>
      </c>
    </row>
    <row r="25" spans="1:8" ht="21" customHeight="1" x14ac:dyDescent="0.45">
      <c r="A25" s="348" t="s">
        <v>4408</v>
      </c>
      <c r="B25" s="344" t="s">
        <v>11138</v>
      </c>
      <c r="C25" s="346">
        <v>3</v>
      </c>
      <c r="D25" s="344" t="s">
        <v>11149</v>
      </c>
      <c r="E25" s="344" t="s">
        <v>11150</v>
      </c>
      <c r="F25" s="344" t="s">
        <v>7669</v>
      </c>
      <c r="G25" s="345">
        <v>26603</v>
      </c>
      <c r="H25" s="345" t="s">
        <v>7387</v>
      </c>
    </row>
    <row r="26" spans="1:8" ht="21" customHeight="1" x14ac:dyDescent="0.45">
      <c r="A26" s="348" t="s">
        <v>4409</v>
      </c>
      <c r="B26" s="344" t="s">
        <v>11138</v>
      </c>
      <c r="C26" s="346">
        <v>4</v>
      </c>
      <c r="D26" s="344" t="s">
        <v>11151</v>
      </c>
      <c r="E26" s="344" t="s">
        <v>11152</v>
      </c>
      <c r="F26" s="344" t="s">
        <v>10137</v>
      </c>
      <c r="G26" s="345">
        <v>28695</v>
      </c>
      <c r="H26" s="345" t="s">
        <v>7387</v>
      </c>
    </row>
    <row r="27" spans="1:8" ht="21" customHeight="1" x14ac:dyDescent="0.45">
      <c r="A27" s="348" t="s">
        <v>4410</v>
      </c>
      <c r="B27" s="344" t="s">
        <v>11138</v>
      </c>
      <c r="C27" s="346">
        <v>5</v>
      </c>
      <c r="D27" s="344" t="s">
        <v>11153</v>
      </c>
      <c r="E27" s="344" t="s">
        <v>11154</v>
      </c>
      <c r="F27" s="344" t="s">
        <v>11020</v>
      </c>
      <c r="G27" s="345">
        <v>12554</v>
      </c>
      <c r="H27" s="345" t="s">
        <v>7387</v>
      </c>
    </row>
    <row r="28" spans="1:8" ht="21" customHeight="1" x14ac:dyDescent="0.45">
      <c r="A28" s="348" t="s">
        <v>4411</v>
      </c>
      <c r="B28" s="344" t="s">
        <v>11138</v>
      </c>
      <c r="C28" s="346">
        <v>6</v>
      </c>
      <c r="D28" s="344" t="s">
        <v>11155</v>
      </c>
      <c r="E28" s="344" t="s">
        <v>11156</v>
      </c>
      <c r="F28" s="344" t="s">
        <v>11157</v>
      </c>
      <c r="G28" s="345">
        <v>28097</v>
      </c>
      <c r="H28" s="345" t="s">
        <v>7387</v>
      </c>
    </row>
    <row r="29" spans="1:8" ht="21" customHeight="1" x14ac:dyDescent="0.45">
      <c r="A29" s="348" t="s">
        <v>4412</v>
      </c>
      <c r="B29" s="344" t="s">
        <v>11158</v>
      </c>
      <c r="C29" s="346">
        <v>3</v>
      </c>
      <c r="D29" s="344" t="s">
        <v>11159</v>
      </c>
      <c r="E29" s="344" t="s">
        <v>11160</v>
      </c>
      <c r="F29" s="344" t="s">
        <v>10514</v>
      </c>
      <c r="G29" s="345">
        <v>18256</v>
      </c>
      <c r="H29" s="345" t="s">
        <v>7387</v>
      </c>
    </row>
    <row r="30" spans="1:8" ht="21" customHeight="1" x14ac:dyDescent="0.45">
      <c r="A30" s="348" t="s">
        <v>4413</v>
      </c>
      <c r="B30" s="344" t="s">
        <v>11158</v>
      </c>
      <c r="C30" s="346">
        <v>4</v>
      </c>
      <c r="D30" s="344" t="s">
        <v>11161</v>
      </c>
      <c r="E30" s="344" t="s">
        <v>11162</v>
      </c>
      <c r="F30" s="344" t="s">
        <v>7396</v>
      </c>
      <c r="G30" s="345">
        <v>25439</v>
      </c>
      <c r="H30" s="345" t="s">
        <v>7387</v>
      </c>
    </row>
    <row r="31" spans="1:8" ht="21" customHeight="1" x14ac:dyDescent="0.45">
      <c r="A31" s="348" t="s">
        <v>4414</v>
      </c>
      <c r="B31" s="344" t="s">
        <v>11158</v>
      </c>
      <c r="C31" s="346">
        <v>5</v>
      </c>
      <c r="D31" s="344" t="s">
        <v>11163</v>
      </c>
      <c r="E31" s="344" t="s">
        <v>11164</v>
      </c>
      <c r="F31" s="344" t="s">
        <v>11165</v>
      </c>
      <c r="G31" s="345">
        <v>15563</v>
      </c>
      <c r="H31" s="345" t="s">
        <v>7387</v>
      </c>
    </row>
    <row r="32" spans="1:8" ht="21" customHeight="1" x14ac:dyDescent="0.45">
      <c r="A32" s="348" t="s">
        <v>4415</v>
      </c>
      <c r="B32" s="344" t="s">
        <v>11158</v>
      </c>
      <c r="C32" s="346">
        <v>6</v>
      </c>
      <c r="D32" s="344" t="s">
        <v>11166</v>
      </c>
      <c r="E32" s="344" t="s">
        <v>11167</v>
      </c>
      <c r="F32" s="344" t="s">
        <v>9999</v>
      </c>
      <c r="G32" s="345">
        <v>17059</v>
      </c>
      <c r="H32" s="345" t="s">
        <v>7387</v>
      </c>
    </row>
    <row r="33" spans="1:8" ht="21" customHeight="1" x14ac:dyDescent="0.45">
      <c r="A33" s="348" t="s">
        <v>4416</v>
      </c>
      <c r="B33" s="344" t="s">
        <v>11158</v>
      </c>
      <c r="C33" s="346">
        <v>5</v>
      </c>
      <c r="D33" s="344" t="s">
        <v>11168</v>
      </c>
      <c r="E33" s="344" t="s">
        <v>11169</v>
      </c>
      <c r="F33" s="344" t="s">
        <v>7463</v>
      </c>
      <c r="G33" s="345">
        <v>23942</v>
      </c>
      <c r="H33" s="345" t="s">
        <v>7387</v>
      </c>
    </row>
    <row r="34" spans="1:8" ht="21" customHeight="1" x14ac:dyDescent="0.45">
      <c r="A34" s="348" t="s">
        <v>4417</v>
      </c>
      <c r="B34" s="344" t="s">
        <v>11158</v>
      </c>
      <c r="C34" s="346">
        <v>6</v>
      </c>
      <c r="D34" s="344" t="s">
        <v>11170</v>
      </c>
      <c r="E34" s="344" t="s">
        <v>11171</v>
      </c>
      <c r="F34" s="344" t="s">
        <v>7456</v>
      </c>
      <c r="G34" s="345">
        <v>25139</v>
      </c>
      <c r="H34" s="345" t="s">
        <v>7387</v>
      </c>
    </row>
    <row r="35" spans="1:8" ht="21" customHeight="1" x14ac:dyDescent="0.45">
      <c r="A35" s="348" t="s">
        <v>4418</v>
      </c>
      <c r="B35" s="344" t="s">
        <v>11114</v>
      </c>
      <c r="C35" s="346">
        <v>1</v>
      </c>
      <c r="D35" s="344" t="s">
        <v>11172</v>
      </c>
      <c r="E35" s="344" t="s">
        <v>11173</v>
      </c>
      <c r="F35" s="344" t="s">
        <v>10514</v>
      </c>
      <c r="G35" s="345">
        <v>13997</v>
      </c>
      <c r="H35" s="345" t="s">
        <v>7387</v>
      </c>
    </row>
    <row r="36" spans="1:8" ht="21" customHeight="1" x14ac:dyDescent="0.45">
      <c r="A36" s="348" t="s">
        <v>4419</v>
      </c>
      <c r="B36" s="344" t="s">
        <v>11114</v>
      </c>
      <c r="C36" s="346">
        <v>2</v>
      </c>
      <c r="D36" s="344" t="s">
        <v>11174</v>
      </c>
      <c r="E36" s="344" t="s">
        <v>11175</v>
      </c>
      <c r="F36" s="344" t="s">
        <v>11119</v>
      </c>
      <c r="G36" s="345">
        <v>12161</v>
      </c>
      <c r="H36" s="345" t="s">
        <v>7387</v>
      </c>
    </row>
    <row r="37" spans="1:8" ht="21" customHeight="1" x14ac:dyDescent="0.45">
      <c r="A37" s="348" t="s">
        <v>4420</v>
      </c>
      <c r="B37" s="344" t="s">
        <v>11114</v>
      </c>
      <c r="C37" s="346">
        <v>3</v>
      </c>
      <c r="D37" s="344" t="s">
        <v>11176</v>
      </c>
      <c r="E37" s="344" t="s">
        <v>11177</v>
      </c>
      <c r="F37" s="344" t="s">
        <v>10531</v>
      </c>
      <c r="G37" s="345">
        <v>15603</v>
      </c>
      <c r="H37" s="345" t="s">
        <v>7387</v>
      </c>
    </row>
    <row r="38" spans="1:8" ht="21" customHeight="1" x14ac:dyDescent="0.45">
      <c r="A38" s="348" t="s">
        <v>4421</v>
      </c>
      <c r="B38" s="344" t="s">
        <v>11114</v>
      </c>
      <c r="C38" s="346">
        <v>4</v>
      </c>
      <c r="D38" s="344" t="s">
        <v>11178</v>
      </c>
      <c r="E38" s="344" t="s">
        <v>11179</v>
      </c>
      <c r="F38" s="344" t="s">
        <v>10531</v>
      </c>
      <c r="G38" s="345">
        <v>15603</v>
      </c>
      <c r="H38" s="345" t="s">
        <v>7387</v>
      </c>
    </row>
    <row r="39" spans="1:8" ht="21" customHeight="1" x14ac:dyDescent="0.45">
      <c r="A39" s="348" t="s">
        <v>4422</v>
      </c>
      <c r="B39" s="344" t="s">
        <v>11114</v>
      </c>
      <c r="C39" s="346">
        <v>5</v>
      </c>
      <c r="D39" s="344" t="s">
        <v>11180</v>
      </c>
      <c r="E39" s="344" t="s">
        <v>11181</v>
      </c>
      <c r="F39" s="344" t="s">
        <v>7466</v>
      </c>
      <c r="G39" s="345">
        <v>20192</v>
      </c>
      <c r="H39" s="345" t="s">
        <v>7387</v>
      </c>
    </row>
    <row r="40" spans="1:8" ht="21" customHeight="1" x14ac:dyDescent="0.45">
      <c r="A40" s="348" t="s">
        <v>11182</v>
      </c>
      <c r="B40" s="344" t="s">
        <v>11114</v>
      </c>
      <c r="C40" s="346">
        <v>6</v>
      </c>
      <c r="D40" s="344" t="s">
        <v>11183</v>
      </c>
      <c r="E40" s="344" t="s">
        <v>11184</v>
      </c>
      <c r="F40" s="344" t="s">
        <v>10343</v>
      </c>
      <c r="G40" s="345">
        <v>22257</v>
      </c>
      <c r="H40" s="345" t="s">
        <v>7387</v>
      </c>
    </row>
    <row r="41" spans="1:8" ht="21" customHeight="1" x14ac:dyDescent="0.45">
      <c r="A41" s="348" t="s">
        <v>11185</v>
      </c>
      <c r="B41" s="344" t="s">
        <v>11186</v>
      </c>
      <c r="C41" s="346">
        <v>1</v>
      </c>
      <c r="D41" s="344" t="s">
        <v>11187</v>
      </c>
      <c r="E41" s="344" t="s">
        <v>11188</v>
      </c>
      <c r="F41" s="344" t="s">
        <v>11189</v>
      </c>
      <c r="G41" s="345">
        <v>0</v>
      </c>
      <c r="H41" s="345" t="s">
        <v>6842</v>
      </c>
    </row>
    <row r="42" spans="1:8" ht="21" customHeight="1" x14ac:dyDescent="0.45">
      <c r="A42" s="348" t="s">
        <v>11190</v>
      </c>
      <c r="B42" s="344" t="s">
        <v>11186</v>
      </c>
      <c r="C42" s="346">
        <v>2</v>
      </c>
      <c r="D42" s="344" t="s">
        <v>11191</v>
      </c>
      <c r="E42" s="344" t="s">
        <v>11192</v>
      </c>
      <c r="F42" s="344" t="s">
        <v>11189</v>
      </c>
      <c r="G42" s="345">
        <v>0</v>
      </c>
      <c r="H42" s="345" t="s">
        <v>6842</v>
      </c>
    </row>
    <row r="43" spans="1:8" ht="21" customHeight="1" x14ac:dyDescent="0.45">
      <c r="A43" s="348" t="s">
        <v>11193</v>
      </c>
      <c r="B43" s="344" t="s">
        <v>11186</v>
      </c>
      <c r="C43" s="346">
        <v>3</v>
      </c>
      <c r="D43" s="344" t="s">
        <v>11194</v>
      </c>
      <c r="E43" s="344" t="s">
        <v>11195</v>
      </c>
      <c r="F43" s="344" t="s">
        <v>11189</v>
      </c>
      <c r="G43" s="345">
        <v>0</v>
      </c>
      <c r="H43" s="345" t="s">
        <v>6842</v>
      </c>
    </row>
    <row r="44" spans="1:8" ht="21" customHeight="1" x14ac:dyDescent="0.45">
      <c r="A44" s="348" t="s">
        <v>11196</v>
      </c>
      <c r="B44" s="344" t="s">
        <v>11197</v>
      </c>
      <c r="C44" s="346" t="s">
        <v>7785</v>
      </c>
      <c r="D44" s="344" t="s">
        <v>11198</v>
      </c>
      <c r="E44" s="344" t="s">
        <v>11199</v>
      </c>
      <c r="F44" s="344" t="s">
        <v>11189</v>
      </c>
      <c r="G44" s="345">
        <v>0</v>
      </c>
      <c r="H44" s="345" t="s">
        <v>6842</v>
      </c>
    </row>
    <row r="45" spans="1:8" ht="21" customHeight="1" x14ac:dyDescent="0.45">
      <c r="A45" s="348" t="s">
        <v>11200</v>
      </c>
      <c r="B45" s="344" t="s">
        <v>11197</v>
      </c>
      <c r="C45" s="346" t="s">
        <v>6496</v>
      </c>
      <c r="D45" s="344" t="s">
        <v>11201</v>
      </c>
      <c r="E45" s="344" t="s">
        <v>11202</v>
      </c>
      <c r="F45" s="344" t="s">
        <v>11189</v>
      </c>
      <c r="G45" s="345">
        <v>0</v>
      </c>
      <c r="H45" s="345" t="s">
        <v>6842</v>
      </c>
    </row>
    <row r="46" spans="1:8" ht="21" customHeight="1" x14ac:dyDescent="0.45">
      <c r="A46" s="348" t="s">
        <v>11203</v>
      </c>
      <c r="B46" s="344" t="s">
        <v>11197</v>
      </c>
      <c r="C46" s="346">
        <v>3</v>
      </c>
      <c r="D46" s="344" t="s">
        <v>11204</v>
      </c>
      <c r="E46" s="344" t="s">
        <v>11205</v>
      </c>
      <c r="F46" s="344" t="s">
        <v>11189</v>
      </c>
      <c r="G46" s="345">
        <v>0</v>
      </c>
      <c r="H46" s="345" t="s">
        <v>6842</v>
      </c>
    </row>
    <row r="47" spans="1:8" ht="21" customHeight="1" x14ac:dyDescent="0.45">
      <c r="A47" s="348" t="s">
        <v>11206</v>
      </c>
      <c r="B47" s="344" t="s">
        <v>11186</v>
      </c>
      <c r="C47" s="346">
        <v>1</v>
      </c>
      <c r="D47" s="344" t="s">
        <v>11207</v>
      </c>
      <c r="E47" s="344" t="s">
        <v>11208</v>
      </c>
      <c r="F47" s="344" t="s">
        <v>11189</v>
      </c>
      <c r="G47" s="345">
        <v>0</v>
      </c>
      <c r="H47" s="345" t="s">
        <v>6842</v>
      </c>
    </row>
    <row r="48" spans="1:8" ht="21" customHeight="1" x14ac:dyDescent="0.45">
      <c r="A48" s="348" t="s">
        <v>11209</v>
      </c>
      <c r="B48" s="344" t="s">
        <v>11186</v>
      </c>
      <c r="C48" s="346">
        <v>2</v>
      </c>
      <c r="D48" s="344" t="s">
        <v>11210</v>
      </c>
      <c r="E48" s="344" t="s">
        <v>11211</v>
      </c>
      <c r="F48" s="344" t="s">
        <v>11189</v>
      </c>
      <c r="G48" s="345">
        <v>0</v>
      </c>
      <c r="H48" s="345" t="s">
        <v>6842</v>
      </c>
    </row>
    <row r="49" spans="1:8" ht="21" customHeight="1" x14ac:dyDescent="0.45">
      <c r="A49" s="348" t="s">
        <v>11212</v>
      </c>
      <c r="B49" s="344" t="s">
        <v>11186</v>
      </c>
      <c r="C49" s="346">
        <v>3</v>
      </c>
      <c r="D49" s="344" t="s">
        <v>11213</v>
      </c>
      <c r="E49" s="344" t="s">
        <v>11214</v>
      </c>
      <c r="F49" s="344" t="s">
        <v>11189</v>
      </c>
      <c r="G49" s="345">
        <v>0</v>
      </c>
      <c r="H49" s="345" t="s">
        <v>6842</v>
      </c>
    </row>
    <row r="50" spans="1:8" ht="21" customHeight="1" x14ac:dyDescent="0.45">
      <c r="A50" s="348" t="s">
        <v>11215</v>
      </c>
      <c r="B50" s="344" t="s">
        <v>11186</v>
      </c>
      <c r="C50" s="346">
        <v>1</v>
      </c>
      <c r="D50" s="344" t="s">
        <v>11216</v>
      </c>
      <c r="E50" s="344" t="s">
        <v>11217</v>
      </c>
      <c r="F50" s="344" t="s">
        <v>11189</v>
      </c>
      <c r="G50" s="345">
        <v>0</v>
      </c>
      <c r="H50" s="345" t="s">
        <v>6842</v>
      </c>
    </row>
    <row r="51" spans="1:8" ht="21" customHeight="1" x14ac:dyDescent="0.45">
      <c r="A51" s="348" t="s">
        <v>11218</v>
      </c>
      <c r="B51" s="344" t="s">
        <v>11186</v>
      </c>
      <c r="C51" s="346">
        <v>2</v>
      </c>
      <c r="D51" s="344" t="s">
        <v>11219</v>
      </c>
      <c r="E51" s="344" t="s">
        <v>11220</v>
      </c>
      <c r="F51" s="344" t="s">
        <v>11189</v>
      </c>
      <c r="G51" s="345">
        <v>0</v>
      </c>
      <c r="H51" s="345" t="s">
        <v>6842</v>
      </c>
    </row>
    <row r="52" spans="1:8" ht="21" customHeight="1" x14ac:dyDescent="0.45">
      <c r="A52" s="348" t="s">
        <v>11221</v>
      </c>
      <c r="B52" s="344" t="s">
        <v>11186</v>
      </c>
      <c r="C52" s="346">
        <v>3</v>
      </c>
      <c r="D52" s="344" t="s">
        <v>11222</v>
      </c>
      <c r="E52" s="344" t="s">
        <v>11223</v>
      </c>
      <c r="F52" s="344" t="s">
        <v>11189</v>
      </c>
      <c r="G52" s="345">
        <v>0</v>
      </c>
      <c r="H52" s="345" t="s">
        <v>6842</v>
      </c>
    </row>
    <row r="53" spans="1:8" ht="21" customHeight="1" x14ac:dyDescent="0.45">
      <c r="A53" s="348" t="s">
        <v>11224</v>
      </c>
      <c r="B53" s="344" t="s">
        <v>11186</v>
      </c>
      <c r="C53" s="346">
        <v>1</v>
      </c>
      <c r="D53" s="344" t="s">
        <v>11225</v>
      </c>
      <c r="E53" s="344" t="s">
        <v>11226</v>
      </c>
      <c r="F53" s="344" t="s">
        <v>11189</v>
      </c>
      <c r="G53" s="345">
        <v>0</v>
      </c>
      <c r="H53" s="345" t="s">
        <v>6842</v>
      </c>
    </row>
    <row r="54" spans="1:8" ht="21" customHeight="1" x14ac:dyDescent="0.45">
      <c r="A54" s="348" t="s">
        <v>11227</v>
      </c>
      <c r="B54" s="344" t="s">
        <v>11186</v>
      </c>
      <c r="C54" s="346">
        <v>2</v>
      </c>
      <c r="D54" s="344" t="s">
        <v>11228</v>
      </c>
      <c r="E54" s="344" t="s">
        <v>11229</v>
      </c>
      <c r="F54" s="344" t="s">
        <v>11189</v>
      </c>
      <c r="G54" s="345">
        <v>0</v>
      </c>
      <c r="H54" s="345" t="s">
        <v>6842</v>
      </c>
    </row>
    <row r="55" spans="1:8" ht="21" customHeight="1" x14ac:dyDescent="0.45">
      <c r="A55" s="348" t="s">
        <v>11230</v>
      </c>
      <c r="B55" s="344" t="s">
        <v>11186</v>
      </c>
      <c r="C55" s="346">
        <v>3</v>
      </c>
      <c r="D55" s="344" t="s">
        <v>11231</v>
      </c>
      <c r="E55" s="344" t="s">
        <v>11232</v>
      </c>
      <c r="F55" s="344" t="s">
        <v>11189</v>
      </c>
      <c r="G55" s="345">
        <v>0</v>
      </c>
      <c r="H55" s="345" t="s">
        <v>6842</v>
      </c>
    </row>
    <row r="56" spans="1:8" ht="21" customHeight="1" x14ac:dyDescent="0.45">
      <c r="A56" s="348" t="s">
        <v>11233</v>
      </c>
      <c r="B56" s="344" t="s">
        <v>11186</v>
      </c>
      <c r="C56" s="346">
        <v>1</v>
      </c>
      <c r="D56" s="344" t="s">
        <v>11234</v>
      </c>
      <c r="E56" s="344" t="s">
        <v>11235</v>
      </c>
      <c r="F56" s="344" t="s">
        <v>11189</v>
      </c>
      <c r="G56" s="345">
        <v>0</v>
      </c>
      <c r="H56" s="345" t="s">
        <v>6842</v>
      </c>
    </row>
    <row r="57" spans="1:8" ht="21" customHeight="1" x14ac:dyDescent="0.45">
      <c r="A57" s="348" t="s">
        <v>11236</v>
      </c>
      <c r="B57" s="344" t="s">
        <v>11186</v>
      </c>
      <c r="C57" s="346">
        <v>2</v>
      </c>
      <c r="D57" s="344" t="s">
        <v>11237</v>
      </c>
      <c r="E57" s="344" t="s">
        <v>11238</v>
      </c>
      <c r="F57" s="344" t="s">
        <v>11189</v>
      </c>
      <c r="G57" s="345">
        <v>0</v>
      </c>
      <c r="H57" s="345" t="s">
        <v>6842</v>
      </c>
    </row>
    <row r="58" spans="1:8" ht="21" customHeight="1" x14ac:dyDescent="0.45">
      <c r="A58" s="348" t="s">
        <v>11239</v>
      </c>
      <c r="B58" s="344" t="s">
        <v>11186</v>
      </c>
      <c r="C58" s="346">
        <v>3</v>
      </c>
      <c r="D58" s="344" t="s">
        <v>11240</v>
      </c>
      <c r="E58" s="344" t="s">
        <v>11241</v>
      </c>
      <c r="F58" s="344" t="s">
        <v>11189</v>
      </c>
      <c r="G58" s="345">
        <v>0</v>
      </c>
      <c r="H58" s="345" t="s">
        <v>6842</v>
      </c>
    </row>
    <row r="59" spans="1:8" ht="21" customHeight="1" x14ac:dyDescent="0.45">
      <c r="A59" s="348" t="s">
        <v>11242</v>
      </c>
      <c r="B59" s="344" t="s">
        <v>6679</v>
      </c>
      <c r="C59" s="346" t="s">
        <v>6499</v>
      </c>
      <c r="D59" s="344" t="s">
        <v>11243</v>
      </c>
      <c r="E59" s="344" t="s">
        <v>11244</v>
      </c>
      <c r="F59" s="344" t="s">
        <v>11245</v>
      </c>
      <c r="G59" s="345">
        <v>903</v>
      </c>
      <c r="H59" s="345" t="s">
        <v>8367</v>
      </c>
    </row>
    <row r="60" spans="1:8" ht="21" customHeight="1" x14ac:dyDescent="0.45">
      <c r="A60" s="348" t="s">
        <v>11246</v>
      </c>
      <c r="B60" s="344" t="s">
        <v>6679</v>
      </c>
      <c r="C60" s="346" t="s">
        <v>6499</v>
      </c>
      <c r="D60" s="344" t="s">
        <v>11247</v>
      </c>
      <c r="E60" s="344" t="s">
        <v>11248</v>
      </c>
      <c r="F60" s="344" t="s">
        <v>11249</v>
      </c>
      <c r="G60" s="345">
        <v>927</v>
      </c>
      <c r="H60" s="345" t="s">
        <v>8367</v>
      </c>
    </row>
    <row r="61" spans="1:8" ht="21" customHeight="1" x14ac:dyDescent="0.45">
      <c r="A61" s="348" t="s">
        <v>11250</v>
      </c>
      <c r="B61" s="344" t="s">
        <v>6679</v>
      </c>
      <c r="C61" s="346" t="s">
        <v>6499</v>
      </c>
      <c r="D61" s="344" t="s">
        <v>11251</v>
      </c>
      <c r="E61" s="344" t="s">
        <v>11252</v>
      </c>
      <c r="F61" s="344" t="s">
        <v>11249</v>
      </c>
      <c r="G61" s="345">
        <v>893</v>
      </c>
      <c r="H61" s="345" t="s">
        <v>8367</v>
      </c>
    </row>
    <row r="62" spans="1:8" ht="21" customHeight="1" x14ac:dyDescent="0.45">
      <c r="A62" s="348" t="s">
        <v>11253</v>
      </c>
      <c r="B62" s="344" t="s">
        <v>6681</v>
      </c>
      <c r="C62" s="346" t="s">
        <v>6499</v>
      </c>
      <c r="D62" s="344" t="s">
        <v>11254</v>
      </c>
      <c r="E62" s="344" t="s">
        <v>11255</v>
      </c>
      <c r="F62" s="344" t="s">
        <v>11245</v>
      </c>
      <c r="G62" s="345">
        <v>2961</v>
      </c>
      <c r="H62" s="345" t="s">
        <v>8367</v>
      </c>
    </row>
    <row r="63" spans="1:8" ht="21" customHeight="1" x14ac:dyDescent="0.45">
      <c r="A63" s="348" t="s">
        <v>11256</v>
      </c>
      <c r="B63" s="344" t="s">
        <v>6681</v>
      </c>
      <c r="C63" s="346" t="s">
        <v>6499</v>
      </c>
      <c r="D63" s="344" t="s">
        <v>11257</v>
      </c>
      <c r="E63" s="344" t="s">
        <v>11258</v>
      </c>
      <c r="F63" s="344" t="s">
        <v>11259</v>
      </c>
      <c r="G63" s="345">
        <v>1686</v>
      </c>
      <c r="H63" s="345" t="s">
        <v>8367</v>
      </c>
    </row>
    <row r="64" spans="1:8" ht="21" customHeight="1" x14ac:dyDescent="0.45">
      <c r="A64" s="348" t="s">
        <v>11260</v>
      </c>
      <c r="B64" s="344" t="s">
        <v>6681</v>
      </c>
      <c r="C64" s="346" t="s">
        <v>6499</v>
      </c>
      <c r="D64" s="344" t="s">
        <v>11261</v>
      </c>
      <c r="E64" s="344" t="s">
        <v>11262</v>
      </c>
      <c r="F64" s="344" t="s">
        <v>7481</v>
      </c>
      <c r="G64" s="345">
        <v>2532</v>
      </c>
      <c r="H64" s="345" t="s">
        <v>8367</v>
      </c>
    </row>
    <row r="65" spans="1:8" ht="21" customHeight="1" x14ac:dyDescent="0.45">
      <c r="A65" s="348" t="s">
        <v>11263</v>
      </c>
      <c r="B65" s="344" t="s">
        <v>6681</v>
      </c>
      <c r="C65" s="346" t="s">
        <v>6499</v>
      </c>
      <c r="D65" s="344" t="s">
        <v>11264</v>
      </c>
      <c r="E65" s="344" t="s">
        <v>11265</v>
      </c>
      <c r="F65" s="344" t="s">
        <v>11119</v>
      </c>
      <c r="G65" s="345">
        <v>2144</v>
      </c>
      <c r="H65" s="345" t="s">
        <v>8367</v>
      </c>
    </row>
    <row r="66" spans="1:8" ht="21" customHeight="1" x14ac:dyDescent="0.45">
      <c r="A66" s="348" t="s">
        <v>11266</v>
      </c>
      <c r="B66" s="344" t="s">
        <v>6679</v>
      </c>
      <c r="C66" s="346" t="s">
        <v>6499</v>
      </c>
      <c r="D66" s="344" t="s">
        <v>11267</v>
      </c>
      <c r="E66" s="344" t="s">
        <v>11268</v>
      </c>
      <c r="F66" s="344" t="s">
        <v>11165</v>
      </c>
      <c r="G66" s="345">
        <v>767</v>
      </c>
      <c r="H66" s="345" t="s">
        <v>7387</v>
      </c>
    </row>
    <row r="67" spans="1:8" ht="21" customHeight="1" x14ac:dyDescent="0.45">
      <c r="A67" s="348" t="s">
        <v>11269</v>
      </c>
      <c r="B67" s="344" t="s">
        <v>6679</v>
      </c>
      <c r="C67" s="346" t="s">
        <v>6499</v>
      </c>
      <c r="D67" s="344" t="s">
        <v>11270</v>
      </c>
      <c r="E67" s="344" t="s">
        <v>11271</v>
      </c>
      <c r="F67" s="344" t="s">
        <v>11165</v>
      </c>
      <c r="G67" s="345">
        <v>766</v>
      </c>
      <c r="H67" s="345" t="s">
        <v>7387</v>
      </c>
    </row>
    <row r="68" spans="1:8" ht="21" customHeight="1" x14ac:dyDescent="0.45">
      <c r="A68" s="348" t="s">
        <v>11272</v>
      </c>
      <c r="B68" s="344" t="s">
        <v>6679</v>
      </c>
      <c r="C68" s="346" t="s">
        <v>6499</v>
      </c>
      <c r="D68" s="344" t="s">
        <v>11273</v>
      </c>
      <c r="E68" s="344" t="s">
        <v>11274</v>
      </c>
      <c r="F68" s="344" t="s">
        <v>7569</v>
      </c>
      <c r="G68" s="345">
        <v>937</v>
      </c>
      <c r="H68" s="345" t="s">
        <v>7387</v>
      </c>
    </row>
    <row r="69" spans="1:8" ht="21" customHeight="1" x14ac:dyDescent="0.45">
      <c r="A69" s="348" t="s">
        <v>11275</v>
      </c>
      <c r="B69" s="344" t="s">
        <v>6679</v>
      </c>
      <c r="C69" s="346" t="s">
        <v>6499</v>
      </c>
      <c r="D69" s="344" t="s">
        <v>11276</v>
      </c>
      <c r="E69" s="344" t="s">
        <v>11277</v>
      </c>
      <c r="F69" s="344" t="s">
        <v>7581</v>
      </c>
      <c r="G69" s="345">
        <v>1361</v>
      </c>
      <c r="H69" s="345" t="s">
        <v>8367</v>
      </c>
    </row>
    <row r="70" spans="1:8" ht="21" customHeight="1" x14ac:dyDescent="0.45">
      <c r="A70" s="348" t="s">
        <v>11278</v>
      </c>
      <c r="B70" s="344" t="s">
        <v>6679</v>
      </c>
      <c r="C70" s="346" t="s">
        <v>6499</v>
      </c>
      <c r="D70" s="344" t="s">
        <v>11279</v>
      </c>
      <c r="E70" s="344" t="s">
        <v>11280</v>
      </c>
      <c r="F70" s="344" t="s">
        <v>11281</v>
      </c>
      <c r="G70" s="345">
        <v>1260</v>
      </c>
      <c r="H70" s="345" t="s">
        <v>8367</v>
      </c>
    </row>
    <row r="71" spans="1:8" ht="21" customHeight="1" x14ac:dyDescent="0.45">
      <c r="A71" s="348" t="s">
        <v>11282</v>
      </c>
      <c r="B71" s="344" t="s">
        <v>6679</v>
      </c>
      <c r="C71" s="346" t="s">
        <v>6499</v>
      </c>
      <c r="D71" s="344" t="s">
        <v>11283</v>
      </c>
      <c r="E71" s="344" t="s">
        <v>11284</v>
      </c>
      <c r="F71" s="344" t="s">
        <v>11281</v>
      </c>
      <c r="G71" s="345">
        <v>1210</v>
      </c>
      <c r="H71" s="345" t="s">
        <v>8367</v>
      </c>
    </row>
    <row r="72" spans="1:8" ht="21" customHeight="1" x14ac:dyDescent="0.45">
      <c r="A72" s="348" t="s">
        <v>11285</v>
      </c>
      <c r="B72" s="344" t="s">
        <v>6679</v>
      </c>
      <c r="C72" s="346" t="s">
        <v>6496</v>
      </c>
      <c r="D72" s="344" t="s">
        <v>11286</v>
      </c>
      <c r="E72" s="344" t="s">
        <v>11287</v>
      </c>
      <c r="F72" s="344" t="s">
        <v>11249</v>
      </c>
      <c r="G72" s="345">
        <v>713</v>
      </c>
      <c r="H72" s="345" t="s">
        <v>6925</v>
      </c>
    </row>
    <row r="73" spans="1:8" ht="21" customHeight="1" x14ac:dyDescent="0.45">
      <c r="A73" s="348" t="s">
        <v>11288</v>
      </c>
      <c r="B73" s="344" t="s">
        <v>6679</v>
      </c>
      <c r="C73" s="346" t="s">
        <v>6496</v>
      </c>
      <c r="D73" s="344" t="s">
        <v>11289</v>
      </c>
      <c r="E73" s="344" t="s">
        <v>11290</v>
      </c>
      <c r="F73" s="344" t="s">
        <v>10045</v>
      </c>
      <c r="G73" s="345">
        <v>779</v>
      </c>
      <c r="H73" s="345" t="s">
        <v>6925</v>
      </c>
    </row>
    <row r="74" spans="1:8" ht="21" customHeight="1" x14ac:dyDescent="0.45">
      <c r="A74" s="348" t="s">
        <v>11291</v>
      </c>
      <c r="B74" s="344" t="s">
        <v>6679</v>
      </c>
      <c r="C74" s="346" t="s">
        <v>6496</v>
      </c>
      <c r="D74" s="344" t="s">
        <v>11292</v>
      </c>
      <c r="E74" s="344" t="s">
        <v>11293</v>
      </c>
      <c r="F74" s="344" t="s">
        <v>7808</v>
      </c>
      <c r="G74" s="345">
        <v>1008</v>
      </c>
      <c r="H74" s="345" t="s">
        <v>6842</v>
      </c>
    </row>
    <row r="75" spans="1:8" ht="21" customHeight="1" x14ac:dyDescent="0.45">
      <c r="A75" s="348" t="s">
        <v>11294</v>
      </c>
      <c r="B75" s="344" t="s">
        <v>6679</v>
      </c>
      <c r="C75" s="346" t="s">
        <v>6496</v>
      </c>
      <c r="D75" s="344" t="s">
        <v>11295</v>
      </c>
      <c r="E75" s="344" t="s">
        <v>11296</v>
      </c>
      <c r="F75" s="344" t="s">
        <v>11297</v>
      </c>
      <c r="G75" s="345">
        <v>1071</v>
      </c>
      <c r="H75" s="345" t="s">
        <v>6842</v>
      </c>
    </row>
    <row r="76" spans="1:8" ht="21" customHeight="1" x14ac:dyDescent="0.45">
      <c r="A76" s="348" t="s">
        <v>11298</v>
      </c>
      <c r="B76" s="344" t="s">
        <v>6681</v>
      </c>
      <c r="C76" s="346" t="s">
        <v>6496</v>
      </c>
      <c r="D76" s="344" t="s">
        <v>11299</v>
      </c>
      <c r="E76" s="344" t="s">
        <v>11300</v>
      </c>
      <c r="F76" s="344" t="s">
        <v>7578</v>
      </c>
      <c r="G76" s="345">
        <v>1745</v>
      </c>
      <c r="H76" s="345" t="s">
        <v>6925</v>
      </c>
    </row>
    <row r="77" spans="1:8" ht="21" customHeight="1" x14ac:dyDescent="0.45">
      <c r="A77" s="348" t="s">
        <v>11301</v>
      </c>
      <c r="B77" s="344" t="s">
        <v>6681</v>
      </c>
      <c r="C77" s="346" t="s">
        <v>6496</v>
      </c>
      <c r="D77" s="344" t="s">
        <v>11302</v>
      </c>
      <c r="E77" s="344" t="s">
        <v>11303</v>
      </c>
      <c r="F77" s="344" t="s">
        <v>10514</v>
      </c>
      <c r="G77" s="345">
        <v>1746</v>
      </c>
      <c r="H77" s="345" t="s">
        <v>6925</v>
      </c>
    </row>
    <row r="78" spans="1:8" ht="21" customHeight="1" x14ac:dyDescent="0.45">
      <c r="A78" s="348" t="s">
        <v>11304</v>
      </c>
      <c r="B78" s="344" t="s">
        <v>6679</v>
      </c>
      <c r="C78" s="346" t="s">
        <v>6496</v>
      </c>
      <c r="D78" s="344" t="s">
        <v>11305</v>
      </c>
      <c r="E78" s="344" t="s">
        <v>11306</v>
      </c>
      <c r="F78" s="344" t="s">
        <v>11297</v>
      </c>
      <c r="G78" s="345">
        <v>1091</v>
      </c>
      <c r="H78" s="345" t="s">
        <v>6842</v>
      </c>
    </row>
    <row r="79" spans="1:8" ht="21" customHeight="1" x14ac:dyDescent="0.45">
      <c r="A79" s="348" t="s">
        <v>11307</v>
      </c>
      <c r="B79" s="344" t="s">
        <v>6679</v>
      </c>
      <c r="C79" s="346" t="s">
        <v>6496</v>
      </c>
      <c r="D79" s="344" t="s">
        <v>11308</v>
      </c>
      <c r="E79" s="344" t="s">
        <v>11309</v>
      </c>
      <c r="F79" s="344" t="s">
        <v>11310</v>
      </c>
      <c r="G79" s="345">
        <v>985</v>
      </c>
      <c r="H79" s="345" t="s">
        <v>6842</v>
      </c>
    </row>
    <row r="80" spans="1:8" ht="21" customHeight="1" x14ac:dyDescent="0.45">
      <c r="A80" s="348" t="s">
        <v>11311</v>
      </c>
      <c r="B80" s="344" t="s">
        <v>6679</v>
      </c>
      <c r="C80" s="346" t="s">
        <v>6496</v>
      </c>
      <c r="D80" s="344" t="s">
        <v>11312</v>
      </c>
      <c r="E80" s="344" t="s">
        <v>11313</v>
      </c>
      <c r="F80" s="344" t="s">
        <v>7463</v>
      </c>
      <c r="G80" s="345">
        <v>1077</v>
      </c>
      <c r="H80" s="345" t="s">
        <v>6925</v>
      </c>
    </row>
    <row r="81" spans="1:8" ht="21" customHeight="1" x14ac:dyDescent="0.45">
      <c r="A81" s="348" t="s">
        <v>11314</v>
      </c>
      <c r="B81" s="344" t="s">
        <v>6679</v>
      </c>
      <c r="C81" s="346" t="s">
        <v>6496</v>
      </c>
      <c r="D81" s="344" t="s">
        <v>11315</v>
      </c>
      <c r="E81" s="344" t="s">
        <v>11316</v>
      </c>
      <c r="F81" s="344" t="s">
        <v>7453</v>
      </c>
      <c r="G81" s="345">
        <v>1111</v>
      </c>
      <c r="H81" s="345" t="s">
        <v>6925</v>
      </c>
    </row>
    <row r="82" spans="1:8" ht="21" customHeight="1" x14ac:dyDescent="0.45">
      <c r="A82" s="348" t="s">
        <v>11317</v>
      </c>
      <c r="B82" s="344" t="s">
        <v>6679</v>
      </c>
      <c r="C82" s="346" t="s">
        <v>6496</v>
      </c>
      <c r="D82" s="344" t="s">
        <v>11318</v>
      </c>
      <c r="E82" s="344" t="s">
        <v>11319</v>
      </c>
      <c r="F82" s="344" t="s">
        <v>11320</v>
      </c>
      <c r="G82" s="345">
        <v>660</v>
      </c>
      <c r="H82" s="345" t="s">
        <v>6842</v>
      </c>
    </row>
    <row r="83" spans="1:8" ht="21" customHeight="1" x14ac:dyDescent="0.45">
      <c r="A83" s="348" t="s">
        <v>11321</v>
      </c>
      <c r="B83" s="344" t="s">
        <v>6679</v>
      </c>
      <c r="C83" s="346" t="s">
        <v>6496</v>
      </c>
      <c r="D83" s="344" t="s">
        <v>11322</v>
      </c>
      <c r="E83" s="344" t="s">
        <v>11323</v>
      </c>
      <c r="F83" s="344" t="s">
        <v>11324</v>
      </c>
      <c r="G83" s="345">
        <v>734</v>
      </c>
      <c r="H83" s="345" t="s">
        <v>6842</v>
      </c>
    </row>
  </sheetData>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ZX20"/>
  <sheetViews>
    <sheetView topLeftCell="OM1" zoomScale="50" zoomScaleNormal="50" workbookViewId="0">
      <selection activeCell="OR9" sqref="OR9"/>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533</v>
      </c>
      <c r="B1" s="210">
        <v>9784251002044</v>
      </c>
      <c r="C1" s="210">
        <v>9784251002051</v>
      </c>
      <c r="D1" s="210">
        <v>9784251001139</v>
      </c>
      <c r="E1" s="211">
        <v>9784251007711</v>
      </c>
      <c r="F1" s="210">
        <v>9784251098092</v>
      </c>
      <c r="G1" s="210">
        <v>9784251009715</v>
      </c>
      <c r="H1" s="212">
        <v>9784251009722</v>
      </c>
      <c r="I1" s="213">
        <v>9784251098757</v>
      </c>
      <c r="J1" s="210">
        <v>9784265011087</v>
      </c>
      <c r="K1" s="210">
        <v>9784032031201</v>
      </c>
      <c r="L1" s="212">
        <v>9784033430102</v>
      </c>
      <c r="M1" s="211">
        <v>9784033430201</v>
      </c>
      <c r="N1" s="210">
        <v>9784033430300</v>
      </c>
      <c r="O1" s="210">
        <v>9784033430409</v>
      </c>
      <c r="P1" s="212">
        <v>9784033430508</v>
      </c>
      <c r="Q1" s="211">
        <v>9784033430607</v>
      </c>
      <c r="R1" s="210">
        <v>9784033431000</v>
      </c>
      <c r="S1" s="210">
        <v>9784033303307</v>
      </c>
      <c r="T1" s="212">
        <v>9784033380100</v>
      </c>
      <c r="U1" s="211">
        <v>9784031310109</v>
      </c>
      <c r="V1" s="210">
        <v>9784031310208</v>
      </c>
      <c r="W1" s="210">
        <v>9784031310307</v>
      </c>
      <c r="X1" s="212">
        <v>9784031310604</v>
      </c>
      <c r="Y1" s="211">
        <v>9784033276007</v>
      </c>
      <c r="Z1" s="210">
        <v>9784034252901</v>
      </c>
      <c r="AA1" s="210">
        <v>9784033280103</v>
      </c>
      <c r="AB1" s="212">
        <v>9784032371109</v>
      </c>
      <c r="AC1" s="211">
        <v>9784032013306</v>
      </c>
      <c r="AD1" s="210">
        <v>9784032170801</v>
      </c>
      <c r="AE1" s="210">
        <v>9784032170900</v>
      </c>
      <c r="AF1" s="212">
        <v>9784033250809</v>
      </c>
      <c r="AG1" s="211">
        <v>9784032170207</v>
      </c>
      <c r="AH1" s="210">
        <v>9784033131603</v>
      </c>
      <c r="AI1" s="210">
        <v>9784032211306</v>
      </c>
      <c r="AJ1" s="212">
        <v>9784033031507</v>
      </c>
      <c r="AK1" s="211">
        <v>9784033030500</v>
      </c>
      <c r="AL1" s="210">
        <v>9784033020204</v>
      </c>
      <c r="AM1" s="210">
        <v>9784323013657</v>
      </c>
      <c r="AN1" s="212">
        <v>9784323033495</v>
      </c>
      <c r="AO1" s="211">
        <v>9784323001937</v>
      </c>
      <c r="AP1" s="210">
        <v>9784323013688</v>
      </c>
      <c r="AQ1" s="210">
        <v>9784774316154</v>
      </c>
      <c r="AR1" s="212">
        <v>9784061323049</v>
      </c>
      <c r="AS1" s="211">
        <v>9784062619691</v>
      </c>
      <c r="AT1" s="210">
        <v>9784062528528</v>
      </c>
      <c r="AU1" s="210">
        <v>9784062618564</v>
      </c>
      <c r="AV1" s="212">
        <v>9784772100229</v>
      </c>
      <c r="AW1" s="211">
        <v>9784772100366</v>
      </c>
      <c r="AX1" s="210">
        <v>9784772100601</v>
      </c>
      <c r="AY1" s="212">
        <v>9784772100274</v>
      </c>
      <c r="AZ1" s="212">
        <v>9784772101776</v>
      </c>
      <c r="BA1" s="211">
        <v>9784772100045</v>
      </c>
      <c r="BB1" s="210">
        <v>9784881082195</v>
      </c>
      <c r="BC1" s="212">
        <v>9784494003945</v>
      </c>
      <c r="BD1" s="212">
        <v>9784494006199</v>
      </c>
      <c r="BE1" s="211">
        <v>9784494006731</v>
      </c>
      <c r="BF1" s="210">
        <v>9784494005635</v>
      </c>
      <c r="BG1" s="212">
        <v>9784494005857</v>
      </c>
      <c r="BH1" s="212">
        <v>9784924710122</v>
      </c>
      <c r="BI1" s="211">
        <v>9784893252500</v>
      </c>
      <c r="BJ1" s="210">
        <v>9784564004933</v>
      </c>
      <c r="BK1" s="212">
        <v>9784569682037</v>
      </c>
      <c r="BL1" s="212">
        <v>9784834000504</v>
      </c>
      <c r="BM1" s="211">
        <v>9784834015362</v>
      </c>
      <c r="BN1" s="210">
        <v>9784834008999</v>
      </c>
      <c r="BO1" s="212">
        <v>9784834022551</v>
      </c>
      <c r="BP1" s="212">
        <v>9784834005158</v>
      </c>
      <c r="BQ1" s="211">
        <v>9784834007688</v>
      </c>
      <c r="BR1" s="210">
        <v>9784834000825</v>
      </c>
      <c r="BS1" s="212">
        <v>9784834012996</v>
      </c>
      <c r="BT1" s="212">
        <v>9784834008739</v>
      </c>
      <c r="BU1" s="211">
        <v>9784834000627</v>
      </c>
      <c r="BV1" s="210">
        <v>9784579400225</v>
      </c>
      <c r="BW1" s="212">
        <v>9784580815353</v>
      </c>
      <c r="BX1" s="212">
        <v>9784580813953</v>
      </c>
      <c r="BY1" s="211">
        <v>9784579400218</v>
      </c>
      <c r="BZ1" s="210">
        <v>9784591076439</v>
      </c>
      <c r="CA1" s="212">
        <v>9784591041901</v>
      </c>
      <c r="CB1" s="212">
        <v>9784591005286</v>
      </c>
      <c r="CC1" s="211">
        <v>9784591005316</v>
      </c>
      <c r="CD1" s="210">
        <v>9784591004739</v>
      </c>
      <c r="CE1" s="212">
        <v>9784591004654</v>
      </c>
      <c r="CF1" s="212">
        <v>9784591083253</v>
      </c>
      <c r="CG1" s="211">
        <v>9784947581426</v>
      </c>
      <c r="CH1" s="210">
        <v>9784947581389</v>
      </c>
      <c r="CI1" s="212">
        <v>9784472404450</v>
      </c>
      <c r="CJ1" s="212">
        <v>9784593560516</v>
      </c>
      <c r="CK1" s="213">
        <v>9784487810000</v>
      </c>
      <c r="CL1" s="214">
        <v>9784794213303</v>
      </c>
      <c r="CM1" s="212">
        <v>9784904716441</v>
      </c>
      <c r="CN1" s="212">
        <v>9784845113866</v>
      </c>
      <c r="CO1" s="211">
        <v>9784625624452</v>
      </c>
      <c r="CP1" s="210">
        <v>9784251098122</v>
      </c>
      <c r="CQ1" s="214">
        <v>9784251003126</v>
      </c>
      <c r="CR1" s="210">
        <v>9784251098658</v>
      </c>
      <c r="CS1" s="211">
        <v>9784251010001</v>
      </c>
      <c r="CT1" s="210">
        <v>9784265012015</v>
      </c>
      <c r="CU1" s="210">
        <v>9784265012022</v>
      </c>
      <c r="CV1" s="210">
        <v>9784871100120</v>
      </c>
      <c r="CW1" s="211">
        <v>9784871100458</v>
      </c>
      <c r="CX1" s="210">
        <v>9784032221305</v>
      </c>
      <c r="CY1" s="210">
        <v>9784031024907</v>
      </c>
      <c r="CZ1" s="210">
        <v>9784033240602</v>
      </c>
      <c r="DA1" s="211">
        <v>9784032030105</v>
      </c>
      <c r="DB1" s="210">
        <v>9784032173208</v>
      </c>
      <c r="DC1" s="210">
        <v>9784033306704</v>
      </c>
      <c r="DD1" s="210">
        <v>9784033315409</v>
      </c>
      <c r="DE1" s="211">
        <v>9784323001050</v>
      </c>
      <c r="DF1" s="210">
        <v>9784774317434</v>
      </c>
      <c r="DG1" s="210">
        <v>9784774304755</v>
      </c>
      <c r="DH1" s="210">
        <v>9784774300139</v>
      </c>
      <c r="DI1" s="211">
        <v>9784774300153</v>
      </c>
      <c r="DJ1" s="210">
        <v>9784062618557</v>
      </c>
      <c r="DK1" s="210">
        <v>9784062618571</v>
      </c>
      <c r="DL1" s="210">
        <v>9784061272606</v>
      </c>
      <c r="DM1" s="211">
        <v>9784062830102</v>
      </c>
      <c r="DN1" s="210">
        <v>9784772100090</v>
      </c>
      <c r="DO1" s="210">
        <v>9784772100526</v>
      </c>
      <c r="DP1" s="210">
        <v>9784772100908</v>
      </c>
      <c r="DQ1" s="211">
        <v>9784338073028</v>
      </c>
      <c r="DR1" s="214">
        <v>9784378024714</v>
      </c>
      <c r="DS1" s="210">
        <v>9784097265023</v>
      </c>
      <c r="DT1" s="210">
        <v>9784092240025</v>
      </c>
      <c r="DU1" s="211">
        <v>9784092240063</v>
      </c>
      <c r="DV1" s="214">
        <v>9784097510154</v>
      </c>
      <c r="DW1" s="210">
        <v>9784494008018</v>
      </c>
      <c r="DX1" s="210">
        <v>9784494008032</v>
      </c>
      <c r="DY1" s="211">
        <v>9784924710405</v>
      </c>
      <c r="DZ1" s="210">
        <v>9784564003929</v>
      </c>
      <c r="EA1" s="214">
        <v>9784564004957</v>
      </c>
      <c r="EB1" s="210">
        <v>9784893251206</v>
      </c>
      <c r="EC1" s="211">
        <v>9784893250797</v>
      </c>
      <c r="ED1" s="210">
        <v>9784834003215</v>
      </c>
      <c r="EE1" s="210">
        <v>9784834001105</v>
      </c>
      <c r="EF1" s="210">
        <v>9784834009095</v>
      </c>
      <c r="EG1" s="211">
        <v>9784834020083</v>
      </c>
      <c r="EH1" s="210">
        <v>9784834008517</v>
      </c>
      <c r="EI1" s="210">
        <v>9784834002560</v>
      </c>
      <c r="EJ1" s="210">
        <v>9784834026818</v>
      </c>
      <c r="EK1" s="211">
        <v>9784834009590</v>
      </c>
      <c r="EL1" s="210">
        <v>9784577030387</v>
      </c>
      <c r="EM1" s="210">
        <v>9784591066218</v>
      </c>
      <c r="EN1" s="214">
        <v>9784591152508</v>
      </c>
      <c r="EO1" s="213">
        <v>9784591152515</v>
      </c>
      <c r="EP1" s="210">
        <v>9784838400287</v>
      </c>
      <c r="EQ1" s="210">
        <v>9784838400294</v>
      </c>
      <c r="ER1" s="210">
        <v>9784838400300</v>
      </c>
      <c r="ES1" s="211">
        <v>9784284202244</v>
      </c>
      <c r="ET1" s="210">
        <v>9784330545158</v>
      </c>
      <c r="EU1" s="210">
        <v>9784499281331</v>
      </c>
      <c r="EV1" s="214">
        <v>9784499288132</v>
      </c>
      <c r="EW1" s="213">
        <v>9784499285537</v>
      </c>
      <c r="EX1" s="211">
        <v>9784894235878</v>
      </c>
      <c r="EY1" s="210">
        <v>9784251066251</v>
      </c>
      <c r="EZ1" s="210">
        <v>9784251066268</v>
      </c>
      <c r="FA1" s="210">
        <v>9784251002549</v>
      </c>
      <c r="FB1" s="211">
        <v>9784251000880</v>
      </c>
      <c r="FC1" s="210">
        <v>9784251003164</v>
      </c>
      <c r="FD1" s="210">
        <v>9784251001214</v>
      </c>
      <c r="FE1" s="210">
        <v>9784251001238</v>
      </c>
      <c r="FF1" s="213">
        <v>9784265081493</v>
      </c>
      <c r="FG1" s="210">
        <v>9784032170108</v>
      </c>
      <c r="FH1" s="210">
        <v>9784032024500</v>
      </c>
      <c r="FI1" s="210">
        <v>9784031310406</v>
      </c>
      <c r="FJ1" s="211">
        <v>9784033361307</v>
      </c>
      <c r="FK1" s="210">
        <v>9784033400105</v>
      </c>
      <c r="FL1" s="210">
        <v>9784033400808</v>
      </c>
      <c r="FM1" s="210">
        <v>9784033401201</v>
      </c>
      <c r="FN1" s="211">
        <v>9784032400601</v>
      </c>
      <c r="FO1" s="210">
        <v>9784032040302</v>
      </c>
      <c r="FP1" s="214">
        <v>9784031311502</v>
      </c>
      <c r="FQ1" s="210">
        <v>9784323073743</v>
      </c>
      <c r="FR1" s="213">
        <v>9784323035642</v>
      </c>
      <c r="FS1" s="210">
        <v>9784772100359</v>
      </c>
      <c r="FT1" s="210">
        <v>9784772101806</v>
      </c>
      <c r="FU1" s="210">
        <v>9784772100311</v>
      </c>
      <c r="FV1" s="211">
        <v>9784772610773</v>
      </c>
      <c r="FW1" s="214">
        <v>9784418208166</v>
      </c>
      <c r="FX1" s="210">
        <v>9784564200786</v>
      </c>
      <c r="FY1" s="210">
        <v>9784564242526</v>
      </c>
      <c r="FZ1" s="211">
        <v>9784564200878</v>
      </c>
      <c r="GA1" s="210">
        <v>9784564200922</v>
      </c>
      <c r="GB1" s="210">
        <v>9784566002067</v>
      </c>
      <c r="GC1" s="210">
        <v>9784865490596</v>
      </c>
      <c r="GD1" s="211">
        <v>9784893253897</v>
      </c>
      <c r="GE1" s="210">
        <v>9784893253828</v>
      </c>
      <c r="GF1" s="210">
        <v>9784834001525</v>
      </c>
      <c r="GG1" s="210">
        <v>9784834000658</v>
      </c>
      <c r="GH1" s="211">
        <v>9784834011920</v>
      </c>
      <c r="GI1" s="210">
        <v>9784834012118</v>
      </c>
      <c r="GJ1" s="210">
        <v>9784834017106</v>
      </c>
      <c r="GK1" s="210">
        <v>9784834008531</v>
      </c>
      <c r="GL1" s="211">
        <v>9784591139073</v>
      </c>
      <c r="GM1" s="214">
        <v>9784752006893</v>
      </c>
      <c r="GN1" s="214">
        <v>9784752000839</v>
      </c>
      <c r="GO1" s="214">
        <v>9784752006978</v>
      </c>
      <c r="GP1" s="213">
        <v>9784865492354</v>
      </c>
      <c r="GQ1" s="211">
        <v>9784477030326</v>
      </c>
      <c r="GR1" s="210">
        <v>9784251006028</v>
      </c>
      <c r="GS1" s="210">
        <v>9784251001221</v>
      </c>
      <c r="GT1" s="210">
        <v>9784031270403</v>
      </c>
      <c r="GU1" s="211">
        <v>9784034147207</v>
      </c>
      <c r="GV1" s="210">
        <v>9784323035536</v>
      </c>
      <c r="GW1" s="210">
        <v>9784061892125</v>
      </c>
      <c r="GX1" s="210">
        <v>9784092271586</v>
      </c>
      <c r="GY1" s="213">
        <v>9784805449844</v>
      </c>
      <c r="GZ1" s="210">
        <v>9784924710344</v>
      </c>
      <c r="HA1" s="210">
        <v>9784924710375</v>
      </c>
      <c r="HB1" s="210">
        <v>9784564200915</v>
      </c>
      <c r="HC1" s="211">
        <v>9784566006720</v>
      </c>
      <c r="HD1" s="214">
        <v>9784569786865</v>
      </c>
      <c r="HE1" s="210">
        <v>9784652040850</v>
      </c>
      <c r="HF1" s="210">
        <v>9784566002470</v>
      </c>
      <c r="HG1" s="211">
        <v>9784893254894</v>
      </c>
      <c r="HH1" s="210">
        <v>9784834000603</v>
      </c>
      <c r="HI1" s="210">
        <v>9784834016161</v>
      </c>
      <c r="HJ1" s="210">
        <v>9784834008265</v>
      </c>
      <c r="HK1" s="211">
        <v>9784834002263</v>
      </c>
      <c r="HL1" s="210">
        <v>9784834017403</v>
      </c>
      <c r="HM1" s="210">
        <v>9784834005257</v>
      </c>
      <c r="HN1" s="210">
        <v>9784834000634</v>
      </c>
      <c r="HO1" s="211">
        <v>9784834014143</v>
      </c>
      <c r="HP1" s="210">
        <v>9784834013405</v>
      </c>
      <c r="HQ1" s="214">
        <v>9784893095879</v>
      </c>
      <c r="HR1" s="210">
        <v>9784582407396</v>
      </c>
      <c r="HS1" s="211">
        <v>9784947581846</v>
      </c>
      <c r="HT1" s="210">
        <v>9784756242853</v>
      </c>
      <c r="HU1" s="210">
        <v>9784892387708</v>
      </c>
      <c r="HV1" s="211">
        <v>9784490209099</v>
      </c>
      <c r="HW1" s="210">
        <v>9784251033284</v>
      </c>
      <c r="HX1" s="210">
        <v>9784265913039</v>
      </c>
      <c r="HY1" s="210">
        <v>9784265059041</v>
      </c>
      <c r="HZ1" s="211">
        <v>9784265029082</v>
      </c>
      <c r="IA1" s="210">
        <v>9784265029129</v>
      </c>
      <c r="IB1" s="210">
        <v>9784034285503</v>
      </c>
      <c r="IC1" s="210">
        <v>9784034285701</v>
      </c>
      <c r="ID1" s="211">
        <v>9784052029301</v>
      </c>
      <c r="IE1" s="210">
        <v>9784052030543</v>
      </c>
      <c r="IF1" s="210">
        <v>9784062138154</v>
      </c>
      <c r="IG1" s="214">
        <v>9784062194877</v>
      </c>
      <c r="IH1" s="211">
        <v>9784772101721</v>
      </c>
      <c r="II1" s="210">
        <v>9784338173063</v>
      </c>
      <c r="IJ1" s="214">
        <v>9784338081610</v>
      </c>
      <c r="IK1" s="214">
        <v>9784092172104</v>
      </c>
      <c r="IL1" s="211">
        <v>9784805443040</v>
      </c>
      <c r="IM1" s="214">
        <v>9784522430484</v>
      </c>
      <c r="IN1" s="210">
        <v>9784564201288</v>
      </c>
      <c r="IO1" s="210">
        <v>9784564203039</v>
      </c>
      <c r="IP1" s="211">
        <v>9784564200830</v>
      </c>
      <c r="IQ1" s="210">
        <v>9784564200847</v>
      </c>
      <c r="IR1" s="210">
        <v>9784564200885</v>
      </c>
      <c r="IS1" s="210">
        <v>9784564200892</v>
      </c>
      <c r="IT1" s="211">
        <v>9784564200717</v>
      </c>
      <c r="IU1" s="210">
        <v>9784564200748</v>
      </c>
      <c r="IV1" s="210">
        <v>9784564200793</v>
      </c>
      <c r="IW1" s="214">
        <v>9784865490770</v>
      </c>
      <c r="IX1" s="211">
        <v>9784834013764</v>
      </c>
      <c r="IY1" s="210">
        <v>9784834006810</v>
      </c>
      <c r="IZ1" s="214">
        <v>9784834002089</v>
      </c>
      <c r="JA1" s="210">
        <v>9784834009002</v>
      </c>
      <c r="JB1" s="211">
        <v>9784834014389</v>
      </c>
      <c r="JC1" s="210">
        <v>9784834022704</v>
      </c>
      <c r="JD1" s="210">
        <v>9784834009736</v>
      </c>
      <c r="JE1" s="210">
        <v>9784834014891</v>
      </c>
      <c r="JF1" s="211">
        <v>9784834022872</v>
      </c>
      <c r="JG1" s="210">
        <v>9784834004458</v>
      </c>
      <c r="JH1" s="210">
        <v>9784834003161</v>
      </c>
      <c r="JI1" s="210">
        <v>9784579400119</v>
      </c>
      <c r="JJ1" s="213">
        <v>9784752006794</v>
      </c>
      <c r="JK1" s="214">
        <v>9784870772601</v>
      </c>
      <c r="JL1" s="210">
        <v>9784870510449</v>
      </c>
      <c r="JM1" s="214">
        <v>9784870514546</v>
      </c>
      <c r="JN1" s="213">
        <v>9784528020092</v>
      </c>
      <c r="JO1" s="213">
        <v>9784756243690</v>
      </c>
      <c r="JP1" s="210">
        <v>9784251002075</v>
      </c>
      <c r="JQ1" s="210">
        <v>9784033271705</v>
      </c>
      <c r="JR1" s="210">
        <v>9784052025594</v>
      </c>
      <c r="JS1" s="211">
        <v>9784906195114</v>
      </c>
      <c r="JT1" s="210">
        <v>9784906195152</v>
      </c>
      <c r="JU1" s="210">
        <v>9784061272705</v>
      </c>
      <c r="JV1" s="210">
        <v>9784061275423</v>
      </c>
      <c r="JW1" s="211">
        <v>9784772101196</v>
      </c>
      <c r="JX1" s="210">
        <v>9784772101370</v>
      </c>
      <c r="JY1" s="210">
        <v>9784772101554</v>
      </c>
      <c r="JZ1" s="210">
        <v>9784790271611</v>
      </c>
      <c r="KA1" s="213">
        <v>9784499286800</v>
      </c>
      <c r="KB1" s="210">
        <v>9784805402009</v>
      </c>
      <c r="KC1" s="210">
        <v>9784805402160</v>
      </c>
      <c r="KD1" s="210">
        <v>9784905015116</v>
      </c>
      <c r="KE1" s="211">
        <v>9784564602290</v>
      </c>
      <c r="KF1" s="210">
        <v>9784564003653</v>
      </c>
      <c r="KG1" s="210">
        <v>9784564003660</v>
      </c>
      <c r="KH1" s="210">
        <v>9784564003677</v>
      </c>
      <c r="KI1" s="211">
        <v>9784564003684</v>
      </c>
      <c r="KJ1" s="210">
        <v>9784564003646</v>
      </c>
      <c r="KK1" s="210">
        <v>9784564602313</v>
      </c>
      <c r="KL1" s="210">
        <v>9784834014020</v>
      </c>
      <c r="KM1" s="211">
        <v>9784752002826</v>
      </c>
      <c r="KN1" s="210">
        <v>9784760947133</v>
      </c>
      <c r="KO1" s="214">
        <v>9784811374420</v>
      </c>
      <c r="KP1" s="210">
        <v>9784902528268</v>
      </c>
      <c r="KQ1" s="211">
        <v>9784833420730</v>
      </c>
      <c r="KR1" s="210">
        <v>9784251084682</v>
      </c>
      <c r="KS1" s="210">
        <v>9784251084699</v>
      </c>
      <c r="KT1" s="210">
        <v>9784251084705</v>
      </c>
      <c r="KU1" s="211">
        <v>9784031311007</v>
      </c>
      <c r="KV1" s="214">
        <v>9784032272604</v>
      </c>
      <c r="KW1" s="210">
        <v>9784032048902</v>
      </c>
      <c r="KX1" s="210">
        <v>9784323031422</v>
      </c>
      <c r="KY1" s="213">
        <v>9784323073910</v>
      </c>
      <c r="KZ1" s="210">
        <v>9784062830515</v>
      </c>
      <c r="LA1" s="210">
        <v>9784062195492</v>
      </c>
      <c r="LB1" s="210">
        <v>9784337170018</v>
      </c>
      <c r="LC1" s="211">
        <v>9784337170025</v>
      </c>
      <c r="LD1" s="210">
        <v>9784337170032</v>
      </c>
      <c r="LE1" s="210">
        <v>9784337170049</v>
      </c>
      <c r="LF1" s="210">
        <v>9784772610766</v>
      </c>
      <c r="LG1" s="211">
        <v>9784772610780</v>
      </c>
      <c r="LH1" s="210">
        <v>9784772610797</v>
      </c>
      <c r="LI1" s="210">
        <v>9784097265214</v>
      </c>
      <c r="LJ1" s="210">
        <v>9784566002760</v>
      </c>
      <c r="LK1" s="211">
        <v>9784566001749</v>
      </c>
      <c r="LL1" s="210">
        <v>9784566007987</v>
      </c>
      <c r="LM1" s="210">
        <v>9784569785752</v>
      </c>
      <c r="LN1" s="210">
        <v>9784834014655</v>
      </c>
      <c r="LO1" s="211">
        <v>9784893094926</v>
      </c>
      <c r="LP1" s="210">
        <v>9784893095916</v>
      </c>
      <c r="LQ1" s="210">
        <v>9784893095626</v>
      </c>
      <c r="LR1" s="210">
        <v>9784893096173</v>
      </c>
      <c r="LS1" s="211">
        <v>9784591070444</v>
      </c>
      <c r="LT1" s="214">
        <v>9784828420110</v>
      </c>
      <c r="LU1" s="214">
        <v>9784828420134</v>
      </c>
      <c r="LV1" s="210">
        <v>9784805837894</v>
      </c>
      <c r="LW1" s="211">
        <v>9784895728317</v>
      </c>
      <c r="LX1" s="213">
        <v>9784052034770</v>
      </c>
      <c r="LY1" s="210">
        <v>9784251002525</v>
      </c>
      <c r="LZ1" s="210">
        <v>9784251066275</v>
      </c>
      <c r="MA1" s="210">
        <v>9784265034352</v>
      </c>
      <c r="MB1" s="211">
        <v>9784031280808</v>
      </c>
      <c r="MC1" s="210">
        <v>9784033361604</v>
      </c>
      <c r="MD1" s="210">
        <v>9784052043352</v>
      </c>
      <c r="ME1" s="210">
        <v>9784323031736</v>
      </c>
      <c r="MF1" s="211">
        <v>9784323023113</v>
      </c>
      <c r="MG1" s="210">
        <v>9784323023144</v>
      </c>
      <c r="MH1" s="210">
        <v>9784323023151</v>
      </c>
      <c r="MI1" s="210">
        <v>9784323030029</v>
      </c>
      <c r="MJ1" s="211">
        <v>9784323030036</v>
      </c>
      <c r="MK1" s="214">
        <v>9784323035710</v>
      </c>
      <c r="ML1" s="210">
        <v>9784774322643</v>
      </c>
      <c r="MM1" s="210">
        <v>9784774324296</v>
      </c>
      <c r="MN1" s="213">
        <v>9784774327419</v>
      </c>
      <c r="MO1" s="210">
        <v>9784772101103</v>
      </c>
      <c r="MP1" s="210">
        <v>9784772603669</v>
      </c>
      <c r="MQ1" s="214">
        <v>9784385143293</v>
      </c>
      <c r="MR1" s="211">
        <v>9784494005840</v>
      </c>
      <c r="MS1" s="210">
        <v>9784494001415</v>
      </c>
      <c r="MT1" s="210">
        <v>9784893256041</v>
      </c>
      <c r="MU1" s="214">
        <v>9784893258861</v>
      </c>
      <c r="MV1" s="211">
        <v>9784893092458</v>
      </c>
      <c r="MW1" s="211">
        <v>9784593593521</v>
      </c>
      <c r="MX1" s="210">
        <v>9784265903054</v>
      </c>
      <c r="MY1" s="214">
        <v>9784010752746</v>
      </c>
      <c r="MZ1" s="210">
        <v>9784033283203</v>
      </c>
      <c r="NA1" s="213">
        <v>9784033485003</v>
      </c>
      <c r="NB1" s="214">
        <v>9784032015607</v>
      </c>
      <c r="NC1" s="210">
        <v>9784774324845</v>
      </c>
      <c r="ND1" s="214">
        <v>9784065247969</v>
      </c>
      <c r="NE1" s="213">
        <v>9784065136584</v>
      </c>
      <c r="NF1" s="214">
        <v>9784065136850</v>
      </c>
      <c r="NG1" s="210">
        <v>9784385158891</v>
      </c>
      <c r="NH1" s="210">
        <v>9784385361611</v>
      </c>
      <c r="NI1" s="211">
        <v>9784385361628</v>
      </c>
      <c r="NJ1" s="214">
        <v>9784385143316</v>
      </c>
      <c r="NK1" s="214">
        <v>9784385143309</v>
      </c>
      <c r="NL1" s="210">
        <v>9784095108506</v>
      </c>
      <c r="NM1" s="213">
        <v>9784097251439</v>
      </c>
      <c r="NN1" s="214">
        <v>9784097251446</v>
      </c>
      <c r="NO1" s="210">
        <v>9784924710313</v>
      </c>
      <c r="NP1" s="214">
        <v>9784905015437</v>
      </c>
      <c r="NQ1" s="211">
        <v>9784756240484</v>
      </c>
      <c r="NR1" s="214">
        <v>9784895729581</v>
      </c>
      <c r="NS1" s="210">
        <v>9784838506927</v>
      </c>
      <c r="NT1" s="210">
        <v>9784838500710</v>
      </c>
      <c r="NU1" s="213">
        <v>9784001106169</v>
      </c>
      <c r="NV1" s="210">
        <v>9784034281109</v>
      </c>
      <c r="NW1" s="210">
        <v>9784034281703</v>
      </c>
      <c r="NX1" s="210">
        <v>9784033360409</v>
      </c>
      <c r="NY1" s="213">
        <v>9784032350401</v>
      </c>
      <c r="NZ1" s="214">
        <v>9784058011102</v>
      </c>
      <c r="OA1" s="210">
        <v>9784323020440</v>
      </c>
      <c r="OB1" s="214">
        <v>9784323073736</v>
      </c>
      <c r="OC1" s="211">
        <v>9784323030012</v>
      </c>
      <c r="OD1" s="210">
        <v>9784337280014</v>
      </c>
      <c r="OE1" s="210">
        <v>9784338279079</v>
      </c>
      <c r="OF1" s="210">
        <v>9784564200908</v>
      </c>
      <c r="OG1" s="211">
        <v>9784834011852</v>
      </c>
      <c r="OH1" s="210">
        <v>9784834080247</v>
      </c>
      <c r="OI1" s="214">
        <v>9784635130011</v>
      </c>
      <c r="OJ1" s="210">
        <v>9784947581266</v>
      </c>
      <c r="OK1" s="211">
        <v>9784309283647</v>
      </c>
      <c r="OL1" s="214">
        <v>9784811326689</v>
      </c>
      <c r="OM1" s="214">
        <v>9784304042133</v>
      </c>
      <c r="ON1" s="210">
        <v>9784774606989</v>
      </c>
      <c r="OO1" s="211">
        <v>9784592761686</v>
      </c>
      <c r="OP1" s="214">
        <v>9784592762423</v>
      </c>
      <c r="OQ1" s="213">
        <v>9784528022515</v>
      </c>
      <c r="OR1" s="214">
        <v>9784265084470</v>
      </c>
      <c r="OS1" s="214">
        <v>9784055012874</v>
      </c>
      <c r="OT1" s="214">
        <v>9784055012881</v>
      </c>
      <c r="OU1" s="213">
        <v>9784385143262</v>
      </c>
      <c r="OV1" s="210">
        <v>9784805401071</v>
      </c>
      <c r="OW1" s="210">
        <v>9784893250636</v>
      </c>
      <c r="OX1" s="210">
        <v>9784834007244</v>
      </c>
      <c r="OY1" s="211">
        <v>9784834016161</v>
      </c>
      <c r="OZ1" s="214">
        <v>9784893095831</v>
      </c>
      <c r="PA1" s="214">
        <v>9784577049914</v>
      </c>
      <c r="PB1" s="214">
        <v>9784577049921</v>
      </c>
      <c r="PC1" s="213">
        <v>9784577049938</v>
      </c>
      <c r="PD1" s="210">
        <v>9784259518318</v>
      </c>
      <c r="PE1" s="213">
        <v>9784883938773</v>
      </c>
      <c r="PF1" s="210">
        <v>9784265912063</v>
      </c>
      <c r="PG1" s="210">
        <v>9784265912070</v>
      </c>
      <c r="PH1" s="210">
        <v>9784265912087</v>
      </c>
      <c r="PI1" s="211">
        <v>9784265912179</v>
      </c>
      <c r="PJ1" s="210">
        <v>9784033279800</v>
      </c>
      <c r="PK1" s="210">
        <v>9784034170106</v>
      </c>
      <c r="PL1" s="210">
        <v>9784052031113</v>
      </c>
      <c r="PM1" s="211">
        <v>9784769020080</v>
      </c>
      <c r="PN1" s="210">
        <v>9784337094147</v>
      </c>
      <c r="PO1" s="210">
        <v>9784337094161</v>
      </c>
      <c r="PP1" s="210">
        <v>9784378012018</v>
      </c>
      <c r="PQ1" s="211">
        <v>9784097272311</v>
      </c>
      <c r="PR1" s="210">
        <v>9784097272328</v>
      </c>
      <c r="PS1" s="210">
        <v>9784097273837</v>
      </c>
      <c r="PT1" s="210">
        <v>9784805402191</v>
      </c>
      <c r="PU1" s="211">
        <v>9784805400074</v>
      </c>
      <c r="PV1" s="210">
        <v>9784805400326</v>
      </c>
      <c r="PW1" s="214">
        <v>9784494015542</v>
      </c>
      <c r="PX1" s="214">
        <v>9784494008926</v>
      </c>
      <c r="PY1" s="211">
        <v>9784931129221</v>
      </c>
      <c r="PZ1" s="210">
        <v>9784834010510</v>
      </c>
      <c r="QA1" s="210">
        <v>9784591145371</v>
      </c>
      <c r="QB1" s="210">
        <v>9784591138175</v>
      </c>
      <c r="QC1" s="211">
        <v>9784872906561</v>
      </c>
      <c r="QD1" s="210">
        <v>9784591139790</v>
      </c>
      <c r="QE1" s="214">
        <v>9784001112351</v>
      </c>
      <c r="QF1" s="210">
        <v>9784415014371</v>
      </c>
      <c r="QG1" s="213">
        <v>9784278083309</v>
      </c>
      <c r="QH1" s="214">
        <v>9784536649995</v>
      </c>
      <c r="QI1" s="213">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544</v>
      </c>
      <c r="BF2" s="18"/>
      <c r="BG2" s="18"/>
      <c r="BH2" s="18"/>
      <c r="BI2" s="18"/>
      <c r="BJ2" s="18"/>
      <c r="BK2" s="18"/>
      <c r="BL2" s="18"/>
      <c r="BM2" s="18"/>
      <c r="BN2" s="18"/>
      <c r="BO2" s="18"/>
      <c r="BP2" s="18"/>
      <c r="BQ2" s="18"/>
      <c r="BR2" s="18"/>
      <c r="BS2" s="19" t="s">
        <v>544</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544</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544</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544</v>
      </c>
      <c r="SI2" s="18"/>
      <c r="SJ2" s="18"/>
      <c r="SK2" s="18"/>
      <c r="SL2" s="18"/>
      <c r="SM2" s="19" t="s">
        <v>544</v>
      </c>
      <c r="SN2" s="19" t="s">
        <v>544</v>
      </c>
      <c r="SO2" s="18"/>
      <c r="SP2" s="18"/>
      <c r="SQ2" s="18"/>
      <c r="SR2" s="18"/>
      <c r="SS2" s="18"/>
      <c r="ST2" s="18"/>
      <c r="SU2" s="18"/>
      <c r="SV2" s="18"/>
      <c r="SW2" s="18"/>
      <c r="SX2" s="18"/>
      <c r="SY2" s="19" t="s">
        <v>544</v>
      </c>
      <c r="SZ2" s="19" t="s">
        <v>544</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544</v>
      </c>
      <c r="TZ2" s="17"/>
      <c r="UA2" s="17"/>
      <c r="UB2" s="17"/>
      <c r="UC2" s="18"/>
      <c r="UD2" s="18"/>
      <c r="UE2" s="18"/>
      <c r="UF2" s="18"/>
      <c r="UG2" s="18"/>
      <c r="UH2" s="19" t="s">
        <v>544</v>
      </c>
      <c r="UI2" s="18"/>
      <c r="UJ2" s="18"/>
      <c r="UK2" s="18"/>
      <c r="UL2" s="18"/>
      <c r="UM2" s="18"/>
      <c r="UN2" s="18"/>
      <c r="UO2" s="18"/>
      <c r="UP2" s="18"/>
      <c r="UQ2" s="18"/>
      <c r="UR2" s="18"/>
      <c r="US2" s="18"/>
      <c r="UT2" s="18"/>
      <c r="UU2" s="18"/>
      <c r="UV2" s="18"/>
      <c r="UW2" s="17"/>
      <c r="UX2" s="17"/>
      <c r="UY2" s="17"/>
      <c r="UZ2" s="16" t="s">
        <v>544</v>
      </c>
      <c r="VA2" s="18"/>
      <c r="VB2" s="18"/>
      <c r="VC2" s="18"/>
      <c r="VD2" s="18"/>
      <c r="VE2" s="18"/>
      <c r="VF2" s="19" t="s">
        <v>544</v>
      </c>
      <c r="VG2" s="18"/>
      <c r="VH2" s="18"/>
      <c r="VI2" s="18"/>
      <c r="VJ2" s="18"/>
      <c r="VK2" s="18"/>
      <c r="VL2" s="18"/>
      <c r="VM2" s="17"/>
      <c r="VN2" s="17"/>
      <c r="VO2" s="16" t="s">
        <v>544</v>
      </c>
      <c r="VP2" s="17"/>
      <c r="VQ2" s="18"/>
      <c r="VR2" s="18"/>
      <c r="VS2" s="18"/>
      <c r="VT2" s="18"/>
      <c r="VU2" s="18"/>
      <c r="VV2" s="18"/>
      <c r="VW2" s="18"/>
      <c r="VX2" s="18"/>
      <c r="VY2" s="19" t="s">
        <v>544</v>
      </c>
      <c r="VZ2" s="18"/>
      <c r="WA2" s="18"/>
      <c r="WB2" s="18"/>
      <c r="WC2" s="18"/>
      <c r="WD2" s="18"/>
      <c r="WE2" s="18"/>
      <c r="WF2" s="18"/>
      <c r="WG2" s="18"/>
      <c r="WH2" s="18"/>
      <c r="WI2" s="18"/>
      <c r="WJ2" s="18"/>
      <c r="WK2" s="19" t="s">
        <v>544</v>
      </c>
      <c r="WL2" s="19" t="s">
        <v>544</v>
      </c>
      <c r="WM2" s="18"/>
      <c r="WN2" s="18"/>
      <c r="WO2" s="18"/>
      <c r="WP2" s="18"/>
      <c r="WQ2" s="18"/>
      <c r="WR2" s="18"/>
      <c r="WS2" s="18"/>
      <c r="WT2" s="19" t="s">
        <v>544</v>
      </c>
      <c r="WU2" s="18"/>
      <c r="WV2" s="18"/>
      <c r="WW2" s="18"/>
      <c r="WX2" s="18"/>
      <c r="WY2" s="18"/>
      <c r="WZ2" s="18"/>
      <c r="XA2" s="18"/>
      <c r="XB2" s="18"/>
      <c r="XC2" s="19" t="s">
        <v>544</v>
      </c>
      <c r="XD2" s="19" t="s">
        <v>544</v>
      </c>
      <c r="XE2" s="16" t="s">
        <v>544</v>
      </c>
      <c r="XF2" s="16" t="s">
        <v>544</v>
      </c>
      <c r="XG2" s="16" t="s">
        <v>544</v>
      </c>
      <c r="XH2" s="16" t="s">
        <v>544</v>
      </c>
      <c r="XI2" s="16" t="s">
        <v>544</v>
      </c>
      <c r="XJ2" s="16" t="s">
        <v>544</v>
      </c>
      <c r="XK2" s="16"/>
      <c r="XL2" s="16" t="s">
        <v>544</v>
      </c>
      <c r="XM2" s="16" t="s">
        <v>544</v>
      </c>
      <c r="XN2" s="17"/>
      <c r="XO2" s="17"/>
      <c r="XP2" s="17"/>
      <c r="XQ2" s="17"/>
      <c r="XR2" s="17"/>
      <c r="XS2" s="17"/>
      <c r="XT2" s="17"/>
      <c r="XU2" s="17"/>
      <c r="XV2" s="16" t="s">
        <v>544</v>
      </c>
      <c r="XW2" s="16" t="s">
        <v>544</v>
      </c>
      <c r="XX2" s="17"/>
      <c r="XY2" s="18"/>
      <c r="XZ2" s="19" t="s">
        <v>544</v>
      </c>
      <c r="YA2" s="18"/>
      <c r="YB2" s="18"/>
      <c r="YC2" s="18"/>
      <c r="YD2" s="18"/>
      <c r="YE2" s="18"/>
      <c r="YF2" s="19" t="s">
        <v>544</v>
      </c>
      <c r="YG2" s="18"/>
      <c r="YH2" s="18"/>
      <c r="YI2" s="18"/>
      <c r="YJ2" s="18"/>
      <c r="YK2" s="18"/>
      <c r="YL2" s="18"/>
      <c r="YM2" s="19" t="s">
        <v>544</v>
      </c>
      <c r="YN2" s="18"/>
      <c r="YO2" s="18"/>
      <c r="YP2" s="19" t="s">
        <v>544</v>
      </c>
      <c r="YQ2" s="18"/>
      <c r="YR2" s="18"/>
      <c r="YS2" s="18"/>
      <c r="YT2" s="18"/>
      <c r="YU2" s="18"/>
      <c r="YV2" s="18"/>
      <c r="YW2" s="18"/>
      <c r="YX2" s="18"/>
      <c r="YY2" s="18"/>
      <c r="YZ2" s="18"/>
      <c r="ZA2" s="18"/>
      <c r="ZB2" s="18"/>
      <c r="ZC2" s="18"/>
      <c r="ZD2" s="18"/>
      <c r="ZE2" s="18"/>
      <c r="ZF2" s="19" t="s">
        <v>544</v>
      </c>
      <c r="ZG2" s="18"/>
      <c r="ZH2" s="18"/>
      <c r="ZI2" s="17"/>
      <c r="ZJ2" s="17"/>
      <c r="ZK2" s="17"/>
      <c r="ZL2" s="16" t="s">
        <v>544</v>
      </c>
      <c r="ZM2" s="18"/>
      <c r="ZN2" s="18"/>
      <c r="ZO2" s="19" t="s">
        <v>544</v>
      </c>
      <c r="ZP2" s="18"/>
      <c r="ZQ2" s="16" t="s">
        <v>544</v>
      </c>
      <c r="ZR2" s="17"/>
      <c r="ZS2" s="17"/>
      <c r="ZT2" s="17"/>
      <c r="ZU2" s="17"/>
      <c r="ZV2" s="17"/>
      <c r="ZW2" s="16" t="s">
        <v>544</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546</v>
      </c>
      <c r="BF3" s="18"/>
      <c r="BG3" s="18"/>
      <c r="BH3" s="18"/>
      <c r="BI3" s="18"/>
      <c r="BJ3" s="18"/>
      <c r="BK3" s="18"/>
      <c r="BL3" s="18"/>
      <c r="BM3" s="18"/>
      <c r="BN3" s="18"/>
      <c r="BO3" s="18"/>
      <c r="BP3" s="18"/>
      <c r="BQ3" s="18"/>
      <c r="BR3" s="18"/>
      <c r="BS3" s="19" t="s">
        <v>547</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548</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545</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549</v>
      </c>
      <c r="SI3" s="18"/>
      <c r="SJ3" s="18"/>
      <c r="SK3" s="18"/>
      <c r="SL3" s="18"/>
      <c r="SM3" s="19" t="s">
        <v>548</v>
      </c>
      <c r="SN3" s="19" t="s">
        <v>548</v>
      </c>
      <c r="SO3" s="18"/>
      <c r="SP3" s="18"/>
      <c r="SQ3" s="18"/>
      <c r="SR3" s="18"/>
      <c r="SS3" s="18"/>
      <c r="ST3" s="18"/>
      <c r="SU3" s="18"/>
      <c r="SV3" s="18"/>
      <c r="SW3" s="18"/>
      <c r="SX3" s="18"/>
      <c r="SY3" s="19" t="s">
        <v>546</v>
      </c>
      <c r="SZ3" s="19" t="s">
        <v>549</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545</v>
      </c>
      <c r="TZ3" s="17"/>
      <c r="UA3" s="17"/>
      <c r="UB3" s="17"/>
      <c r="UC3" s="18"/>
      <c r="UD3" s="18"/>
      <c r="UE3" s="18"/>
      <c r="UF3" s="18"/>
      <c r="UG3" s="18"/>
      <c r="UH3" s="19" t="s">
        <v>547</v>
      </c>
      <c r="UI3" s="18"/>
      <c r="UJ3" s="18"/>
      <c r="UK3" s="18"/>
      <c r="UL3" s="18"/>
      <c r="UM3" s="18"/>
      <c r="UN3" s="18"/>
      <c r="UO3" s="18"/>
      <c r="UP3" s="18"/>
      <c r="UQ3" s="18"/>
      <c r="UR3" s="18"/>
      <c r="US3" s="18"/>
      <c r="UT3" s="18"/>
      <c r="UU3" s="18"/>
      <c r="UV3" s="18"/>
      <c r="UW3" s="17"/>
      <c r="UX3" s="17"/>
      <c r="UY3" s="17"/>
      <c r="UZ3" s="16" t="s">
        <v>547</v>
      </c>
      <c r="VA3" s="18"/>
      <c r="VB3" s="18"/>
      <c r="VC3" s="18"/>
      <c r="VD3" s="18"/>
      <c r="VE3" s="18"/>
      <c r="VF3" s="19" t="s">
        <v>550</v>
      </c>
      <c r="VG3" s="18"/>
      <c r="VH3" s="18"/>
      <c r="VI3" s="18"/>
      <c r="VJ3" s="18"/>
      <c r="VK3" s="18"/>
      <c r="VL3" s="18"/>
      <c r="VM3" s="17"/>
      <c r="VN3" s="17"/>
      <c r="VO3" s="16" t="s">
        <v>553</v>
      </c>
      <c r="VP3" s="17"/>
      <c r="VQ3" s="18"/>
      <c r="VR3" s="18"/>
      <c r="VS3" s="18"/>
      <c r="VT3" s="18"/>
      <c r="VU3" s="18"/>
      <c r="VV3" s="18"/>
      <c r="VW3" s="18"/>
      <c r="VX3" s="18"/>
      <c r="VY3" s="19" t="s">
        <v>552</v>
      </c>
      <c r="VZ3" s="18"/>
      <c r="WA3" s="18"/>
      <c r="WB3" s="18"/>
      <c r="WC3" s="18"/>
      <c r="WD3" s="18"/>
      <c r="WE3" s="18"/>
      <c r="WF3" s="18"/>
      <c r="WG3" s="18"/>
      <c r="WH3" s="18"/>
      <c r="WI3" s="18"/>
      <c r="WJ3" s="18"/>
      <c r="WK3" s="19" t="s">
        <v>549</v>
      </c>
      <c r="WL3" s="19" t="s">
        <v>554</v>
      </c>
      <c r="WM3" s="18"/>
      <c r="WN3" s="18"/>
      <c r="WO3" s="18"/>
      <c r="WP3" s="18"/>
      <c r="WQ3" s="18"/>
      <c r="WR3" s="18"/>
      <c r="WS3" s="18"/>
      <c r="WT3" s="19" t="s">
        <v>549</v>
      </c>
      <c r="WU3" s="18"/>
      <c r="WV3" s="18"/>
      <c r="WW3" s="18"/>
      <c r="WX3" s="18"/>
      <c r="WY3" s="18"/>
      <c r="WZ3" s="18"/>
      <c r="XA3" s="18"/>
      <c r="XB3" s="18"/>
      <c r="XC3" s="19" t="s">
        <v>547</v>
      </c>
      <c r="XD3" s="19" t="s">
        <v>547</v>
      </c>
      <c r="XE3" s="16" t="s">
        <v>546</v>
      </c>
      <c r="XF3" s="16" t="s">
        <v>549</v>
      </c>
      <c r="XG3" s="16" t="s">
        <v>549</v>
      </c>
      <c r="XH3" s="16" t="s">
        <v>549</v>
      </c>
      <c r="XI3" s="16" t="s">
        <v>547</v>
      </c>
      <c r="XJ3" s="16" t="s">
        <v>548</v>
      </c>
      <c r="XK3" s="16"/>
      <c r="XL3" s="16" t="s">
        <v>545</v>
      </c>
      <c r="XM3" s="16" t="s">
        <v>551</v>
      </c>
      <c r="XN3" s="17"/>
      <c r="XO3" s="17"/>
      <c r="XP3" s="17"/>
      <c r="XQ3" s="17"/>
      <c r="XR3" s="17"/>
      <c r="XS3" s="17"/>
      <c r="XT3" s="17"/>
      <c r="XU3" s="17"/>
      <c r="XV3" s="16" t="s">
        <v>555</v>
      </c>
      <c r="XW3" s="16" t="s">
        <v>556</v>
      </c>
      <c r="XX3" s="17"/>
      <c r="XY3" s="18"/>
      <c r="XZ3" s="19" t="s">
        <v>548</v>
      </c>
      <c r="YA3" s="18"/>
      <c r="YB3" s="18"/>
      <c r="YC3" s="18"/>
      <c r="YD3" s="18"/>
      <c r="YE3" s="18"/>
      <c r="YF3" s="19" t="s">
        <v>557</v>
      </c>
      <c r="YG3" s="18"/>
      <c r="YH3" s="18"/>
      <c r="YI3" s="18"/>
      <c r="YJ3" s="18"/>
      <c r="YK3" s="18"/>
      <c r="YL3" s="18"/>
      <c r="YM3" s="19" t="s">
        <v>552</v>
      </c>
      <c r="YN3" s="18"/>
      <c r="YO3" s="18"/>
      <c r="YP3" s="19" t="s">
        <v>548</v>
      </c>
      <c r="YQ3" s="18"/>
      <c r="YR3" s="18"/>
      <c r="YS3" s="18"/>
      <c r="YT3" s="18"/>
      <c r="YU3" s="18"/>
      <c r="YV3" s="18"/>
      <c r="YW3" s="18"/>
      <c r="YX3" s="18"/>
      <c r="YY3" s="18"/>
      <c r="YZ3" s="18"/>
      <c r="ZA3" s="18"/>
      <c r="ZB3" s="18"/>
      <c r="ZC3" s="18"/>
      <c r="ZD3" s="18"/>
      <c r="ZE3" s="18"/>
      <c r="ZF3" s="19" t="s">
        <v>548</v>
      </c>
      <c r="ZG3" s="18"/>
      <c r="ZH3" s="18"/>
      <c r="ZI3" s="17"/>
      <c r="ZJ3" s="17"/>
      <c r="ZK3" s="17"/>
      <c r="ZL3" s="16" t="s">
        <v>546</v>
      </c>
      <c r="ZM3" s="18"/>
      <c r="ZN3" s="18"/>
      <c r="ZO3" s="19" t="s">
        <v>548</v>
      </c>
      <c r="ZP3" s="18"/>
      <c r="ZQ3" s="16" t="s">
        <v>547</v>
      </c>
      <c r="ZR3" s="17"/>
      <c r="ZS3" s="17"/>
      <c r="ZT3" s="17"/>
      <c r="ZU3" s="17"/>
      <c r="ZV3" s="17"/>
      <c r="ZW3" s="16" t="s">
        <v>556</v>
      </c>
      <c r="ZX3" s="17"/>
    </row>
    <row r="4" spans="1:700" ht="45.6" customHeight="1" x14ac:dyDescent="0.45">
      <c r="A4" s="20" t="s">
        <v>525</v>
      </c>
      <c r="B4" s="127" t="s">
        <v>526</v>
      </c>
      <c r="C4" s="127" t="s">
        <v>526</v>
      </c>
      <c r="D4" s="127" t="s">
        <v>526</v>
      </c>
      <c r="E4" s="128" t="s">
        <v>526</v>
      </c>
      <c r="F4" s="127" t="s">
        <v>526</v>
      </c>
      <c r="G4" s="127" t="s">
        <v>526</v>
      </c>
      <c r="H4" s="148" t="s">
        <v>526</v>
      </c>
      <c r="I4" s="149" t="s">
        <v>3515</v>
      </c>
      <c r="J4" s="127" t="s">
        <v>559</v>
      </c>
      <c r="K4" s="127" t="s">
        <v>560</v>
      </c>
      <c r="L4" s="148" t="s">
        <v>560</v>
      </c>
      <c r="M4" s="167" t="s">
        <v>560</v>
      </c>
      <c r="N4" s="127" t="s">
        <v>560</v>
      </c>
      <c r="O4" s="127" t="s">
        <v>560</v>
      </c>
      <c r="P4" s="148" t="s">
        <v>560</v>
      </c>
      <c r="Q4" s="167" t="s">
        <v>560</v>
      </c>
      <c r="R4" s="127" t="s">
        <v>560</v>
      </c>
      <c r="S4" s="127" t="s">
        <v>560</v>
      </c>
      <c r="T4" s="148" t="s">
        <v>560</v>
      </c>
      <c r="U4" s="167" t="s">
        <v>560</v>
      </c>
      <c r="V4" s="127" t="s">
        <v>560</v>
      </c>
      <c r="W4" s="127" t="s">
        <v>560</v>
      </c>
      <c r="X4" s="148" t="s">
        <v>560</v>
      </c>
      <c r="Y4" s="167" t="s">
        <v>560</v>
      </c>
      <c r="Z4" s="127" t="s">
        <v>560</v>
      </c>
      <c r="AA4" s="127" t="s">
        <v>560</v>
      </c>
      <c r="AB4" s="148" t="s">
        <v>560</v>
      </c>
      <c r="AC4" s="167" t="s">
        <v>560</v>
      </c>
      <c r="AD4" s="127" t="s">
        <v>560</v>
      </c>
      <c r="AE4" s="127" t="s">
        <v>560</v>
      </c>
      <c r="AF4" s="148" t="s">
        <v>560</v>
      </c>
      <c r="AG4" s="167" t="s">
        <v>560</v>
      </c>
      <c r="AH4" s="127" t="s">
        <v>560</v>
      </c>
      <c r="AI4" s="127" t="s">
        <v>560</v>
      </c>
      <c r="AJ4" s="148" t="s">
        <v>560</v>
      </c>
      <c r="AK4" s="167" t="s">
        <v>560</v>
      </c>
      <c r="AL4" s="127" t="s">
        <v>560</v>
      </c>
      <c r="AM4" s="127" t="s">
        <v>561</v>
      </c>
      <c r="AN4" s="148" t="s">
        <v>561</v>
      </c>
      <c r="AO4" s="167" t="s">
        <v>561</v>
      </c>
      <c r="AP4" s="127" t="s">
        <v>561</v>
      </c>
      <c r="AQ4" s="127" t="s">
        <v>562</v>
      </c>
      <c r="AR4" s="148" t="s">
        <v>563</v>
      </c>
      <c r="AS4" s="167" t="s">
        <v>564</v>
      </c>
      <c r="AT4" s="127" t="s">
        <v>563</v>
      </c>
      <c r="AU4" s="127" t="s">
        <v>565</v>
      </c>
      <c r="AV4" s="148" t="s">
        <v>567</v>
      </c>
      <c r="AW4" s="167" t="s">
        <v>567</v>
      </c>
      <c r="AX4" s="127" t="s">
        <v>567</v>
      </c>
      <c r="AY4" s="148" t="s">
        <v>567</v>
      </c>
      <c r="AZ4" s="185" t="s">
        <v>567</v>
      </c>
      <c r="BA4" s="167" t="s">
        <v>567</v>
      </c>
      <c r="BB4" s="193" t="s">
        <v>584</v>
      </c>
      <c r="BC4" s="148" t="s">
        <v>570</v>
      </c>
      <c r="BD4" s="185" t="s">
        <v>570</v>
      </c>
      <c r="BE4" s="167" t="s">
        <v>570</v>
      </c>
      <c r="BF4" s="127" t="s">
        <v>570</v>
      </c>
      <c r="BG4" s="148" t="s">
        <v>570</v>
      </c>
      <c r="BH4" s="194" t="s">
        <v>585</v>
      </c>
      <c r="BI4" s="167" t="s">
        <v>572</v>
      </c>
      <c r="BJ4" s="195" t="s">
        <v>608</v>
      </c>
      <c r="BK4" s="148" t="s">
        <v>574</v>
      </c>
      <c r="BL4" s="185" t="s">
        <v>575</v>
      </c>
      <c r="BM4" s="167" t="s">
        <v>575</v>
      </c>
      <c r="BN4" s="127" t="s">
        <v>575</v>
      </c>
      <c r="BO4" s="148" t="s">
        <v>575</v>
      </c>
      <c r="BP4" s="185" t="s">
        <v>575</v>
      </c>
      <c r="BQ4" s="167" t="s">
        <v>575</v>
      </c>
      <c r="BR4" s="127" t="s">
        <v>575</v>
      </c>
      <c r="BS4" s="148" t="s">
        <v>575</v>
      </c>
      <c r="BT4" s="185" t="s">
        <v>575</v>
      </c>
      <c r="BU4" s="167" t="s">
        <v>575</v>
      </c>
      <c r="BV4" s="127" t="s">
        <v>3800</v>
      </c>
      <c r="BW4" s="148" t="s">
        <v>577</v>
      </c>
      <c r="BX4" s="185" t="s">
        <v>577</v>
      </c>
      <c r="BY4" s="167" t="s">
        <v>3800</v>
      </c>
      <c r="BZ4" s="127" t="s">
        <v>579</v>
      </c>
      <c r="CA4" s="148" t="s">
        <v>579</v>
      </c>
      <c r="CB4" s="185" t="s">
        <v>579</v>
      </c>
      <c r="CC4" s="167" t="s">
        <v>579</v>
      </c>
      <c r="CD4" s="127" t="s">
        <v>579</v>
      </c>
      <c r="CE4" s="148" t="s">
        <v>579</v>
      </c>
      <c r="CF4" s="185" t="s">
        <v>579</v>
      </c>
      <c r="CG4" s="167" t="s">
        <v>581</v>
      </c>
      <c r="CH4" s="127" t="s">
        <v>581</v>
      </c>
      <c r="CI4" s="148" t="s">
        <v>3852</v>
      </c>
      <c r="CJ4" s="185" t="s">
        <v>582</v>
      </c>
      <c r="CK4" s="149" t="s">
        <v>3853</v>
      </c>
      <c r="CL4" s="199" t="s">
        <v>3875</v>
      </c>
      <c r="CM4" s="148" t="s">
        <v>3876</v>
      </c>
      <c r="CN4" s="185" t="s">
        <v>588</v>
      </c>
      <c r="CO4" s="167" t="s">
        <v>3877</v>
      </c>
      <c r="CP4" s="127" t="s">
        <v>526</v>
      </c>
      <c r="CQ4" s="199" t="s">
        <v>526</v>
      </c>
      <c r="CR4" s="127" t="s">
        <v>526</v>
      </c>
      <c r="CS4" s="128" t="s">
        <v>526</v>
      </c>
      <c r="CT4" s="127" t="s">
        <v>595</v>
      </c>
      <c r="CU4" s="127" t="s">
        <v>595</v>
      </c>
      <c r="CV4" s="127" t="s">
        <v>596</v>
      </c>
      <c r="CW4" s="215" t="s">
        <v>596</v>
      </c>
      <c r="CX4" s="127" t="s">
        <v>560</v>
      </c>
      <c r="CY4" s="127" t="s">
        <v>560</v>
      </c>
      <c r="CZ4" s="127" t="s">
        <v>560</v>
      </c>
      <c r="DA4" s="215" t="s">
        <v>560</v>
      </c>
      <c r="DB4" s="127" t="s">
        <v>560</v>
      </c>
      <c r="DC4" s="127" t="s">
        <v>560</v>
      </c>
      <c r="DD4" s="127" t="s">
        <v>560</v>
      </c>
      <c r="DE4" s="215" t="s">
        <v>597</v>
      </c>
      <c r="DF4" s="127" t="s">
        <v>562</v>
      </c>
      <c r="DG4" s="127" t="s">
        <v>562</v>
      </c>
      <c r="DH4" s="127" t="s">
        <v>562</v>
      </c>
      <c r="DI4" s="215" t="s">
        <v>562</v>
      </c>
      <c r="DJ4" s="127" t="s">
        <v>598</v>
      </c>
      <c r="DK4" s="127" t="s">
        <v>563</v>
      </c>
      <c r="DL4" s="127" t="s">
        <v>563</v>
      </c>
      <c r="DM4" s="215" t="s">
        <v>563</v>
      </c>
      <c r="DN4" s="127" t="s">
        <v>567</v>
      </c>
      <c r="DO4" s="127" t="s">
        <v>567</v>
      </c>
      <c r="DP4" s="127" t="s">
        <v>567</v>
      </c>
      <c r="DQ4" s="215" t="s">
        <v>4423</v>
      </c>
      <c r="DR4" s="199" t="s">
        <v>4424</v>
      </c>
      <c r="DS4" s="127" t="s">
        <v>599</v>
      </c>
      <c r="DT4" s="127" t="s">
        <v>599</v>
      </c>
      <c r="DU4" s="215" t="s">
        <v>569</v>
      </c>
      <c r="DV4" s="199" t="s">
        <v>4425</v>
      </c>
      <c r="DW4" s="127" t="s">
        <v>570</v>
      </c>
      <c r="DX4" s="127" t="s">
        <v>570</v>
      </c>
      <c r="DY4" s="215" t="s">
        <v>591</v>
      </c>
      <c r="DZ4" s="127" t="s">
        <v>586</v>
      </c>
      <c r="EA4" s="199" t="s">
        <v>4426</v>
      </c>
      <c r="EB4" s="127" t="s">
        <v>572</v>
      </c>
      <c r="EC4" s="215" t="s">
        <v>572</v>
      </c>
      <c r="ED4" s="127" t="s">
        <v>575</v>
      </c>
      <c r="EE4" s="127" t="s">
        <v>575</v>
      </c>
      <c r="EF4" s="127" t="s">
        <v>575</v>
      </c>
      <c r="EG4" s="215" t="s">
        <v>575</v>
      </c>
      <c r="EH4" s="127" t="s">
        <v>575</v>
      </c>
      <c r="EI4" s="127" t="s">
        <v>575</v>
      </c>
      <c r="EJ4" s="127" t="s">
        <v>575</v>
      </c>
      <c r="EK4" s="215" t="s">
        <v>575</v>
      </c>
      <c r="EL4" s="127" t="s">
        <v>4427</v>
      </c>
      <c r="EM4" s="127" t="s">
        <v>602</v>
      </c>
      <c r="EN4" s="199" t="s">
        <v>602</v>
      </c>
      <c r="EO4" s="199" t="s">
        <v>602</v>
      </c>
      <c r="EP4" s="127" t="s">
        <v>603</v>
      </c>
      <c r="EQ4" s="127" t="s">
        <v>603</v>
      </c>
      <c r="ER4" s="127" t="s">
        <v>603</v>
      </c>
      <c r="ES4" s="215" t="s">
        <v>604</v>
      </c>
      <c r="ET4" s="127" t="s">
        <v>593</v>
      </c>
      <c r="EU4" s="127" t="s">
        <v>4428</v>
      </c>
      <c r="EV4" s="199" t="s">
        <v>4428</v>
      </c>
      <c r="EW4" s="199" t="s">
        <v>4428</v>
      </c>
      <c r="EX4" s="167" t="s">
        <v>4429</v>
      </c>
      <c r="EY4" s="127" t="s">
        <v>526</v>
      </c>
      <c r="EZ4" s="127" t="s">
        <v>526</v>
      </c>
      <c r="FA4" s="127" t="s">
        <v>526</v>
      </c>
      <c r="FB4" s="215" t="s">
        <v>526</v>
      </c>
      <c r="FC4" s="127" t="s">
        <v>526</v>
      </c>
      <c r="FD4" s="127" t="s">
        <v>526</v>
      </c>
      <c r="FE4" s="127" t="s">
        <v>526</v>
      </c>
      <c r="FF4" s="216" t="s">
        <v>4430</v>
      </c>
      <c r="FG4" s="127" t="s">
        <v>560</v>
      </c>
      <c r="FH4" s="127" t="s">
        <v>560</v>
      </c>
      <c r="FI4" s="127" t="s">
        <v>560</v>
      </c>
      <c r="FJ4" s="215" t="s">
        <v>560</v>
      </c>
      <c r="FK4" s="127" t="s">
        <v>560</v>
      </c>
      <c r="FL4" s="127" t="s">
        <v>560</v>
      </c>
      <c r="FM4" s="127" t="s">
        <v>560</v>
      </c>
      <c r="FN4" s="215" t="s">
        <v>560</v>
      </c>
      <c r="FO4" s="127" t="s">
        <v>583</v>
      </c>
      <c r="FP4" s="199" t="s">
        <v>4431</v>
      </c>
      <c r="FQ4" s="127" t="s">
        <v>561</v>
      </c>
      <c r="FR4" s="216" t="s">
        <v>4432</v>
      </c>
      <c r="FS4" s="127" t="s">
        <v>567</v>
      </c>
      <c r="FT4" s="127" t="s">
        <v>567</v>
      </c>
      <c r="FU4" s="127" t="s">
        <v>567</v>
      </c>
      <c r="FV4" s="215" t="s">
        <v>610</v>
      </c>
      <c r="FW4" s="199" t="s">
        <v>4433</v>
      </c>
      <c r="FX4" s="127" t="s">
        <v>608</v>
      </c>
      <c r="FY4" s="127" t="s">
        <v>608</v>
      </c>
      <c r="FZ4" s="215" t="s">
        <v>608</v>
      </c>
      <c r="GA4" s="127" t="s">
        <v>608</v>
      </c>
      <c r="GB4" s="127" t="s">
        <v>571</v>
      </c>
      <c r="GC4" s="127" t="s">
        <v>611</v>
      </c>
      <c r="GD4" s="215" t="s">
        <v>611</v>
      </c>
      <c r="GE4" s="127" t="s">
        <v>611</v>
      </c>
      <c r="GF4" s="127" t="s">
        <v>575</v>
      </c>
      <c r="GG4" s="127" t="s">
        <v>575</v>
      </c>
      <c r="GH4" s="215" t="s">
        <v>575</v>
      </c>
      <c r="GI4" s="127" t="s">
        <v>575</v>
      </c>
      <c r="GJ4" s="127" t="s">
        <v>575</v>
      </c>
      <c r="GK4" s="127" t="s">
        <v>575</v>
      </c>
      <c r="GL4" s="215" t="s">
        <v>579</v>
      </c>
      <c r="GM4" s="199" t="s">
        <v>4434</v>
      </c>
      <c r="GN4" s="199" t="s">
        <v>4435</v>
      </c>
      <c r="GO4" s="199" t="s">
        <v>4434</v>
      </c>
      <c r="GP4" s="217" t="s">
        <v>4436</v>
      </c>
      <c r="GQ4" s="167" t="s">
        <v>614</v>
      </c>
      <c r="GR4" s="127" t="s">
        <v>526</v>
      </c>
      <c r="GS4" s="127" t="s">
        <v>526</v>
      </c>
      <c r="GT4" s="127" t="s">
        <v>560</v>
      </c>
      <c r="GU4" s="215" t="s">
        <v>560</v>
      </c>
      <c r="GV4" s="127" t="s">
        <v>4437</v>
      </c>
      <c r="GW4" s="127" t="s">
        <v>563</v>
      </c>
      <c r="GX4" s="127" t="s">
        <v>4438</v>
      </c>
      <c r="GY4" s="216" t="s">
        <v>4439</v>
      </c>
      <c r="GZ4" s="127" t="s">
        <v>591</v>
      </c>
      <c r="HA4" s="127" t="s">
        <v>591</v>
      </c>
      <c r="HB4" s="127" t="s">
        <v>4426</v>
      </c>
      <c r="HC4" s="215" t="s">
        <v>592</v>
      </c>
      <c r="HD4" s="199" t="s">
        <v>4440</v>
      </c>
      <c r="HE4" s="127" t="s">
        <v>4441</v>
      </c>
      <c r="HF4" s="127" t="s">
        <v>571</v>
      </c>
      <c r="HG4" s="215" t="s">
        <v>572</v>
      </c>
      <c r="HH4" s="127" t="s">
        <v>575</v>
      </c>
      <c r="HI4" s="127" t="s">
        <v>575</v>
      </c>
      <c r="HJ4" s="127" t="s">
        <v>575</v>
      </c>
      <c r="HK4" s="215" t="s">
        <v>575</v>
      </c>
      <c r="HL4" s="127" t="s">
        <v>575</v>
      </c>
      <c r="HM4" s="127" t="s">
        <v>575</v>
      </c>
      <c r="HN4" s="127" t="s">
        <v>575</v>
      </c>
      <c r="HO4" s="215" t="s">
        <v>575</v>
      </c>
      <c r="HP4" s="127" t="s">
        <v>575</v>
      </c>
      <c r="HQ4" s="199" t="s">
        <v>4442</v>
      </c>
      <c r="HR4" s="127" t="s">
        <v>4443</v>
      </c>
      <c r="HS4" s="215" t="s">
        <v>581</v>
      </c>
      <c r="HT4" s="127" t="s">
        <v>4444</v>
      </c>
      <c r="HU4" s="127" t="s">
        <v>4445</v>
      </c>
      <c r="HV4" s="167" t="s">
        <v>4446</v>
      </c>
      <c r="HW4" s="127" t="s">
        <v>526</v>
      </c>
      <c r="HX4" s="127" t="s">
        <v>558</v>
      </c>
      <c r="HY4" s="127" t="s">
        <v>558</v>
      </c>
      <c r="HZ4" s="215" t="s">
        <v>559</v>
      </c>
      <c r="IA4" s="127" t="s">
        <v>559</v>
      </c>
      <c r="IB4" s="127" t="s">
        <v>4447</v>
      </c>
      <c r="IC4" s="127" t="s">
        <v>560</v>
      </c>
      <c r="ID4" s="215" t="s">
        <v>606</v>
      </c>
      <c r="IE4" s="127" t="s">
        <v>606</v>
      </c>
      <c r="IF4" s="127" t="s">
        <v>4448</v>
      </c>
      <c r="IG4" s="199" t="s">
        <v>4448</v>
      </c>
      <c r="IH4" s="215" t="s">
        <v>567</v>
      </c>
      <c r="II4" s="127" t="s">
        <v>4423</v>
      </c>
      <c r="IJ4" s="199" t="s">
        <v>4423</v>
      </c>
      <c r="IK4" s="199" t="s">
        <v>4438</v>
      </c>
      <c r="IL4" s="215" t="s">
        <v>607</v>
      </c>
      <c r="IM4" s="199" t="s">
        <v>4449</v>
      </c>
      <c r="IN4" s="127" t="s">
        <v>608</v>
      </c>
      <c r="IO4" s="127" t="s">
        <v>608</v>
      </c>
      <c r="IP4" s="215" t="s">
        <v>608</v>
      </c>
      <c r="IQ4" s="127" t="s">
        <v>608</v>
      </c>
      <c r="IR4" s="127" t="s">
        <v>608</v>
      </c>
      <c r="IS4" s="127" t="s">
        <v>608</v>
      </c>
      <c r="IT4" s="215" t="s">
        <v>608</v>
      </c>
      <c r="IU4" s="127" t="s">
        <v>608</v>
      </c>
      <c r="IV4" s="127" t="s">
        <v>608</v>
      </c>
      <c r="IW4" s="199" t="s">
        <v>573</v>
      </c>
      <c r="IX4" s="215" t="s">
        <v>575</v>
      </c>
      <c r="IY4" s="127" t="s">
        <v>575</v>
      </c>
      <c r="IZ4" s="199" t="s">
        <v>4450</v>
      </c>
      <c r="JA4" s="127" t="s">
        <v>575</v>
      </c>
      <c r="JB4" s="215" t="s">
        <v>575</v>
      </c>
      <c r="JC4" s="127" t="s">
        <v>575</v>
      </c>
      <c r="JD4" s="127" t="s">
        <v>575</v>
      </c>
      <c r="JE4" s="127" t="s">
        <v>575</v>
      </c>
      <c r="JF4" s="167" t="s">
        <v>575</v>
      </c>
      <c r="JG4" s="127" t="s">
        <v>575</v>
      </c>
      <c r="JH4" s="127" t="s">
        <v>575</v>
      </c>
      <c r="JI4" s="127" t="s">
        <v>576</v>
      </c>
      <c r="JJ4" s="149" t="s">
        <v>4451</v>
      </c>
      <c r="JK4" s="199" t="s">
        <v>4452</v>
      </c>
      <c r="JL4" s="127" t="s">
        <v>609</v>
      </c>
      <c r="JM4" s="199" t="s">
        <v>4453</v>
      </c>
      <c r="JN4" s="149" t="s">
        <v>4454</v>
      </c>
      <c r="JO4" s="149" t="s">
        <v>4455</v>
      </c>
      <c r="JP4" s="127" t="s">
        <v>526</v>
      </c>
      <c r="JQ4" s="127" t="s">
        <v>560</v>
      </c>
      <c r="JR4" s="127" t="s">
        <v>4456</v>
      </c>
      <c r="JS4" s="215" t="s">
        <v>616</v>
      </c>
      <c r="JT4" s="127" t="s">
        <v>616</v>
      </c>
      <c r="JU4" s="127" t="s">
        <v>4448</v>
      </c>
      <c r="JV4" s="127" t="s">
        <v>4448</v>
      </c>
      <c r="JW4" s="215" t="s">
        <v>567</v>
      </c>
      <c r="JX4" s="127" t="s">
        <v>567</v>
      </c>
      <c r="JY4" s="127" t="s">
        <v>567</v>
      </c>
      <c r="JZ4" s="127" t="s">
        <v>4457</v>
      </c>
      <c r="KA4" s="216" t="s">
        <v>4458</v>
      </c>
      <c r="KB4" s="127" t="s">
        <v>607</v>
      </c>
      <c r="KC4" s="127" t="s">
        <v>607</v>
      </c>
      <c r="KD4" s="127" t="s">
        <v>4459</v>
      </c>
      <c r="KE4" s="215" t="s">
        <v>586</v>
      </c>
      <c r="KF4" s="127" t="s">
        <v>586</v>
      </c>
      <c r="KG4" s="127" t="s">
        <v>586</v>
      </c>
      <c r="KH4" s="127" t="s">
        <v>586</v>
      </c>
      <c r="KI4" s="215" t="s">
        <v>586</v>
      </c>
      <c r="KJ4" s="127" t="s">
        <v>586</v>
      </c>
      <c r="KK4" s="127" t="s">
        <v>586</v>
      </c>
      <c r="KL4" s="127" t="s">
        <v>575</v>
      </c>
      <c r="KM4" s="215" t="s">
        <v>4451</v>
      </c>
      <c r="KN4" s="127" t="s">
        <v>620</v>
      </c>
      <c r="KO4" s="199" t="s">
        <v>4460</v>
      </c>
      <c r="KP4" s="127" t="s">
        <v>621</v>
      </c>
      <c r="KQ4" s="215" t="s">
        <v>4461</v>
      </c>
      <c r="KR4" s="127" t="s">
        <v>526</v>
      </c>
      <c r="KS4" s="127" t="s">
        <v>526</v>
      </c>
      <c r="KT4" s="127" t="s">
        <v>526</v>
      </c>
      <c r="KU4" s="215" t="s">
        <v>4447</v>
      </c>
      <c r="KV4" s="199" t="s">
        <v>4462</v>
      </c>
      <c r="KW4" s="127" t="s">
        <v>4447</v>
      </c>
      <c r="KX4" s="127" t="s">
        <v>561</v>
      </c>
      <c r="KY4" s="216" t="s">
        <v>4463</v>
      </c>
      <c r="KZ4" s="127" t="s">
        <v>563</v>
      </c>
      <c r="LA4" s="127" t="s">
        <v>563</v>
      </c>
      <c r="LB4" s="127" t="s">
        <v>566</v>
      </c>
      <c r="LC4" s="215" t="s">
        <v>566</v>
      </c>
      <c r="LD4" s="127" t="s">
        <v>566</v>
      </c>
      <c r="LE4" s="127" t="s">
        <v>566</v>
      </c>
      <c r="LF4" s="127" t="s">
        <v>639</v>
      </c>
      <c r="LG4" s="215" t="s">
        <v>610</v>
      </c>
      <c r="LH4" s="127" t="s">
        <v>610</v>
      </c>
      <c r="LI4" s="127" t="s">
        <v>4438</v>
      </c>
      <c r="LJ4" s="127" t="s">
        <v>571</v>
      </c>
      <c r="LK4" s="215" t="s">
        <v>571</v>
      </c>
      <c r="LL4" s="127" t="s">
        <v>571</v>
      </c>
      <c r="LM4" s="127" t="s">
        <v>574</v>
      </c>
      <c r="LN4" s="127" t="s">
        <v>4450</v>
      </c>
      <c r="LO4" s="215" t="s">
        <v>4464</v>
      </c>
      <c r="LP4" s="127" t="s">
        <v>4464</v>
      </c>
      <c r="LQ4" s="127" t="s">
        <v>4465</v>
      </c>
      <c r="LR4" s="127" t="s">
        <v>4464</v>
      </c>
      <c r="LS4" s="215" t="s">
        <v>601</v>
      </c>
      <c r="LT4" s="199" t="s">
        <v>4466</v>
      </c>
      <c r="LU4" s="199" t="s">
        <v>4466</v>
      </c>
      <c r="LV4" s="127" t="s">
        <v>643</v>
      </c>
      <c r="LW4" s="215" t="s">
        <v>4467</v>
      </c>
      <c r="LX4" s="218" t="s">
        <v>4468</v>
      </c>
      <c r="LY4" s="127" t="s">
        <v>526</v>
      </c>
      <c r="LZ4" s="127" t="s">
        <v>526</v>
      </c>
      <c r="MA4" s="127" t="s">
        <v>595</v>
      </c>
      <c r="MB4" s="215" t="s">
        <v>560</v>
      </c>
      <c r="MC4" s="127" t="s">
        <v>560</v>
      </c>
      <c r="MD4" s="127" t="s">
        <v>605</v>
      </c>
      <c r="ME4" s="127" t="s">
        <v>561</v>
      </c>
      <c r="MF4" s="215" t="s">
        <v>561</v>
      </c>
      <c r="MG4" s="127" t="s">
        <v>561</v>
      </c>
      <c r="MH4" s="127" t="s">
        <v>4469</v>
      </c>
      <c r="MI4" s="127" t="s">
        <v>561</v>
      </c>
      <c r="MJ4" s="215" t="s">
        <v>4469</v>
      </c>
      <c r="MK4" s="199" t="s">
        <v>561</v>
      </c>
      <c r="ML4" s="127" t="s">
        <v>645</v>
      </c>
      <c r="MM4" s="127" t="s">
        <v>562</v>
      </c>
      <c r="MN4" s="216" t="s">
        <v>645</v>
      </c>
      <c r="MO4" s="127" t="s">
        <v>4470</v>
      </c>
      <c r="MP4" s="127" t="s">
        <v>4471</v>
      </c>
      <c r="MQ4" s="199" t="s">
        <v>4472</v>
      </c>
      <c r="MR4" s="215" t="s">
        <v>4473</v>
      </c>
      <c r="MS4" s="127" t="s">
        <v>570</v>
      </c>
      <c r="MT4" s="127" t="s">
        <v>573</v>
      </c>
      <c r="MU4" s="199" t="s">
        <v>572</v>
      </c>
      <c r="MV4" s="215" t="s">
        <v>4474</v>
      </c>
      <c r="MW4" s="167" t="s">
        <v>4475</v>
      </c>
      <c r="MX4" s="127" t="s">
        <v>595</v>
      </c>
      <c r="MY4" s="199" t="s">
        <v>4476</v>
      </c>
      <c r="MZ4" s="127" t="s">
        <v>560</v>
      </c>
      <c r="NA4" s="216" t="s">
        <v>583</v>
      </c>
      <c r="NB4" s="199" t="s">
        <v>583</v>
      </c>
      <c r="NC4" s="127" t="s">
        <v>645</v>
      </c>
      <c r="ND4" s="199" t="s">
        <v>598</v>
      </c>
      <c r="NE4" s="216" t="s">
        <v>598</v>
      </c>
      <c r="NF4" s="199" t="s">
        <v>4477</v>
      </c>
      <c r="NG4" s="127" t="s">
        <v>647</v>
      </c>
      <c r="NH4" s="127" t="s">
        <v>647</v>
      </c>
      <c r="NI4" s="215" t="s">
        <v>647</v>
      </c>
      <c r="NJ4" s="199" t="s">
        <v>4478</v>
      </c>
      <c r="NK4" s="199" t="s">
        <v>4478</v>
      </c>
      <c r="NL4" s="127" t="s">
        <v>569</v>
      </c>
      <c r="NM4" s="216" t="s">
        <v>4479</v>
      </c>
      <c r="NN4" s="199" t="s">
        <v>4480</v>
      </c>
      <c r="NO4" s="127" t="s">
        <v>591</v>
      </c>
      <c r="NP4" s="199" t="s">
        <v>4481</v>
      </c>
      <c r="NQ4" s="215" t="s">
        <v>4455</v>
      </c>
      <c r="NR4" s="199" t="s">
        <v>4482</v>
      </c>
      <c r="NS4" s="127" t="s">
        <v>653</v>
      </c>
      <c r="NT4" s="127" t="s">
        <v>653</v>
      </c>
      <c r="NU4" s="216" t="s">
        <v>4483</v>
      </c>
      <c r="NV4" s="127" t="s">
        <v>560</v>
      </c>
      <c r="NW4" s="127" t="s">
        <v>560</v>
      </c>
      <c r="NX4" s="127" t="s">
        <v>560</v>
      </c>
      <c r="NY4" s="216" t="s">
        <v>4484</v>
      </c>
      <c r="NZ4" s="199" t="s">
        <v>4468</v>
      </c>
      <c r="OA4" s="127" t="s">
        <v>561</v>
      </c>
      <c r="OB4" s="199" t="s">
        <v>4437</v>
      </c>
      <c r="OC4" s="215" t="s">
        <v>561</v>
      </c>
      <c r="OD4" s="127" t="s">
        <v>4485</v>
      </c>
      <c r="OE4" s="127" t="s">
        <v>568</v>
      </c>
      <c r="OF4" s="127" t="s">
        <v>586</v>
      </c>
      <c r="OG4" s="215" t="s">
        <v>575</v>
      </c>
      <c r="OH4" s="127" t="s">
        <v>575</v>
      </c>
      <c r="OI4" s="199" t="s">
        <v>4486</v>
      </c>
      <c r="OJ4" s="127" t="s">
        <v>581</v>
      </c>
      <c r="OK4" s="215" t="s">
        <v>630</v>
      </c>
      <c r="OL4" s="199" t="s">
        <v>4487</v>
      </c>
      <c r="OM4" s="199" t="s">
        <v>4488</v>
      </c>
      <c r="ON4" s="127" t="s">
        <v>4489</v>
      </c>
      <c r="OO4" s="215" t="s">
        <v>4490</v>
      </c>
      <c r="OP4" s="199" t="s">
        <v>4490</v>
      </c>
      <c r="OQ4" s="149" t="s">
        <v>4491</v>
      </c>
      <c r="OR4" s="199" t="s">
        <v>4492</v>
      </c>
      <c r="OS4" s="199" t="s">
        <v>4493</v>
      </c>
      <c r="OT4" s="199" t="s">
        <v>4493</v>
      </c>
      <c r="OU4" s="216" t="s">
        <v>4494</v>
      </c>
      <c r="OV4" s="127" t="s">
        <v>607</v>
      </c>
      <c r="OW4" s="195" t="s">
        <v>4495</v>
      </c>
      <c r="OX4" s="127" t="s">
        <v>656</v>
      </c>
      <c r="OY4" s="215" t="s">
        <v>575</v>
      </c>
      <c r="OZ4" s="199" t="s">
        <v>4496</v>
      </c>
      <c r="PA4" s="199" t="s">
        <v>4497</v>
      </c>
      <c r="PB4" s="199" t="s">
        <v>4497</v>
      </c>
      <c r="PC4" s="216" t="s">
        <v>4497</v>
      </c>
      <c r="PD4" s="127" t="s">
        <v>4498</v>
      </c>
      <c r="PE4" s="149" t="s">
        <v>4499</v>
      </c>
      <c r="PF4" s="127" t="s">
        <v>559</v>
      </c>
      <c r="PG4" s="127" t="s">
        <v>559</v>
      </c>
      <c r="PH4" s="127" t="s">
        <v>559</v>
      </c>
      <c r="PI4" s="215" t="s">
        <v>559</v>
      </c>
      <c r="PJ4" s="127" t="s">
        <v>560</v>
      </c>
      <c r="PK4" s="127" t="s">
        <v>560</v>
      </c>
      <c r="PL4" s="127" t="s">
        <v>4456</v>
      </c>
      <c r="PM4" s="215" t="s">
        <v>565</v>
      </c>
      <c r="PN4" s="127" t="s">
        <v>4485</v>
      </c>
      <c r="PO4" s="127" t="s">
        <v>4485</v>
      </c>
      <c r="PP4" s="127" t="s">
        <v>624</v>
      </c>
      <c r="PQ4" s="215" t="s">
        <v>569</v>
      </c>
      <c r="PR4" s="127" t="s">
        <v>569</v>
      </c>
      <c r="PS4" s="127" t="s">
        <v>569</v>
      </c>
      <c r="PT4" s="127" t="s">
        <v>607</v>
      </c>
      <c r="PU4" s="215" t="s">
        <v>607</v>
      </c>
      <c r="PV4" s="195" t="s">
        <v>607</v>
      </c>
      <c r="PW4" s="199" t="s">
        <v>4500</v>
      </c>
      <c r="PX4" s="199" t="s">
        <v>4501</v>
      </c>
      <c r="PY4" s="215" t="s">
        <v>4459</v>
      </c>
      <c r="PZ4" s="127" t="s">
        <v>575</v>
      </c>
      <c r="QA4" s="127" t="s">
        <v>579</v>
      </c>
      <c r="QB4" s="127" t="s">
        <v>4502</v>
      </c>
      <c r="QC4" s="215" t="s">
        <v>625</v>
      </c>
      <c r="QD4" s="127" t="s">
        <v>4502</v>
      </c>
      <c r="QE4" s="199" t="s">
        <v>4503</v>
      </c>
      <c r="QF4" s="127" t="s">
        <v>654</v>
      </c>
      <c r="QG4" s="216" t="s">
        <v>4504</v>
      </c>
      <c r="QH4" s="199" t="s">
        <v>395</v>
      </c>
      <c r="QI4" s="149" t="s">
        <v>4505</v>
      </c>
      <c r="QJ4" s="24" t="s">
        <v>563</v>
      </c>
      <c r="QK4" s="23" t="s">
        <v>563</v>
      </c>
      <c r="QL4" s="23" t="s">
        <v>567</v>
      </c>
      <c r="QM4" s="23" t="s">
        <v>567</v>
      </c>
      <c r="QN4" s="24" t="s">
        <v>567</v>
      </c>
      <c r="QO4" s="23" t="s">
        <v>617</v>
      </c>
      <c r="QP4" s="23" t="s">
        <v>607</v>
      </c>
      <c r="QQ4" s="23" t="s">
        <v>607</v>
      </c>
      <c r="QR4" s="25" t="s">
        <v>618</v>
      </c>
      <c r="QS4" s="23" t="s">
        <v>619</v>
      </c>
      <c r="QT4" s="23" t="s">
        <v>586</v>
      </c>
      <c r="QU4" s="23" t="s">
        <v>586</v>
      </c>
      <c r="QV4" s="24" t="s">
        <v>586</v>
      </c>
      <c r="QW4" s="23" t="s">
        <v>586</v>
      </c>
      <c r="QX4" s="23" t="s">
        <v>586</v>
      </c>
      <c r="QY4" s="23" t="s">
        <v>586</v>
      </c>
      <c r="QZ4" s="24" t="s">
        <v>586</v>
      </c>
      <c r="RA4" s="23" t="s">
        <v>574</v>
      </c>
      <c r="RB4" s="23" t="s">
        <v>575</v>
      </c>
      <c r="RC4" s="23" t="s">
        <v>579</v>
      </c>
      <c r="RD4" s="24" t="s">
        <v>613</v>
      </c>
      <c r="RE4" s="23" t="s">
        <v>620</v>
      </c>
      <c r="RF4" s="23" t="s">
        <v>620</v>
      </c>
      <c r="RG4" s="23" t="s">
        <v>621</v>
      </c>
      <c r="RH4" s="24" t="s">
        <v>622</v>
      </c>
      <c r="RI4" s="23" t="s">
        <v>559</v>
      </c>
      <c r="RJ4" s="23" t="s">
        <v>559</v>
      </c>
      <c r="RK4" s="23" t="s">
        <v>559</v>
      </c>
      <c r="RL4" s="24" t="s">
        <v>595</v>
      </c>
      <c r="RM4" s="23" t="s">
        <v>559</v>
      </c>
      <c r="RN4" s="23" t="s">
        <v>623</v>
      </c>
      <c r="RO4" s="23" t="s">
        <v>560</v>
      </c>
      <c r="RP4" s="24" t="s">
        <v>560</v>
      </c>
      <c r="RQ4" s="23" t="s">
        <v>590</v>
      </c>
      <c r="RR4" s="23" t="s">
        <v>561</v>
      </c>
      <c r="RS4" s="23" t="s">
        <v>565</v>
      </c>
      <c r="RT4" s="24" t="s">
        <v>566</v>
      </c>
      <c r="RU4" s="23" t="s">
        <v>566</v>
      </c>
      <c r="RV4" s="23" t="s">
        <v>624</v>
      </c>
      <c r="RW4" s="23" t="s">
        <v>624</v>
      </c>
      <c r="RX4" s="24" t="s">
        <v>569</v>
      </c>
      <c r="RY4" s="23" t="s">
        <v>569</v>
      </c>
      <c r="RZ4" s="23" t="s">
        <v>569</v>
      </c>
      <c r="SA4" s="23" t="s">
        <v>607</v>
      </c>
      <c r="SB4" s="24" t="s">
        <v>619</v>
      </c>
      <c r="SC4" s="23" t="s">
        <v>574</v>
      </c>
      <c r="SD4" s="23" t="s">
        <v>575</v>
      </c>
      <c r="SE4" s="23" t="s">
        <v>575</v>
      </c>
      <c r="SF4" s="24" t="s">
        <v>575</v>
      </c>
      <c r="SG4" s="23" t="s">
        <v>575</v>
      </c>
      <c r="SH4" s="27" t="s">
        <v>612</v>
      </c>
      <c r="SI4" s="23" t="s">
        <v>579</v>
      </c>
      <c r="SJ4" s="24" t="s">
        <v>579</v>
      </c>
      <c r="SK4" s="23" t="s">
        <v>579</v>
      </c>
      <c r="SL4" s="23" t="s">
        <v>625</v>
      </c>
      <c r="SM4" s="27" t="s">
        <v>626</v>
      </c>
      <c r="SN4" s="28" t="s">
        <v>627</v>
      </c>
      <c r="SO4" s="23" t="s">
        <v>526</v>
      </c>
      <c r="SP4" s="23" t="s">
        <v>560</v>
      </c>
      <c r="SQ4" s="23" t="s">
        <v>560</v>
      </c>
      <c r="SR4" s="24" t="s">
        <v>560</v>
      </c>
      <c r="SS4" s="23" t="s">
        <v>560</v>
      </c>
      <c r="ST4" s="23" t="s">
        <v>561</v>
      </c>
      <c r="SU4" s="23" t="s">
        <v>561</v>
      </c>
      <c r="SV4" s="24" t="s">
        <v>563</v>
      </c>
      <c r="SW4" s="23" t="s">
        <v>566</v>
      </c>
      <c r="SX4" s="23" t="s">
        <v>568</v>
      </c>
      <c r="SY4" s="27" t="s">
        <v>628</v>
      </c>
      <c r="SZ4" s="27" t="s">
        <v>628</v>
      </c>
      <c r="TA4" s="23" t="s">
        <v>607</v>
      </c>
      <c r="TB4" s="23" t="s">
        <v>570</v>
      </c>
      <c r="TC4" s="23" t="s">
        <v>586</v>
      </c>
      <c r="TD4" s="24" t="s">
        <v>575</v>
      </c>
      <c r="TE4" s="23" t="s">
        <v>575</v>
      </c>
      <c r="TF4" s="23" t="s">
        <v>575</v>
      </c>
      <c r="TG4" s="23" t="s">
        <v>575</v>
      </c>
      <c r="TH4" s="24" t="s">
        <v>575</v>
      </c>
      <c r="TI4" s="23" t="s">
        <v>575</v>
      </c>
      <c r="TJ4" s="23" t="s">
        <v>575</v>
      </c>
      <c r="TK4" s="23" t="s">
        <v>575</v>
      </c>
      <c r="TL4" s="24" t="s">
        <v>575</v>
      </c>
      <c r="TM4" s="23" t="s">
        <v>629</v>
      </c>
      <c r="TN4" s="23" t="s">
        <v>581</v>
      </c>
      <c r="TO4" s="23" t="s">
        <v>630</v>
      </c>
      <c r="TP4" s="24" t="s">
        <v>631</v>
      </c>
      <c r="TQ4" s="23" t="s">
        <v>632</v>
      </c>
      <c r="TR4" s="23" t="s">
        <v>633</v>
      </c>
      <c r="TS4" s="23" t="s">
        <v>634</v>
      </c>
      <c r="TT4" s="24" t="s">
        <v>635</v>
      </c>
      <c r="TU4" s="23" t="s">
        <v>526</v>
      </c>
      <c r="TV4" s="23" t="s">
        <v>526</v>
      </c>
      <c r="TW4" s="23" t="s">
        <v>526</v>
      </c>
      <c r="TX4" s="24" t="s">
        <v>595</v>
      </c>
      <c r="TY4" s="29" t="s">
        <v>636</v>
      </c>
      <c r="TZ4" s="21" t="s">
        <v>595</v>
      </c>
      <c r="UA4" s="21" t="s">
        <v>560</v>
      </c>
      <c r="UB4" s="24" t="s">
        <v>560</v>
      </c>
      <c r="UC4" s="23" t="s">
        <v>560</v>
      </c>
      <c r="UD4" s="23" t="s">
        <v>560</v>
      </c>
      <c r="UE4" s="23" t="s">
        <v>560</v>
      </c>
      <c r="UF4" s="24" t="s">
        <v>560</v>
      </c>
      <c r="UG4" s="23" t="s">
        <v>615</v>
      </c>
      <c r="UH4" s="27" t="s">
        <v>605</v>
      </c>
      <c r="UI4" s="23" t="s">
        <v>615</v>
      </c>
      <c r="UJ4" s="24" t="s">
        <v>561</v>
      </c>
      <c r="UK4" s="23" t="s">
        <v>561</v>
      </c>
      <c r="UL4" s="23" t="s">
        <v>561</v>
      </c>
      <c r="UM4" s="23" t="s">
        <v>561</v>
      </c>
      <c r="UN4" s="24" t="s">
        <v>561</v>
      </c>
      <c r="UO4" s="23" t="s">
        <v>561</v>
      </c>
      <c r="UP4" s="23" t="s">
        <v>561</v>
      </c>
      <c r="UQ4" s="23" t="s">
        <v>561</v>
      </c>
      <c r="UR4" s="24" t="s">
        <v>561</v>
      </c>
      <c r="US4" s="23" t="s">
        <v>561</v>
      </c>
      <c r="UT4" s="23" t="s">
        <v>562</v>
      </c>
      <c r="UU4" s="23" t="s">
        <v>562</v>
      </c>
      <c r="UV4" s="24" t="s">
        <v>567</v>
      </c>
      <c r="UW4" s="23" t="s">
        <v>610</v>
      </c>
      <c r="UX4" s="21" t="s">
        <v>569</v>
      </c>
      <c r="UY4" s="21" t="s">
        <v>569</v>
      </c>
      <c r="UZ4" s="26" t="s">
        <v>628</v>
      </c>
      <c r="VA4" s="23" t="s">
        <v>617</v>
      </c>
      <c r="VB4" s="23" t="s">
        <v>570</v>
      </c>
      <c r="VC4" s="23" t="s">
        <v>637</v>
      </c>
      <c r="VD4" s="24" t="s">
        <v>570</v>
      </c>
      <c r="VE4" s="23" t="s">
        <v>572</v>
      </c>
      <c r="VF4" s="27" t="s">
        <v>573</v>
      </c>
      <c r="VG4" s="23" t="s">
        <v>575</v>
      </c>
      <c r="VH4" s="24" t="s">
        <v>575</v>
      </c>
      <c r="VI4" s="23" t="s">
        <v>575</v>
      </c>
      <c r="VJ4" s="23" t="s">
        <v>575</v>
      </c>
      <c r="VK4" s="23" t="s">
        <v>587</v>
      </c>
      <c r="VL4" s="24" t="s">
        <v>613</v>
      </c>
      <c r="VM4" s="21" t="s">
        <v>613</v>
      </c>
      <c r="VN4" s="21" t="s">
        <v>634</v>
      </c>
      <c r="VO4" s="29" t="s">
        <v>638</v>
      </c>
      <c r="VP4" s="24" t="s">
        <v>582</v>
      </c>
      <c r="VQ4" s="23" t="s">
        <v>526</v>
      </c>
      <c r="VR4" s="23" t="s">
        <v>526</v>
      </c>
      <c r="VS4" s="23" t="s">
        <v>526</v>
      </c>
      <c r="VT4" s="24" t="s">
        <v>560</v>
      </c>
      <c r="VU4" s="23" t="s">
        <v>560</v>
      </c>
      <c r="VV4" s="23" t="s">
        <v>561</v>
      </c>
      <c r="VW4" s="23" t="s">
        <v>563</v>
      </c>
      <c r="VX4" s="24" t="s">
        <v>563</v>
      </c>
      <c r="VY4" s="27" t="s">
        <v>564</v>
      </c>
      <c r="VZ4" s="23" t="s">
        <v>566</v>
      </c>
      <c r="WA4" s="23" t="s">
        <v>566</v>
      </c>
      <c r="WB4" s="24" t="s">
        <v>566</v>
      </c>
      <c r="WC4" s="23" t="s">
        <v>566</v>
      </c>
      <c r="WD4" s="23" t="s">
        <v>639</v>
      </c>
      <c r="WE4" s="23" t="s">
        <v>610</v>
      </c>
      <c r="WF4" s="24" t="s">
        <v>610</v>
      </c>
      <c r="WG4" s="23" t="s">
        <v>569</v>
      </c>
      <c r="WH4" s="23" t="s">
        <v>571</v>
      </c>
      <c r="WI4" s="23" t="s">
        <v>571</v>
      </c>
      <c r="WJ4" s="24" t="s">
        <v>571</v>
      </c>
      <c r="WK4" s="27" t="s">
        <v>573</v>
      </c>
      <c r="WL4" s="32" t="s">
        <v>573</v>
      </c>
      <c r="WM4" s="23" t="s">
        <v>574</v>
      </c>
      <c r="WN4" s="24" t="s">
        <v>575</v>
      </c>
      <c r="WO4" s="23" t="s">
        <v>640</v>
      </c>
      <c r="WP4" s="23" t="s">
        <v>640</v>
      </c>
      <c r="WQ4" s="23" t="s">
        <v>641</v>
      </c>
      <c r="WR4" s="24" t="s">
        <v>640</v>
      </c>
      <c r="WS4" s="23" t="s">
        <v>642</v>
      </c>
      <c r="WT4" s="27" t="s">
        <v>601</v>
      </c>
      <c r="WU4" s="23" t="s">
        <v>643</v>
      </c>
      <c r="WV4" s="24" t="s">
        <v>644</v>
      </c>
      <c r="WW4" s="23" t="s">
        <v>526</v>
      </c>
      <c r="WX4" s="23" t="s">
        <v>526</v>
      </c>
      <c r="WY4" s="23" t="s">
        <v>526</v>
      </c>
      <c r="WZ4" s="24" t="s">
        <v>526</v>
      </c>
      <c r="XA4" s="23" t="s">
        <v>526</v>
      </c>
      <c r="XB4" s="23" t="s">
        <v>595</v>
      </c>
      <c r="XC4" s="27" t="s">
        <v>583</v>
      </c>
      <c r="XD4" s="27" t="s">
        <v>583</v>
      </c>
      <c r="XE4" s="33" t="s">
        <v>583</v>
      </c>
      <c r="XF4" s="33" t="s">
        <v>583</v>
      </c>
      <c r="XG4" s="33" t="s">
        <v>583</v>
      </c>
      <c r="XH4" s="33" t="s">
        <v>583</v>
      </c>
      <c r="XI4" s="33" t="s">
        <v>583</v>
      </c>
      <c r="XJ4" s="33" t="s">
        <v>583</v>
      </c>
      <c r="XK4" s="23" t="s">
        <v>560</v>
      </c>
      <c r="XL4" s="25" t="s">
        <v>590</v>
      </c>
      <c r="XM4" s="33" t="s">
        <v>589</v>
      </c>
      <c r="XN4" s="21" t="s">
        <v>615</v>
      </c>
      <c r="XO4" s="21" t="s">
        <v>615</v>
      </c>
      <c r="XP4" s="22" t="s">
        <v>615</v>
      </c>
      <c r="XQ4" s="21" t="s">
        <v>615</v>
      </c>
      <c r="XR4" s="21" t="s">
        <v>615</v>
      </c>
      <c r="XS4" s="21" t="s">
        <v>615</v>
      </c>
      <c r="XT4" s="22" t="s">
        <v>615</v>
      </c>
      <c r="XU4" s="21" t="s">
        <v>615</v>
      </c>
      <c r="XV4" s="34" t="s">
        <v>645</v>
      </c>
      <c r="XW4" s="29" t="s">
        <v>645</v>
      </c>
      <c r="XX4" s="24" t="s">
        <v>562</v>
      </c>
      <c r="XY4" s="23" t="s">
        <v>562</v>
      </c>
      <c r="XZ4" s="30" t="s">
        <v>646</v>
      </c>
      <c r="YA4" s="23" t="s">
        <v>647</v>
      </c>
      <c r="YB4" s="24" t="s">
        <v>647</v>
      </c>
      <c r="YC4" s="23" t="s">
        <v>647</v>
      </c>
      <c r="YD4" s="23" t="s">
        <v>569</v>
      </c>
      <c r="YE4" s="23" t="s">
        <v>591</v>
      </c>
      <c r="YF4" s="35" t="s">
        <v>612</v>
      </c>
      <c r="YG4" s="23" t="s">
        <v>600</v>
      </c>
      <c r="YH4" s="23" t="s">
        <v>648</v>
      </c>
      <c r="YI4" s="23" t="s">
        <v>649</v>
      </c>
      <c r="YJ4" s="24" t="s">
        <v>649</v>
      </c>
      <c r="YK4" s="23" t="s">
        <v>649</v>
      </c>
      <c r="YL4" s="23" t="s">
        <v>649</v>
      </c>
      <c r="YM4" s="23" t="s">
        <v>650</v>
      </c>
      <c r="YN4" s="24" t="s">
        <v>651</v>
      </c>
      <c r="YO4" s="23" t="s">
        <v>594</v>
      </c>
      <c r="YP4" s="30" t="s">
        <v>652</v>
      </c>
      <c r="YQ4" s="23" t="s">
        <v>653</v>
      </c>
      <c r="YR4" s="24" t="s">
        <v>653</v>
      </c>
      <c r="YS4" s="23" t="s">
        <v>559</v>
      </c>
      <c r="YT4" s="23" t="s">
        <v>569</v>
      </c>
      <c r="YU4" s="23" t="s">
        <v>654</v>
      </c>
      <c r="YV4" s="24" t="s">
        <v>607</v>
      </c>
      <c r="YW4" s="23" t="s">
        <v>607</v>
      </c>
      <c r="YX4" s="23" t="s">
        <v>607</v>
      </c>
      <c r="YY4" s="23" t="s">
        <v>607</v>
      </c>
      <c r="YZ4" s="36" t="s">
        <v>655</v>
      </c>
      <c r="ZA4" s="37" t="s">
        <v>655</v>
      </c>
      <c r="ZB4" s="23" t="s">
        <v>656</v>
      </c>
      <c r="ZC4" s="23" t="s">
        <v>578</v>
      </c>
      <c r="ZD4" s="24" t="s">
        <v>578</v>
      </c>
      <c r="ZE4" s="23" t="s">
        <v>642</v>
      </c>
      <c r="ZF4" s="30" t="s">
        <v>657</v>
      </c>
      <c r="ZG4" s="23" t="s">
        <v>580</v>
      </c>
      <c r="ZH4" s="24" t="s">
        <v>580</v>
      </c>
      <c r="ZI4" s="21" t="s">
        <v>580</v>
      </c>
      <c r="ZJ4" s="21" t="s">
        <v>631</v>
      </c>
      <c r="ZK4" s="21" t="s">
        <v>658</v>
      </c>
      <c r="ZL4" s="26" t="s">
        <v>659</v>
      </c>
      <c r="ZM4" s="23" t="s">
        <v>660</v>
      </c>
      <c r="ZN4" s="23" t="s">
        <v>614</v>
      </c>
      <c r="ZO4" s="31" t="s">
        <v>661</v>
      </c>
      <c r="ZP4" s="24" t="s">
        <v>632</v>
      </c>
      <c r="ZQ4" s="33" t="s">
        <v>626</v>
      </c>
      <c r="ZR4" s="21" t="s">
        <v>632</v>
      </c>
      <c r="ZS4" s="21" t="s">
        <v>634</v>
      </c>
      <c r="ZT4" s="22" t="s">
        <v>662</v>
      </c>
      <c r="ZU4" s="23" t="s">
        <v>663</v>
      </c>
      <c r="ZV4" s="23" t="s">
        <v>664</v>
      </c>
      <c r="ZW4" s="29" t="s">
        <v>665</v>
      </c>
      <c r="ZX4" s="22" t="s">
        <v>666</v>
      </c>
    </row>
    <row r="5" spans="1:700" ht="45.6" customHeight="1" x14ac:dyDescent="0.45">
      <c r="A5" s="38" t="s">
        <v>0</v>
      </c>
      <c r="B5" s="129" t="s">
        <v>667</v>
      </c>
      <c r="C5" s="130" t="s">
        <v>668</v>
      </c>
      <c r="D5" s="129" t="s">
        <v>3495</v>
      </c>
      <c r="E5" s="131" t="s">
        <v>671</v>
      </c>
      <c r="F5" s="130" t="s">
        <v>736</v>
      </c>
      <c r="G5" s="129" t="s">
        <v>3516</v>
      </c>
      <c r="H5" s="150" t="s">
        <v>737</v>
      </c>
      <c r="I5" s="151" t="s">
        <v>3517</v>
      </c>
      <c r="J5" s="130" t="s">
        <v>673</v>
      </c>
      <c r="K5" s="129" t="s">
        <v>3537</v>
      </c>
      <c r="L5" s="150" t="s">
        <v>674</v>
      </c>
      <c r="M5" s="168" t="s">
        <v>675</v>
      </c>
      <c r="N5" s="129" t="s">
        <v>676</v>
      </c>
      <c r="O5" s="129" t="s">
        <v>3554</v>
      </c>
      <c r="P5" s="150" t="s">
        <v>677</v>
      </c>
      <c r="Q5" s="168" t="s">
        <v>678</v>
      </c>
      <c r="R5" s="130" t="s">
        <v>679</v>
      </c>
      <c r="S5" s="129" t="s">
        <v>3567</v>
      </c>
      <c r="T5" s="150" t="s">
        <v>680</v>
      </c>
      <c r="U5" s="175" t="s">
        <v>681</v>
      </c>
      <c r="V5" s="130" t="s">
        <v>682</v>
      </c>
      <c r="W5" s="130" t="s">
        <v>3586</v>
      </c>
      <c r="X5" s="176" t="s">
        <v>683</v>
      </c>
      <c r="Y5" s="175" t="s">
        <v>684</v>
      </c>
      <c r="Z5" s="130" t="s">
        <v>684</v>
      </c>
      <c r="AA5" s="129" t="s">
        <v>3596</v>
      </c>
      <c r="AB5" s="150" t="s">
        <v>685</v>
      </c>
      <c r="AC5" s="175" t="s">
        <v>684</v>
      </c>
      <c r="AD5" s="129" t="s">
        <v>686</v>
      </c>
      <c r="AE5" s="129" t="s">
        <v>3614</v>
      </c>
      <c r="AF5" s="150" t="s">
        <v>687</v>
      </c>
      <c r="AG5" s="168" t="s">
        <v>688</v>
      </c>
      <c r="AH5" s="130" t="s">
        <v>689</v>
      </c>
      <c r="AI5" s="129" t="s">
        <v>3633</v>
      </c>
      <c r="AJ5" s="150" t="s">
        <v>690</v>
      </c>
      <c r="AK5" s="168" t="s">
        <v>691</v>
      </c>
      <c r="AL5" s="130" t="s">
        <v>692</v>
      </c>
      <c r="AM5" s="129" t="s">
        <v>3653</v>
      </c>
      <c r="AN5" s="150" t="s">
        <v>694</v>
      </c>
      <c r="AO5" s="168" t="s">
        <v>695</v>
      </c>
      <c r="AP5" s="130" t="s">
        <v>696</v>
      </c>
      <c r="AQ5" s="129" t="s">
        <v>3668</v>
      </c>
      <c r="AR5" s="150" t="s">
        <v>697</v>
      </c>
      <c r="AS5" s="168" t="s">
        <v>699</v>
      </c>
      <c r="AT5" s="129" t="s">
        <v>698</v>
      </c>
      <c r="AU5" s="129" t="s">
        <v>3684</v>
      </c>
      <c r="AV5" s="182" t="s">
        <v>700</v>
      </c>
      <c r="AW5" s="175" t="s">
        <v>702</v>
      </c>
      <c r="AX5" s="129" t="s">
        <v>3699</v>
      </c>
      <c r="AY5" s="176" t="s">
        <v>701</v>
      </c>
      <c r="AZ5" s="186" t="s">
        <v>705</v>
      </c>
      <c r="BA5" s="175" t="s">
        <v>704</v>
      </c>
      <c r="BB5" s="129" t="s">
        <v>3715</v>
      </c>
      <c r="BC5" s="150" t="s">
        <v>707</v>
      </c>
      <c r="BD5" s="186" t="s">
        <v>706</v>
      </c>
      <c r="BE5" s="175" t="s">
        <v>706</v>
      </c>
      <c r="BF5" s="129" t="s">
        <v>3730</v>
      </c>
      <c r="BG5" s="150" t="s">
        <v>708</v>
      </c>
      <c r="BH5" s="186" t="s">
        <v>739</v>
      </c>
      <c r="BI5" s="168" t="s">
        <v>710</v>
      </c>
      <c r="BJ5" s="129" t="s">
        <v>3748</v>
      </c>
      <c r="BK5" s="150" t="s">
        <v>712</v>
      </c>
      <c r="BL5" s="186" t="s">
        <v>713</v>
      </c>
      <c r="BM5" s="175" t="s">
        <v>714</v>
      </c>
      <c r="BN5" s="129" t="s">
        <v>3765</v>
      </c>
      <c r="BO5" s="150" t="s">
        <v>717</v>
      </c>
      <c r="BP5" s="186" t="s">
        <v>718</v>
      </c>
      <c r="BQ5" s="175" t="s">
        <v>715</v>
      </c>
      <c r="BR5" s="129" t="s">
        <v>3782</v>
      </c>
      <c r="BS5" s="150" t="s">
        <v>721</v>
      </c>
      <c r="BT5" s="186" t="s">
        <v>722</v>
      </c>
      <c r="BU5" s="175" t="s">
        <v>719</v>
      </c>
      <c r="BV5" s="129" t="s">
        <v>723</v>
      </c>
      <c r="BW5" s="150" t="s">
        <v>724</v>
      </c>
      <c r="BX5" s="186" t="s">
        <v>725</v>
      </c>
      <c r="BY5" s="175" t="s">
        <v>723</v>
      </c>
      <c r="BZ5" s="129" t="s">
        <v>3818</v>
      </c>
      <c r="CA5" s="150" t="s">
        <v>727</v>
      </c>
      <c r="CB5" s="186" t="s">
        <v>728</v>
      </c>
      <c r="CC5" s="175" t="s">
        <v>729</v>
      </c>
      <c r="CD5" s="129" t="s">
        <v>730</v>
      </c>
      <c r="CE5" s="150" t="s">
        <v>731</v>
      </c>
      <c r="CF5" s="186" t="s">
        <v>726</v>
      </c>
      <c r="CG5" s="175" t="s">
        <v>732</v>
      </c>
      <c r="CH5" s="129" t="s">
        <v>733</v>
      </c>
      <c r="CI5" s="150" t="s">
        <v>734</v>
      </c>
      <c r="CJ5" s="186" t="s">
        <v>735</v>
      </c>
      <c r="CK5" s="197" t="s">
        <v>3854</v>
      </c>
      <c r="CL5" s="200" t="s">
        <v>3878</v>
      </c>
      <c r="CM5" s="150" t="s">
        <v>740</v>
      </c>
      <c r="CN5" s="186" t="s">
        <v>741</v>
      </c>
      <c r="CO5" s="175" t="s">
        <v>742</v>
      </c>
      <c r="CP5" s="129" t="s">
        <v>761</v>
      </c>
      <c r="CQ5" s="200" t="s">
        <v>762</v>
      </c>
      <c r="CR5" s="129" t="s">
        <v>3902</v>
      </c>
      <c r="CS5" s="131" t="s">
        <v>763</v>
      </c>
      <c r="CT5" s="129" t="s">
        <v>672</v>
      </c>
      <c r="CU5" s="130" t="s">
        <v>672</v>
      </c>
      <c r="CV5" s="129" t="s">
        <v>3567</v>
      </c>
      <c r="CW5" s="219" t="s">
        <v>764</v>
      </c>
      <c r="CX5" s="129" t="s">
        <v>765</v>
      </c>
      <c r="CY5" s="130" t="s">
        <v>766</v>
      </c>
      <c r="CZ5" s="129" t="s">
        <v>4506</v>
      </c>
      <c r="DA5" s="219" t="s">
        <v>767</v>
      </c>
      <c r="DB5" s="129" t="s">
        <v>768</v>
      </c>
      <c r="DC5" s="130" t="s">
        <v>769</v>
      </c>
      <c r="DD5" s="130" t="s">
        <v>770</v>
      </c>
      <c r="DE5" s="220" t="s">
        <v>771</v>
      </c>
      <c r="DF5" s="129" t="s">
        <v>772</v>
      </c>
      <c r="DG5" s="130" t="s">
        <v>773</v>
      </c>
      <c r="DH5" s="130" t="s">
        <v>774</v>
      </c>
      <c r="DI5" s="221" t="s">
        <v>775</v>
      </c>
      <c r="DJ5" s="129" t="s">
        <v>776</v>
      </c>
      <c r="DK5" s="130" t="s">
        <v>776</v>
      </c>
      <c r="DL5" s="129" t="s">
        <v>4507</v>
      </c>
      <c r="DM5" s="219" t="s">
        <v>777</v>
      </c>
      <c r="DN5" s="129" t="s">
        <v>778</v>
      </c>
      <c r="DO5" s="130" t="s">
        <v>703</v>
      </c>
      <c r="DP5" s="129" t="s">
        <v>4508</v>
      </c>
      <c r="DQ5" s="219" t="s">
        <v>780</v>
      </c>
      <c r="DR5" s="222" t="s">
        <v>4509</v>
      </c>
      <c r="DS5" s="130" t="s">
        <v>781</v>
      </c>
      <c r="DT5" s="129" t="s">
        <v>4510</v>
      </c>
      <c r="DU5" s="219" t="s">
        <v>782</v>
      </c>
      <c r="DV5" s="222" t="s">
        <v>4511</v>
      </c>
      <c r="DW5" s="130" t="s">
        <v>783</v>
      </c>
      <c r="DX5" s="129" t="s">
        <v>4512</v>
      </c>
      <c r="DY5" s="219" t="s">
        <v>784</v>
      </c>
      <c r="DZ5" s="129" t="s">
        <v>785</v>
      </c>
      <c r="EA5" s="200" t="s">
        <v>4513</v>
      </c>
      <c r="EB5" s="129" t="s">
        <v>4514</v>
      </c>
      <c r="EC5" s="219" t="s">
        <v>711</v>
      </c>
      <c r="ED5" s="129" t="s">
        <v>786</v>
      </c>
      <c r="EE5" s="130" t="s">
        <v>718</v>
      </c>
      <c r="EF5" s="129" t="s">
        <v>4515</v>
      </c>
      <c r="EG5" s="219" t="s">
        <v>787</v>
      </c>
      <c r="EH5" s="129" t="s">
        <v>717</v>
      </c>
      <c r="EI5" s="130" t="s">
        <v>717</v>
      </c>
      <c r="EJ5" s="129" t="s">
        <v>4516</v>
      </c>
      <c r="EK5" s="219" t="s">
        <v>788</v>
      </c>
      <c r="EL5" s="130" t="s">
        <v>789</v>
      </c>
      <c r="EM5" s="130" t="s">
        <v>790</v>
      </c>
      <c r="EN5" s="222" t="s">
        <v>4517</v>
      </c>
      <c r="EO5" s="223" t="s">
        <v>4518</v>
      </c>
      <c r="EP5" s="129" t="s">
        <v>791</v>
      </c>
      <c r="EQ5" s="130" t="s">
        <v>792</v>
      </c>
      <c r="ER5" s="129" t="s">
        <v>4519</v>
      </c>
      <c r="ES5" s="219" t="s">
        <v>794</v>
      </c>
      <c r="ET5" s="129" t="s">
        <v>793</v>
      </c>
      <c r="EU5" s="130" t="s">
        <v>4520</v>
      </c>
      <c r="EV5" s="222" t="s">
        <v>4521</v>
      </c>
      <c r="EW5" s="223" t="s">
        <v>4522</v>
      </c>
      <c r="EX5" s="168" t="s">
        <v>795</v>
      </c>
      <c r="EY5" s="129" t="s">
        <v>818</v>
      </c>
      <c r="EZ5" s="130" t="s">
        <v>819</v>
      </c>
      <c r="FA5" s="129" t="s">
        <v>4523</v>
      </c>
      <c r="FB5" s="219" t="s">
        <v>821</v>
      </c>
      <c r="FC5" s="129" t="s">
        <v>822</v>
      </c>
      <c r="FD5" s="129" t="s">
        <v>823</v>
      </c>
      <c r="FE5" s="129" t="s">
        <v>824</v>
      </c>
      <c r="FF5" s="223" t="s">
        <v>4524</v>
      </c>
      <c r="FG5" s="130" t="s">
        <v>825</v>
      </c>
      <c r="FH5" s="130" t="s">
        <v>684</v>
      </c>
      <c r="FI5" s="130" t="s">
        <v>826</v>
      </c>
      <c r="FJ5" s="219" t="s">
        <v>827</v>
      </c>
      <c r="FK5" s="129" t="s">
        <v>828</v>
      </c>
      <c r="FL5" s="130" t="s">
        <v>829</v>
      </c>
      <c r="FM5" s="129" t="s">
        <v>830</v>
      </c>
      <c r="FN5" s="219" t="s">
        <v>831</v>
      </c>
      <c r="FO5" s="129" t="s">
        <v>693</v>
      </c>
      <c r="FP5" s="200" t="s">
        <v>4525</v>
      </c>
      <c r="FQ5" s="129" t="s">
        <v>832</v>
      </c>
      <c r="FR5" s="223" t="s">
        <v>4526</v>
      </c>
      <c r="FS5" s="130" t="s">
        <v>833</v>
      </c>
      <c r="FT5" s="130" t="s">
        <v>779</v>
      </c>
      <c r="FU5" s="130" t="s">
        <v>4527</v>
      </c>
      <c r="FV5" s="221" t="s">
        <v>834</v>
      </c>
      <c r="FW5" s="222" t="s">
        <v>4528</v>
      </c>
      <c r="FX5" s="130" t="s">
        <v>835</v>
      </c>
      <c r="FY5" s="130" t="s">
        <v>836</v>
      </c>
      <c r="FZ5" s="219" t="s">
        <v>837</v>
      </c>
      <c r="GA5" s="129" t="s">
        <v>838</v>
      </c>
      <c r="GB5" s="130" t="s">
        <v>709</v>
      </c>
      <c r="GC5" s="129" t="s">
        <v>4529</v>
      </c>
      <c r="GD5" s="219" t="s">
        <v>839</v>
      </c>
      <c r="GE5" s="129" t="s">
        <v>840</v>
      </c>
      <c r="GF5" s="130" t="s">
        <v>841</v>
      </c>
      <c r="GG5" s="129" t="s">
        <v>3765</v>
      </c>
      <c r="GH5" s="219" t="s">
        <v>717</v>
      </c>
      <c r="GI5" s="129" t="s">
        <v>786</v>
      </c>
      <c r="GJ5" s="130" t="s">
        <v>842</v>
      </c>
      <c r="GK5" s="129" t="s">
        <v>3765</v>
      </c>
      <c r="GL5" s="219" t="s">
        <v>843</v>
      </c>
      <c r="GM5" s="222" t="s">
        <v>4530</v>
      </c>
      <c r="GN5" s="200" t="s">
        <v>4531</v>
      </c>
      <c r="GO5" s="222" t="s">
        <v>4532</v>
      </c>
      <c r="GP5" s="223" t="s">
        <v>4533</v>
      </c>
      <c r="GQ5" s="168" t="s">
        <v>844</v>
      </c>
      <c r="GR5" s="130" t="s">
        <v>670</v>
      </c>
      <c r="GS5" s="130" t="s">
        <v>743</v>
      </c>
      <c r="GT5" s="129" t="s">
        <v>744</v>
      </c>
      <c r="GU5" s="219" t="s">
        <v>745</v>
      </c>
      <c r="GV5" s="129" t="s">
        <v>738</v>
      </c>
      <c r="GW5" s="130" t="s">
        <v>746</v>
      </c>
      <c r="GX5" s="129" t="s">
        <v>748</v>
      </c>
      <c r="GY5" s="223" t="s">
        <v>4534</v>
      </c>
      <c r="GZ5" s="129" t="s">
        <v>749</v>
      </c>
      <c r="HA5" s="130" t="s">
        <v>750</v>
      </c>
      <c r="HB5" s="129" t="s">
        <v>4535</v>
      </c>
      <c r="HC5" s="219" t="s">
        <v>751</v>
      </c>
      <c r="HD5" s="222" t="s">
        <v>4536</v>
      </c>
      <c r="HE5" s="130" t="s">
        <v>4537</v>
      </c>
      <c r="HF5" s="130" t="s">
        <v>4538</v>
      </c>
      <c r="HG5" s="219" t="s">
        <v>753</v>
      </c>
      <c r="HH5" s="129" t="s">
        <v>718</v>
      </c>
      <c r="HI5" s="130" t="s">
        <v>754</v>
      </c>
      <c r="HJ5" s="129" t="s">
        <v>816</v>
      </c>
      <c r="HK5" s="219" t="s">
        <v>754</v>
      </c>
      <c r="HL5" s="129" t="s">
        <v>755</v>
      </c>
      <c r="HM5" s="130" t="s">
        <v>718</v>
      </c>
      <c r="HN5" s="129" t="s">
        <v>4539</v>
      </c>
      <c r="HO5" s="219" t="s">
        <v>756</v>
      </c>
      <c r="HP5" s="129" t="s">
        <v>756</v>
      </c>
      <c r="HQ5" s="224" t="s">
        <v>4540</v>
      </c>
      <c r="HR5" s="129" t="s">
        <v>757</v>
      </c>
      <c r="HS5" s="219" t="s">
        <v>758</v>
      </c>
      <c r="HT5" s="129" t="s">
        <v>759</v>
      </c>
      <c r="HU5" s="130" t="s">
        <v>760</v>
      </c>
      <c r="HV5" s="168" t="s">
        <v>4541</v>
      </c>
      <c r="HW5" s="129" t="s">
        <v>796</v>
      </c>
      <c r="HX5" s="130" t="s">
        <v>797</v>
      </c>
      <c r="HY5" s="129" t="s">
        <v>4542</v>
      </c>
      <c r="HZ5" s="219" t="s">
        <v>798</v>
      </c>
      <c r="IA5" s="129" t="s">
        <v>799</v>
      </c>
      <c r="IB5" s="130" t="s">
        <v>800</v>
      </c>
      <c r="IC5" s="129" t="s">
        <v>801</v>
      </c>
      <c r="ID5" s="219" t="s">
        <v>802</v>
      </c>
      <c r="IE5" s="130" t="s">
        <v>803</v>
      </c>
      <c r="IF5" s="130" t="s">
        <v>804</v>
      </c>
      <c r="IG5" s="222" t="s">
        <v>4543</v>
      </c>
      <c r="IH5" s="219" t="s">
        <v>779</v>
      </c>
      <c r="II5" s="129" t="s">
        <v>805</v>
      </c>
      <c r="IJ5" s="200" t="s">
        <v>4544</v>
      </c>
      <c r="IK5" s="222" t="s">
        <v>4545</v>
      </c>
      <c r="IL5" s="219" t="s">
        <v>806</v>
      </c>
      <c r="IM5" s="222" t="s">
        <v>4546</v>
      </c>
      <c r="IN5" s="130" t="s">
        <v>807</v>
      </c>
      <c r="IO5" s="129" t="s">
        <v>808</v>
      </c>
      <c r="IP5" s="219" t="s">
        <v>809</v>
      </c>
      <c r="IQ5" s="129" t="s">
        <v>810</v>
      </c>
      <c r="IR5" s="130" t="s">
        <v>811</v>
      </c>
      <c r="IS5" s="129" t="s">
        <v>4547</v>
      </c>
      <c r="IT5" s="221" t="s">
        <v>812</v>
      </c>
      <c r="IU5" s="130" t="s">
        <v>813</v>
      </c>
      <c r="IV5" s="130" t="s">
        <v>814</v>
      </c>
      <c r="IW5" s="222" t="s">
        <v>4548</v>
      </c>
      <c r="IX5" s="219" t="s">
        <v>756</v>
      </c>
      <c r="IY5" s="129" t="s">
        <v>815</v>
      </c>
      <c r="IZ5" s="200" t="s">
        <v>4549</v>
      </c>
      <c r="JA5" s="129" t="s">
        <v>3765</v>
      </c>
      <c r="JB5" s="219" t="s">
        <v>717</v>
      </c>
      <c r="JC5" s="129" t="s">
        <v>717</v>
      </c>
      <c r="JD5" s="130" t="s">
        <v>816</v>
      </c>
      <c r="JE5" s="129" t="s">
        <v>816</v>
      </c>
      <c r="JF5" s="175" t="s">
        <v>816</v>
      </c>
      <c r="JG5" s="129" t="s">
        <v>816</v>
      </c>
      <c r="JH5" s="130" t="s">
        <v>4550</v>
      </c>
      <c r="JI5" s="129" t="s">
        <v>4551</v>
      </c>
      <c r="JJ5" s="197" t="s">
        <v>4552</v>
      </c>
      <c r="JK5" s="222" t="s">
        <v>4553</v>
      </c>
      <c r="JL5" s="130" t="s">
        <v>4554</v>
      </c>
      <c r="JM5" s="222" t="s">
        <v>4555</v>
      </c>
      <c r="JN5" s="197" t="s">
        <v>4556</v>
      </c>
      <c r="JO5" s="151" t="s">
        <v>4557</v>
      </c>
      <c r="JP5" s="129" t="s">
        <v>669</v>
      </c>
      <c r="JQ5" s="130" t="s">
        <v>684</v>
      </c>
      <c r="JR5" s="129" t="s">
        <v>4558</v>
      </c>
      <c r="JS5" s="219" t="s">
        <v>845</v>
      </c>
      <c r="JT5" s="129" t="s">
        <v>846</v>
      </c>
      <c r="JU5" s="130" t="s">
        <v>847</v>
      </c>
      <c r="JV5" s="129" t="s">
        <v>848</v>
      </c>
      <c r="JW5" s="219" t="s">
        <v>849</v>
      </c>
      <c r="JX5" s="129" t="s">
        <v>849</v>
      </c>
      <c r="JY5" s="130" t="s">
        <v>850</v>
      </c>
      <c r="JZ5" s="129" t="s">
        <v>851</v>
      </c>
      <c r="KA5" s="223" t="s">
        <v>4559</v>
      </c>
      <c r="KB5" s="129" t="s">
        <v>852</v>
      </c>
      <c r="KC5" s="130" t="s">
        <v>853</v>
      </c>
      <c r="KD5" s="129" t="s">
        <v>855</v>
      </c>
      <c r="KE5" s="219" t="s">
        <v>856</v>
      </c>
      <c r="KF5" s="129" t="s">
        <v>857</v>
      </c>
      <c r="KG5" s="130" t="s">
        <v>857</v>
      </c>
      <c r="KH5" s="129" t="s">
        <v>4560</v>
      </c>
      <c r="KI5" s="219" t="s">
        <v>857</v>
      </c>
      <c r="KJ5" s="129" t="s">
        <v>858</v>
      </c>
      <c r="KK5" s="130" t="s">
        <v>859</v>
      </c>
      <c r="KL5" s="129" t="s">
        <v>4561</v>
      </c>
      <c r="KM5" s="219" t="s">
        <v>862</v>
      </c>
      <c r="KN5" s="129" t="s">
        <v>864</v>
      </c>
      <c r="KO5" s="200" t="s">
        <v>4562</v>
      </c>
      <c r="KP5" s="129" t="s">
        <v>4563</v>
      </c>
      <c r="KQ5" s="219" t="s">
        <v>866</v>
      </c>
      <c r="KR5" s="129" t="s">
        <v>952</v>
      </c>
      <c r="KS5" s="130" t="s">
        <v>952</v>
      </c>
      <c r="KT5" s="129" t="s">
        <v>952</v>
      </c>
      <c r="KU5" s="219" t="s">
        <v>4564</v>
      </c>
      <c r="KV5" s="222" t="s">
        <v>4565</v>
      </c>
      <c r="KW5" s="130" t="s">
        <v>954</v>
      </c>
      <c r="KX5" s="129" t="s">
        <v>4566</v>
      </c>
      <c r="KY5" s="223" t="s">
        <v>4567</v>
      </c>
      <c r="KZ5" s="130" t="s">
        <v>957</v>
      </c>
      <c r="LA5" s="129" t="s">
        <v>747</v>
      </c>
      <c r="LB5" s="129" t="s">
        <v>959</v>
      </c>
      <c r="LC5" s="219" t="s">
        <v>960</v>
      </c>
      <c r="LD5" s="129" t="s">
        <v>961</v>
      </c>
      <c r="LE5" s="130" t="s">
        <v>962</v>
      </c>
      <c r="LF5" s="129" t="s">
        <v>963</v>
      </c>
      <c r="LG5" s="219" t="s">
        <v>964</v>
      </c>
      <c r="LH5" s="129" t="s">
        <v>965</v>
      </c>
      <c r="LI5" s="130" t="s">
        <v>966</v>
      </c>
      <c r="LJ5" s="129" t="s">
        <v>4568</v>
      </c>
      <c r="LK5" s="219" t="s">
        <v>752</v>
      </c>
      <c r="LL5" s="130" t="s">
        <v>752</v>
      </c>
      <c r="LM5" s="130" t="s">
        <v>970</v>
      </c>
      <c r="LN5" s="129" t="s">
        <v>3782</v>
      </c>
      <c r="LO5" s="219" t="s">
        <v>971</v>
      </c>
      <c r="LP5" s="130" t="s">
        <v>972</v>
      </c>
      <c r="LQ5" s="129" t="s">
        <v>973</v>
      </c>
      <c r="LR5" s="129" t="s">
        <v>4569</v>
      </c>
      <c r="LS5" s="219" t="s">
        <v>975</v>
      </c>
      <c r="LT5" s="222" t="s">
        <v>4570</v>
      </c>
      <c r="LU5" s="200" t="s">
        <v>4571</v>
      </c>
      <c r="LV5" s="129" t="s">
        <v>977</v>
      </c>
      <c r="LW5" s="219" t="s">
        <v>978</v>
      </c>
      <c r="LX5" s="225" t="s">
        <v>4572</v>
      </c>
      <c r="LY5" s="129" t="s">
        <v>913</v>
      </c>
      <c r="LZ5" s="130" t="s">
        <v>914</v>
      </c>
      <c r="MA5" s="130" t="s">
        <v>4573</v>
      </c>
      <c r="MB5" s="219" t="s">
        <v>919</v>
      </c>
      <c r="MC5" s="129" t="s">
        <v>921</v>
      </c>
      <c r="MD5" s="130" t="s">
        <v>924</v>
      </c>
      <c r="ME5" s="129" t="s">
        <v>927</v>
      </c>
      <c r="MF5" s="219" t="s">
        <v>928</v>
      </c>
      <c r="MG5" s="129" t="s">
        <v>4574</v>
      </c>
      <c r="MH5" s="130" t="s">
        <v>4575</v>
      </c>
      <c r="MI5" s="129" t="s">
        <v>4576</v>
      </c>
      <c r="MJ5" s="219" t="s">
        <v>4577</v>
      </c>
      <c r="MK5" s="200" t="s">
        <v>4578</v>
      </c>
      <c r="ML5" s="130" t="s">
        <v>4579</v>
      </c>
      <c r="MM5" s="129" t="s">
        <v>4579</v>
      </c>
      <c r="MN5" s="226" t="s">
        <v>4580</v>
      </c>
      <c r="MO5" s="130" t="s">
        <v>4581</v>
      </c>
      <c r="MP5" s="130" t="s">
        <v>939</v>
      </c>
      <c r="MQ5" s="222" t="s">
        <v>4582</v>
      </c>
      <c r="MR5" s="221" t="s">
        <v>3730</v>
      </c>
      <c r="MS5" s="130" t="s">
        <v>4583</v>
      </c>
      <c r="MT5" s="130" t="s">
        <v>4584</v>
      </c>
      <c r="MU5" s="222" t="s">
        <v>4585</v>
      </c>
      <c r="MV5" s="219" t="s">
        <v>4586</v>
      </c>
      <c r="MW5" s="168" t="s">
        <v>951</v>
      </c>
      <c r="MX5" s="129" t="s">
        <v>672</v>
      </c>
      <c r="MY5" s="200" t="s">
        <v>4587</v>
      </c>
      <c r="MZ5" s="129" t="s">
        <v>3596</v>
      </c>
      <c r="NA5" s="223" t="s">
        <v>4588</v>
      </c>
      <c r="NB5" s="222" t="s">
        <v>4589</v>
      </c>
      <c r="NC5" s="130" t="s">
        <v>987</v>
      </c>
      <c r="ND5" s="222" t="s">
        <v>4590</v>
      </c>
      <c r="NE5" s="223" t="s">
        <v>4591</v>
      </c>
      <c r="NF5" s="222" t="s">
        <v>4591</v>
      </c>
      <c r="NG5" s="130" t="s">
        <v>990</v>
      </c>
      <c r="NH5" s="129" t="s">
        <v>4592</v>
      </c>
      <c r="NI5" s="219" t="s">
        <v>991</v>
      </c>
      <c r="NJ5" s="222" t="s">
        <v>4593</v>
      </c>
      <c r="NK5" s="222" t="s">
        <v>4593</v>
      </c>
      <c r="NL5" s="129" t="s">
        <v>4594</v>
      </c>
      <c r="NM5" s="223" t="s">
        <v>4595</v>
      </c>
      <c r="NN5" s="222" t="s">
        <v>4596</v>
      </c>
      <c r="NO5" s="129" t="s">
        <v>993</v>
      </c>
      <c r="NP5" s="222" t="s">
        <v>4597</v>
      </c>
      <c r="NQ5" s="219" t="s">
        <v>1000</v>
      </c>
      <c r="NR5" s="222" t="s">
        <v>4598</v>
      </c>
      <c r="NS5" s="130" t="s">
        <v>1003</v>
      </c>
      <c r="NT5" s="129" t="s">
        <v>4599</v>
      </c>
      <c r="NU5" s="223" t="s">
        <v>4600</v>
      </c>
      <c r="NV5" s="129" t="s">
        <v>891</v>
      </c>
      <c r="NW5" s="130" t="s">
        <v>892</v>
      </c>
      <c r="NX5" s="129" t="s">
        <v>4601</v>
      </c>
      <c r="NY5" s="223" t="s">
        <v>4602</v>
      </c>
      <c r="NZ5" s="222" t="s">
        <v>4603</v>
      </c>
      <c r="OA5" s="130" t="s">
        <v>894</v>
      </c>
      <c r="OB5" s="200" t="s">
        <v>4604</v>
      </c>
      <c r="OC5" s="221" t="s">
        <v>895</v>
      </c>
      <c r="OD5" s="130" t="s">
        <v>896</v>
      </c>
      <c r="OE5" s="130" t="s">
        <v>897</v>
      </c>
      <c r="OF5" s="129" t="s">
        <v>4605</v>
      </c>
      <c r="OG5" s="219" t="s">
        <v>786</v>
      </c>
      <c r="OH5" s="129" t="s">
        <v>904</v>
      </c>
      <c r="OI5" s="200" t="s">
        <v>4606</v>
      </c>
      <c r="OJ5" s="129" t="s">
        <v>4607</v>
      </c>
      <c r="OK5" s="219" t="s">
        <v>907</v>
      </c>
      <c r="OL5" s="222" t="s">
        <v>4608</v>
      </c>
      <c r="OM5" s="200" t="s">
        <v>4609</v>
      </c>
      <c r="ON5" s="129" t="s">
        <v>4610</v>
      </c>
      <c r="OO5" s="219" t="s">
        <v>912</v>
      </c>
      <c r="OP5" s="222" t="s">
        <v>4611</v>
      </c>
      <c r="OQ5" s="197" t="s">
        <v>4612</v>
      </c>
      <c r="OR5" s="222" t="s">
        <v>4613</v>
      </c>
      <c r="OS5" s="200" t="s">
        <v>4614</v>
      </c>
      <c r="OT5" s="222" t="s">
        <v>4615</v>
      </c>
      <c r="OU5" s="223" t="s">
        <v>4616</v>
      </c>
      <c r="OV5" s="129" t="s">
        <v>1011</v>
      </c>
      <c r="OW5" s="130" t="s">
        <v>1012</v>
      </c>
      <c r="OX5" s="129" t="s">
        <v>4617</v>
      </c>
      <c r="OY5" s="219" t="s">
        <v>754</v>
      </c>
      <c r="OZ5" s="222" t="s">
        <v>4618</v>
      </c>
      <c r="PA5" s="200" t="s">
        <v>4619</v>
      </c>
      <c r="PB5" s="200" t="s">
        <v>4619</v>
      </c>
      <c r="PC5" s="197" t="s">
        <v>4619</v>
      </c>
      <c r="PD5" s="129" t="s">
        <v>4620</v>
      </c>
      <c r="PE5" s="197" t="s">
        <v>4621</v>
      </c>
      <c r="PF5" s="129" t="s">
        <v>867</v>
      </c>
      <c r="PG5" s="130" t="s">
        <v>867</v>
      </c>
      <c r="PH5" s="129" t="s">
        <v>4622</v>
      </c>
      <c r="PI5" s="219" t="s">
        <v>867</v>
      </c>
      <c r="PJ5" s="129" t="s">
        <v>684</v>
      </c>
      <c r="PK5" s="130" t="s">
        <v>869</v>
      </c>
      <c r="PL5" s="129" t="s">
        <v>4623</v>
      </c>
      <c r="PM5" s="219" t="s">
        <v>872</v>
      </c>
      <c r="PN5" s="129" t="s">
        <v>873</v>
      </c>
      <c r="PO5" s="130" t="s">
        <v>874</v>
      </c>
      <c r="PP5" s="129" t="s">
        <v>4624</v>
      </c>
      <c r="PQ5" s="219" t="s">
        <v>876</v>
      </c>
      <c r="PR5" s="129" t="s">
        <v>876</v>
      </c>
      <c r="PS5" s="130" t="s">
        <v>876</v>
      </c>
      <c r="PT5" s="130" t="s">
        <v>4625</v>
      </c>
      <c r="PU5" s="221" t="s">
        <v>1008</v>
      </c>
      <c r="PV5" s="130" t="s">
        <v>1010</v>
      </c>
      <c r="PW5" s="200" t="s">
        <v>4626</v>
      </c>
      <c r="PX5" s="222" t="s">
        <v>4627</v>
      </c>
      <c r="PY5" s="221" t="s">
        <v>878</v>
      </c>
      <c r="PZ5" s="129" t="s">
        <v>786</v>
      </c>
      <c r="QA5" s="130" t="s">
        <v>884</v>
      </c>
      <c r="QB5" s="129" t="s">
        <v>4628</v>
      </c>
      <c r="QC5" s="219" t="s">
        <v>4629</v>
      </c>
      <c r="QD5" s="129" t="s">
        <v>885</v>
      </c>
      <c r="QE5" s="200" t="s">
        <v>67</v>
      </c>
      <c r="QF5" s="129" t="s">
        <v>4630</v>
      </c>
      <c r="QG5" s="223" t="s">
        <v>4631</v>
      </c>
      <c r="QH5" s="222" t="s">
        <v>4632</v>
      </c>
      <c r="QI5" s="197" t="s">
        <v>4633</v>
      </c>
      <c r="QJ5" s="42" t="s">
        <v>847</v>
      </c>
      <c r="QK5" s="41" t="s">
        <v>848</v>
      </c>
      <c r="QL5" s="41" t="s">
        <v>849</v>
      </c>
      <c r="QM5" s="41" t="s">
        <v>849</v>
      </c>
      <c r="QN5" s="42" t="s">
        <v>850</v>
      </c>
      <c r="QO5" s="41" t="s">
        <v>851</v>
      </c>
      <c r="QP5" s="41" t="s">
        <v>852</v>
      </c>
      <c r="QQ5" s="41" t="s">
        <v>853</v>
      </c>
      <c r="QR5" s="43" t="s">
        <v>854</v>
      </c>
      <c r="QS5" s="41" t="s">
        <v>855</v>
      </c>
      <c r="QT5" s="41" t="s">
        <v>856</v>
      </c>
      <c r="QU5" s="41" t="s">
        <v>857</v>
      </c>
      <c r="QV5" s="42" t="s">
        <v>857</v>
      </c>
      <c r="QW5" s="41" t="s">
        <v>857</v>
      </c>
      <c r="QX5" s="41" t="s">
        <v>857</v>
      </c>
      <c r="QY5" s="41" t="s">
        <v>858</v>
      </c>
      <c r="QZ5" s="42" t="s">
        <v>859</v>
      </c>
      <c r="RA5" s="41" t="s">
        <v>860</v>
      </c>
      <c r="RB5" s="41" t="s">
        <v>722</v>
      </c>
      <c r="RC5" s="41" t="s">
        <v>861</v>
      </c>
      <c r="RD5" s="42" t="s">
        <v>862</v>
      </c>
      <c r="RE5" s="41" t="s">
        <v>863</v>
      </c>
      <c r="RF5" s="41" t="s">
        <v>864</v>
      </c>
      <c r="RG5" s="41" t="s">
        <v>865</v>
      </c>
      <c r="RH5" s="42" t="s">
        <v>866</v>
      </c>
      <c r="RI5" s="41" t="s">
        <v>867</v>
      </c>
      <c r="RJ5" s="41" t="s">
        <v>867</v>
      </c>
      <c r="RK5" s="41" t="s">
        <v>867</v>
      </c>
      <c r="RL5" s="42" t="s">
        <v>867</v>
      </c>
      <c r="RM5" s="41" t="s">
        <v>867</v>
      </c>
      <c r="RN5" s="41" t="s">
        <v>868</v>
      </c>
      <c r="RO5" s="41" t="s">
        <v>684</v>
      </c>
      <c r="RP5" s="42" t="s">
        <v>869</v>
      </c>
      <c r="RQ5" s="41" t="s">
        <v>870</v>
      </c>
      <c r="RR5" s="41" t="s">
        <v>871</v>
      </c>
      <c r="RS5" s="41" t="s">
        <v>872</v>
      </c>
      <c r="RT5" s="42" t="s">
        <v>873</v>
      </c>
      <c r="RU5" s="41" t="s">
        <v>874</v>
      </c>
      <c r="RV5" s="41" t="s">
        <v>875</v>
      </c>
      <c r="RW5" s="41" t="s">
        <v>875</v>
      </c>
      <c r="RX5" s="42" t="s">
        <v>876</v>
      </c>
      <c r="RY5" s="41" t="s">
        <v>876</v>
      </c>
      <c r="RZ5" s="41" t="s">
        <v>876</v>
      </c>
      <c r="SA5" s="41" t="s">
        <v>877</v>
      </c>
      <c r="SB5" s="42" t="s">
        <v>878</v>
      </c>
      <c r="SC5" s="41" t="s">
        <v>879</v>
      </c>
      <c r="SD5" s="41" t="s">
        <v>880</v>
      </c>
      <c r="SE5" s="41" t="s">
        <v>786</v>
      </c>
      <c r="SF5" s="42" t="s">
        <v>786</v>
      </c>
      <c r="SG5" s="41" t="s">
        <v>881</v>
      </c>
      <c r="SH5" s="41" t="s">
        <v>882</v>
      </c>
      <c r="SI5" s="41" t="s">
        <v>883</v>
      </c>
      <c r="SJ5" s="45" t="s">
        <v>884</v>
      </c>
      <c r="SK5" s="41" t="s">
        <v>885</v>
      </c>
      <c r="SL5" s="44" t="s">
        <v>886</v>
      </c>
      <c r="SM5" s="41" t="s">
        <v>887</v>
      </c>
      <c r="SN5" s="42" t="s">
        <v>888</v>
      </c>
      <c r="SO5" s="41" t="s">
        <v>889</v>
      </c>
      <c r="SP5" s="41" t="s">
        <v>890</v>
      </c>
      <c r="SQ5" s="41" t="s">
        <v>891</v>
      </c>
      <c r="SR5" s="42" t="s">
        <v>892</v>
      </c>
      <c r="SS5" s="41" t="s">
        <v>893</v>
      </c>
      <c r="ST5" s="41" t="s">
        <v>894</v>
      </c>
      <c r="SU5" s="41" t="s">
        <v>895</v>
      </c>
      <c r="SV5" s="42" t="s">
        <v>697</v>
      </c>
      <c r="SW5" s="41" t="s">
        <v>896</v>
      </c>
      <c r="SX5" s="41" t="s">
        <v>897</v>
      </c>
      <c r="SY5" s="41" t="s">
        <v>898</v>
      </c>
      <c r="SZ5" s="42" t="s">
        <v>899</v>
      </c>
      <c r="TA5" s="41" t="s">
        <v>900</v>
      </c>
      <c r="TB5" s="41" t="s">
        <v>901</v>
      </c>
      <c r="TC5" s="41" t="s">
        <v>902</v>
      </c>
      <c r="TD5" s="42" t="s">
        <v>718</v>
      </c>
      <c r="TE5" s="41" t="s">
        <v>817</v>
      </c>
      <c r="TF5" s="41" t="s">
        <v>817</v>
      </c>
      <c r="TG5" s="41" t="s">
        <v>903</v>
      </c>
      <c r="TH5" s="42" t="s">
        <v>904</v>
      </c>
      <c r="TI5" s="41" t="s">
        <v>754</v>
      </c>
      <c r="TJ5" s="41" t="s">
        <v>786</v>
      </c>
      <c r="TK5" s="41" t="s">
        <v>786</v>
      </c>
      <c r="TL5" s="42" t="s">
        <v>904</v>
      </c>
      <c r="TM5" s="41" t="s">
        <v>905</v>
      </c>
      <c r="TN5" s="41" t="s">
        <v>906</v>
      </c>
      <c r="TO5" s="41" t="s">
        <v>907</v>
      </c>
      <c r="TP5" s="42" t="s">
        <v>908</v>
      </c>
      <c r="TQ5" s="41" t="s">
        <v>909</v>
      </c>
      <c r="TR5" s="41" t="s">
        <v>910</v>
      </c>
      <c r="TS5" s="41" t="s">
        <v>911</v>
      </c>
      <c r="TT5" s="42" t="s">
        <v>912</v>
      </c>
      <c r="TU5" s="41" t="s">
        <v>913</v>
      </c>
      <c r="TV5" s="41" t="s">
        <v>820</v>
      </c>
      <c r="TW5" s="41" t="s">
        <v>914</v>
      </c>
      <c r="TX5" s="45" t="s">
        <v>915</v>
      </c>
      <c r="TY5" s="46" t="s">
        <v>916</v>
      </c>
      <c r="TZ5" s="39" t="s">
        <v>917</v>
      </c>
      <c r="UA5" s="39" t="s">
        <v>918</v>
      </c>
      <c r="UB5" s="42" t="s">
        <v>919</v>
      </c>
      <c r="UC5" s="41" t="s">
        <v>920</v>
      </c>
      <c r="UD5" s="41" t="s">
        <v>921</v>
      </c>
      <c r="UE5" s="41" t="s">
        <v>922</v>
      </c>
      <c r="UF5" s="42" t="s">
        <v>923</v>
      </c>
      <c r="UG5" s="41" t="s">
        <v>924</v>
      </c>
      <c r="UH5" s="41" t="s">
        <v>925</v>
      </c>
      <c r="UI5" s="41" t="s">
        <v>926</v>
      </c>
      <c r="UJ5" s="42" t="s">
        <v>927</v>
      </c>
      <c r="UK5" s="41" t="s">
        <v>928</v>
      </c>
      <c r="UL5" s="41" t="s">
        <v>929</v>
      </c>
      <c r="UM5" s="41" t="s">
        <v>930</v>
      </c>
      <c r="UN5" s="42" t="s">
        <v>931</v>
      </c>
      <c r="UO5" s="41" t="s">
        <v>932</v>
      </c>
      <c r="UP5" s="41" t="s">
        <v>933</v>
      </c>
      <c r="UQ5" s="41" t="s">
        <v>934</v>
      </c>
      <c r="UR5" s="42" t="s">
        <v>935</v>
      </c>
      <c r="US5" s="41" t="s">
        <v>936</v>
      </c>
      <c r="UT5" s="41" t="s">
        <v>937</v>
      </c>
      <c r="UU5" s="41" t="s">
        <v>937</v>
      </c>
      <c r="UV5" s="42" t="s">
        <v>938</v>
      </c>
      <c r="UW5" s="41" t="s">
        <v>939</v>
      </c>
      <c r="UX5" s="39" t="s">
        <v>940</v>
      </c>
      <c r="UY5" s="39" t="s">
        <v>940</v>
      </c>
      <c r="UZ5" s="40" t="s">
        <v>940</v>
      </c>
      <c r="VA5" s="41" t="s">
        <v>941</v>
      </c>
      <c r="VB5" s="41" t="s">
        <v>708</v>
      </c>
      <c r="VC5" s="41" t="s">
        <v>942</v>
      </c>
      <c r="VD5" s="42" t="s">
        <v>943</v>
      </c>
      <c r="VE5" s="44" t="s">
        <v>944</v>
      </c>
      <c r="VF5" s="41" t="s">
        <v>945</v>
      </c>
      <c r="VG5" s="41" t="s">
        <v>716</v>
      </c>
      <c r="VH5" s="42" t="s">
        <v>717</v>
      </c>
      <c r="VI5" s="41" t="s">
        <v>786</v>
      </c>
      <c r="VJ5" s="41" t="s">
        <v>786</v>
      </c>
      <c r="VK5" s="41" t="s">
        <v>946</v>
      </c>
      <c r="VL5" s="42" t="s">
        <v>947</v>
      </c>
      <c r="VM5" s="39" t="s">
        <v>948</v>
      </c>
      <c r="VN5" s="39" t="s">
        <v>949</v>
      </c>
      <c r="VO5" s="46" t="s">
        <v>950</v>
      </c>
      <c r="VP5" s="42" t="s">
        <v>951</v>
      </c>
      <c r="VQ5" s="41" t="s">
        <v>952</v>
      </c>
      <c r="VR5" s="41" t="s">
        <v>952</v>
      </c>
      <c r="VS5" s="41" t="s">
        <v>952</v>
      </c>
      <c r="VT5" s="42" t="s">
        <v>953</v>
      </c>
      <c r="VU5" s="41" t="s">
        <v>954</v>
      </c>
      <c r="VV5" s="41" t="s">
        <v>955</v>
      </c>
      <c r="VW5" s="41" t="s">
        <v>956</v>
      </c>
      <c r="VX5" s="45" t="s">
        <v>957</v>
      </c>
      <c r="VY5" s="41" t="s">
        <v>958</v>
      </c>
      <c r="VZ5" s="41" t="s">
        <v>959</v>
      </c>
      <c r="WA5" s="41" t="s">
        <v>960</v>
      </c>
      <c r="WB5" s="42" t="s">
        <v>961</v>
      </c>
      <c r="WC5" s="41" t="s">
        <v>962</v>
      </c>
      <c r="WD5" s="41" t="s">
        <v>963</v>
      </c>
      <c r="WE5" s="41" t="s">
        <v>964</v>
      </c>
      <c r="WF5" s="42" t="s">
        <v>965</v>
      </c>
      <c r="WG5" s="41" t="s">
        <v>966</v>
      </c>
      <c r="WH5" s="41" t="s">
        <v>967</v>
      </c>
      <c r="WI5" s="41" t="s">
        <v>752</v>
      </c>
      <c r="WJ5" s="42" t="s">
        <v>752</v>
      </c>
      <c r="WK5" s="41" t="s">
        <v>968</v>
      </c>
      <c r="WL5" s="41" t="s">
        <v>969</v>
      </c>
      <c r="WM5" s="41" t="s">
        <v>970</v>
      </c>
      <c r="WN5" s="42" t="s">
        <v>720</v>
      </c>
      <c r="WO5" s="41" t="s">
        <v>971</v>
      </c>
      <c r="WP5" s="44" t="s">
        <v>972</v>
      </c>
      <c r="WQ5" s="41" t="s">
        <v>973</v>
      </c>
      <c r="WR5" s="42" t="s">
        <v>974</v>
      </c>
      <c r="WS5" s="41" t="s">
        <v>975</v>
      </c>
      <c r="WT5" s="41" t="s">
        <v>976</v>
      </c>
      <c r="WU5" s="41" t="s">
        <v>977</v>
      </c>
      <c r="WV5" s="42" t="s">
        <v>978</v>
      </c>
      <c r="WW5" s="41" t="s">
        <v>761</v>
      </c>
      <c r="WX5" s="41" t="s">
        <v>761</v>
      </c>
      <c r="WY5" s="41" t="s">
        <v>761</v>
      </c>
      <c r="WZ5" s="42" t="s">
        <v>761</v>
      </c>
      <c r="XA5" s="41" t="s">
        <v>979</v>
      </c>
      <c r="XB5" s="41" t="s">
        <v>672</v>
      </c>
      <c r="XC5" s="41" t="s">
        <v>980</v>
      </c>
      <c r="XD5" s="42" t="s">
        <v>980</v>
      </c>
      <c r="XE5" s="47" t="s">
        <v>981</v>
      </c>
      <c r="XF5" s="47" t="s">
        <v>981</v>
      </c>
      <c r="XG5" s="47" t="s">
        <v>981</v>
      </c>
      <c r="XH5" s="48" t="s">
        <v>981</v>
      </c>
      <c r="XI5" s="47" t="s">
        <v>981</v>
      </c>
      <c r="XJ5" s="47" t="s">
        <v>982</v>
      </c>
      <c r="XK5" s="41" t="s">
        <v>684</v>
      </c>
      <c r="XL5" s="43" t="s">
        <v>983</v>
      </c>
      <c r="XM5" s="39" t="s">
        <v>984</v>
      </c>
      <c r="XN5" s="39" t="s">
        <v>984</v>
      </c>
      <c r="XO5" s="39" t="s">
        <v>984</v>
      </c>
      <c r="XP5" s="40" t="s">
        <v>984</v>
      </c>
      <c r="XQ5" s="39" t="s">
        <v>984</v>
      </c>
      <c r="XR5" s="39" t="s">
        <v>984</v>
      </c>
      <c r="XS5" s="39" t="s">
        <v>984</v>
      </c>
      <c r="XT5" s="40" t="s">
        <v>984</v>
      </c>
      <c r="XU5" s="39" t="s">
        <v>984</v>
      </c>
      <c r="XV5" s="46" t="s">
        <v>985</v>
      </c>
      <c r="XW5" s="46" t="s">
        <v>986</v>
      </c>
      <c r="XX5" s="42" t="s">
        <v>987</v>
      </c>
      <c r="XY5" s="41" t="s">
        <v>988</v>
      </c>
      <c r="XZ5" s="41" t="s">
        <v>989</v>
      </c>
      <c r="YA5" s="41" t="s">
        <v>990</v>
      </c>
      <c r="YB5" s="42" t="s">
        <v>991</v>
      </c>
      <c r="YC5" s="41" t="s">
        <v>991</v>
      </c>
      <c r="YD5" s="41" t="s">
        <v>992</v>
      </c>
      <c r="YE5" s="41" t="s">
        <v>993</v>
      </c>
      <c r="YF5" s="42" t="s">
        <v>994</v>
      </c>
      <c r="YG5" s="41" t="s">
        <v>995</v>
      </c>
      <c r="YH5" s="41" t="s">
        <v>996</v>
      </c>
      <c r="YI5" s="41" t="s">
        <v>997</v>
      </c>
      <c r="YJ5" s="42" t="s">
        <v>997</v>
      </c>
      <c r="YK5" s="41" t="s">
        <v>997</v>
      </c>
      <c r="YL5" s="41" t="s">
        <v>998</v>
      </c>
      <c r="YM5" s="41" t="s">
        <v>999</v>
      </c>
      <c r="YN5" s="42" t="s">
        <v>1000</v>
      </c>
      <c r="YO5" s="41" t="s">
        <v>1001</v>
      </c>
      <c r="YP5" s="41" t="s">
        <v>1002</v>
      </c>
      <c r="YQ5" s="44" t="s">
        <v>1003</v>
      </c>
      <c r="YR5" s="42" t="s">
        <v>1004</v>
      </c>
      <c r="YS5" s="44" t="s">
        <v>1005</v>
      </c>
      <c r="YT5" s="41" t="s">
        <v>1006</v>
      </c>
      <c r="YU5" s="41" t="s">
        <v>1007</v>
      </c>
      <c r="YV5" s="42" t="s">
        <v>1008</v>
      </c>
      <c r="YW5" s="41" t="s">
        <v>1009</v>
      </c>
      <c r="YX5" s="41" t="s">
        <v>1010</v>
      </c>
      <c r="YY5" s="41" t="s">
        <v>1011</v>
      </c>
      <c r="YZ5" s="42" t="s">
        <v>1012</v>
      </c>
      <c r="ZA5" s="41" t="s">
        <v>840</v>
      </c>
      <c r="ZB5" s="41" t="s">
        <v>1013</v>
      </c>
      <c r="ZC5" s="44" t="s">
        <v>789</v>
      </c>
      <c r="ZD5" s="45" t="s">
        <v>789</v>
      </c>
      <c r="ZE5" s="44" t="s">
        <v>1014</v>
      </c>
      <c r="ZF5" s="41" t="s">
        <v>1015</v>
      </c>
      <c r="ZG5" s="44" t="s">
        <v>1016</v>
      </c>
      <c r="ZH5" s="45" t="s">
        <v>1017</v>
      </c>
      <c r="ZI5" s="39" t="s">
        <v>1018</v>
      </c>
      <c r="ZJ5" s="39" t="s">
        <v>1019</v>
      </c>
      <c r="ZK5" s="39" t="s">
        <v>1020</v>
      </c>
      <c r="ZL5" s="40" t="s">
        <v>1021</v>
      </c>
      <c r="ZM5" s="41" t="s">
        <v>1022</v>
      </c>
      <c r="ZN5" s="41" t="s">
        <v>1023</v>
      </c>
      <c r="ZO5" s="41" t="s">
        <v>1024</v>
      </c>
      <c r="ZP5" s="42" t="s">
        <v>896</v>
      </c>
      <c r="ZQ5" s="47" t="s">
        <v>1025</v>
      </c>
      <c r="ZR5" s="47" t="s">
        <v>1026</v>
      </c>
      <c r="ZS5" s="39" t="s">
        <v>1027</v>
      </c>
      <c r="ZT5" s="40" t="s">
        <v>1028</v>
      </c>
      <c r="ZU5" s="41" t="s">
        <v>1029</v>
      </c>
      <c r="ZV5" s="41" t="s">
        <v>1030</v>
      </c>
      <c r="ZW5" s="46" t="s">
        <v>1031</v>
      </c>
      <c r="ZX5" s="40" t="s">
        <v>1032</v>
      </c>
    </row>
    <row r="6" spans="1:700" ht="45.6" customHeight="1" x14ac:dyDescent="0.45">
      <c r="A6" s="20"/>
      <c r="B6" s="132" t="s">
        <v>1033</v>
      </c>
      <c r="C6" s="132" t="s">
        <v>1034</v>
      </c>
      <c r="D6" s="132" t="s">
        <v>3496</v>
      </c>
      <c r="E6" s="133" t="s">
        <v>1037</v>
      </c>
      <c r="F6" s="132" t="s">
        <v>1093</v>
      </c>
      <c r="G6" s="132" t="s">
        <v>3518</v>
      </c>
      <c r="H6" s="152" t="s">
        <v>1094</v>
      </c>
      <c r="I6" s="153" t="s">
        <v>739</v>
      </c>
      <c r="J6" s="132" t="s">
        <v>1038</v>
      </c>
      <c r="K6" s="132" t="s">
        <v>3538</v>
      </c>
      <c r="L6" s="152" t="s">
        <v>1039</v>
      </c>
      <c r="M6" s="169" t="s">
        <v>1040</v>
      </c>
      <c r="N6" s="132" t="s">
        <v>1041</v>
      </c>
      <c r="O6" s="132" t="s">
        <v>3555</v>
      </c>
      <c r="P6" s="152" t="s">
        <v>1042</v>
      </c>
      <c r="Q6" s="169" t="s">
        <v>1043</v>
      </c>
      <c r="R6" s="132" t="s">
        <v>1044</v>
      </c>
      <c r="S6" s="132" t="s">
        <v>1045</v>
      </c>
      <c r="T6" s="152" t="s">
        <v>1046</v>
      </c>
      <c r="U6" s="169" t="s">
        <v>1047</v>
      </c>
      <c r="V6" s="177" t="s">
        <v>1048</v>
      </c>
      <c r="W6" s="132" t="s">
        <v>3587</v>
      </c>
      <c r="X6" s="178" t="s">
        <v>1049</v>
      </c>
      <c r="Y6" s="179" t="s">
        <v>1051</v>
      </c>
      <c r="Z6" s="177" t="s">
        <v>1052</v>
      </c>
      <c r="AA6" s="132" t="s">
        <v>3597</v>
      </c>
      <c r="AB6" s="152" t="s">
        <v>1050</v>
      </c>
      <c r="AC6" s="169" t="s">
        <v>1053</v>
      </c>
      <c r="AD6" s="132" t="s">
        <v>1054</v>
      </c>
      <c r="AE6" s="177" t="s">
        <v>3615</v>
      </c>
      <c r="AF6" s="152" t="s">
        <v>1055</v>
      </c>
      <c r="AG6" s="179" t="s">
        <v>1056</v>
      </c>
      <c r="AH6" s="132" t="s">
        <v>1057</v>
      </c>
      <c r="AI6" s="132" t="s">
        <v>3634</v>
      </c>
      <c r="AJ6" s="152" t="s">
        <v>1058</v>
      </c>
      <c r="AK6" s="169" t="s">
        <v>1059</v>
      </c>
      <c r="AL6" s="132" t="s">
        <v>1060</v>
      </c>
      <c r="AM6" s="132"/>
      <c r="AN6" s="152" t="s">
        <v>1061</v>
      </c>
      <c r="AO6" s="169" t="s">
        <v>1062</v>
      </c>
      <c r="AP6" s="132" t="s">
        <v>1063</v>
      </c>
      <c r="AQ6" s="132"/>
      <c r="AR6" s="152" t="s">
        <v>1064</v>
      </c>
      <c r="AS6" s="169" t="s">
        <v>1065</v>
      </c>
      <c r="AT6" s="132"/>
      <c r="AU6" s="132" t="s">
        <v>1066</v>
      </c>
      <c r="AV6" s="152" t="s">
        <v>1067</v>
      </c>
      <c r="AW6" s="179" t="s">
        <v>1070</v>
      </c>
      <c r="AX6" s="132" t="s">
        <v>3700</v>
      </c>
      <c r="AY6" s="152" t="s">
        <v>1068</v>
      </c>
      <c r="AZ6" s="187" t="s">
        <v>1072</v>
      </c>
      <c r="BA6" s="169" t="s">
        <v>1071</v>
      </c>
      <c r="BB6" s="132" t="s">
        <v>3716</v>
      </c>
      <c r="BC6" s="152" t="s">
        <v>1075</v>
      </c>
      <c r="BD6" s="187" t="s">
        <v>1073</v>
      </c>
      <c r="BE6" s="169" t="s">
        <v>1074</v>
      </c>
      <c r="BF6" s="132" t="s">
        <v>3731</v>
      </c>
      <c r="BG6" s="152" t="s">
        <v>1077</v>
      </c>
      <c r="BH6" s="187"/>
      <c r="BI6" s="169"/>
      <c r="BJ6" s="132" t="s">
        <v>3716</v>
      </c>
      <c r="BK6" s="152"/>
      <c r="BL6" s="187" t="s">
        <v>1079</v>
      </c>
      <c r="BM6" s="169" t="s">
        <v>1080</v>
      </c>
      <c r="BN6" s="132" t="s">
        <v>3766</v>
      </c>
      <c r="BO6" s="152" t="s">
        <v>1082</v>
      </c>
      <c r="BP6" s="187" t="s">
        <v>1083</v>
      </c>
      <c r="BQ6" s="169" t="s">
        <v>1081</v>
      </c>
      <c r="BR6" s="132" t="s">
        <v>3783</v>
      </c>
      <c r="BS6" s="152"/>
      <c r="BT6" s="187" t="s">
        <v>1085</v>
      </c>
      <c r="BU6" s="169" t="s">
        <v>1084</v>
      </c>
      <c r="BV6" s="132" t="s">
        <v>3801</v>
      </c>
      <c r="BW6" s="152" t="s">
        <v>1087</v>
      </c>
      <c r="BX6" s="187" t="s">
        <v>1088</v>
      </c>
      <c r="BY6" s="169" t="s">
        <v>1086</v>
      </c>
      <c r="BZ6" s="132" t="s">
        <v>3819</v>
      </c>
      <c r="CA6" s="152" t="s">
        <v>1089</v>
      </c>
      <c r="CB6" s="187"/>
      <c r="CC6" s="169" t="s">
        <v>1090</v>
      </c>
      <c r="CD6" s="132"/>
      <c r="CE6" s="152"/>
      <c r="CF6" s="187"/>
      <c r="CG6" s="169" t="s">
        <v>1091</v>
      </c>
      <c r="CH6" s="132" t="s">
        <v>3855</v>
      </c>
      <c r="CI6" s="152"/>
      <c r="CJ6" s="187" t="s">
        <v>1092</v>
      </c>
      <c r="CK6" s="153"/>
      <c r="CL6" s="201" t="s">
        <v>3879</v>
      </c>
      <c r="CM6" s="152" t="s">
        <v>1095</v>
      </c>
      <c r="CN6" s="187" t="s">
        <v>1096</v>
      </c>
      <c r="CO6" s="169" t="s">
        <v>1097</v>
      </c>
      <c r="CP6" s="132" t="s">
        <v>1113</v>
      </c>
      <c r="CQ6" s="208" t="s">
        <v>1114</v>
      </c>
      <c r="CR6" s="132"/>
      <c r="CS6" s="133"/>
      <c r="CT6" s="132" t="s">
        <v>1115</v>
      </c>
      <c r="CU6" s="132" t="s">
        <v>1116</v>
      </c>
      <c r="CV6" s="177" t="s">
        <v>4634</v>
      </c>
      <c r="CW6" s="227" t="s">
        <v>1117</v>
      </c>
      <c r="CX6" s="132" t="s">
        <v>1118</v>
      </c>
      <c r="CY6" s="132" t="s">
        <v>1119</v>
      </c>
      <c r="CZ6" s="132" t="s">
        <v>4635</v>
      </c>
      <c r="DA6" s="227" t="s">
        <v>1120</v>
      </c>
      <c r="DB6" s="132" t="s">
        <v>1121</v>
      </c>
      <c r="DC6" s="132" t="s">
        <v>1122</v>
      </c>
      <c r="DD6" s="132" t="s">
        <v>1123</v>
      </c>
      <c r="DE6" s="227" t="s">
        <v>1124</v>
      </c>
      <c r="DF6" s="132"/>
      <c r="DG6" s="132"/>
      <c r="DH6" s="132" t="s">
        <v>1126</v>
      </c>
      <c r="DI6" s="227" t="s">
        <v>1125</v>
      </c>
      <c r="DJ6" s="177" t="s">
        <v>1127</v>
      </c>
      <c r="DK6" s="132" t="s">
        <v>1128</v>
      </c>
      <c r="DL6" s="132" t="s">
        <v>4636</v>
      </c>
      <c r="DM6" s="227" t="s">
        <v>1129</v>
      </c>
      <c r="DN6" s="132" t="s">
        <v>1130</v>
      </c>
      <c r="DO6" s="132" t="s">
        <v>1131</v>
      </c>
      <c r="DP6" s="132" t="s">
        <v>4637</v>
      </c>
      <c r="DQ6" s="227" t="s">
        <v>1132</v>
      </c>
      <c r="DR6" s="208" t="s">
        <v>4638</v>
      </c>
      <c r="DS6" s="132" t="s">
        <v>4639</v>
      </c>
      <c r="DT6" s="132" t="s">
        <v>4640</v>
      </c>
      <c r="DU6" s="227" t="s">
        <v>1133</v>
      </c>
      <c r="DV6" s="208" t="s">
        <v>4641</v>
      </c>
      <c r="DW6" s="132" t="s">
        <v>1134</v>
      </c>
      <c r="DX6" s="132" t="s">
        <v>1135</v>
      </c>
      <c r="DY6" s="227"/>
      <c r="DZ6" s="132" t="s">
        <v>1136</v>
      </c>
      <c r="EA6" s="228" t="s">
        <v>4642</v>
      </c>
      <c r="EB6" s="132" t="s">
        <v>1137</v>
      </c>
      <c r="EC6" s="227" t="s">
        <v>1138</v>
      </c>
      <c r="ED6" s="132" t="s">
        <v>1139</v>
      </c>
      <c r="EE6" s="132" t="s">
        <v>1140</v>
      </c>
      <c r="EF6" s="132" t="s">
        <v>1141</v>
      </c>
      <c r="EG6" s="227"/>
      <c r="EH6" s="132" t="s">
        <v>1142</v>
      </c>
      <c r="EI6" s="132" t="s">
        <v>1143</v>
      </c>
      <c r="EJ6" s="132" t="s">
        <v>4643</v>
      </c>
      <c r="EK6" s="227" t="s">
        <v>1144</v>
      </c>
      <c r="EL6" s="132" t="s">
        <v>1145</v>
      </c>
      <c r="EM6" s="132" t="s">
        <v>1146</v>
      </c>
      <c r="EN6" s="208" t="s">
        <v>4644</v>
      </c>
      <c r="EO6" s="229" t="s">
        <v>4645</v>
      </c>
      <c r="EP6" s="132"/>
      <c r="EQ6" s="132"/>
      <c r="ER6" s="132"/>
      <c r="ES6" s="227" t="s">
        <v>1148</v>
      </c>
      <c r="ET6" s="132" t="s">
        <v>1147</v>
      </c>
      <c r="EU6" s="132" t="s">
        <v>4646</v>
      </c>
      <c r="EV6" s="208" t="s">
        <v>4647</v>
      </c>
      <c r="EW6" s="229" t="s">
        <v>4648</v>
      </c>
      <c r="EX6" s="169"/>
      <c r="EY6" s="132" t="s">
        <v>1179</v>
      </c>
      <c r="EZ6" s="132" t="s">
        <v>1180</v>
      </c>
      <c r="FA6" s="132" t="s">
        <v>4649</v>
      </c>
      <c r="FB6" s="227" t="s">
        <v>1182</v>
      </c>
      <c r="FC6" s="132" t="s">
        <v>1183</v>
      </c>
      <c r="FD6" s="132" t="s">
        <v>1184</v>
      </c>
      <c r="FE6" s="177" t="s">
        <v>4650</v>
      </c>
      <c r="FF6" s="229" t="s">
        <v>4651</v>
      </c>
      <c r="FG6" s="132"/>
      <c r="FH6" s="132" t="s">
        <v>1185</v>
      </c>
      <c r="FI6" s="177" t="s">
        <v>1285</v>
      </c>
      <c r="FJ6" s="227" t="s">
        <v>1186</v>
      </c>
      <c r="FK6" s="177" t="s">
        <v>1187</v>
      </c>
      <c r="FL6" s="177" t="s">
        <v>1188</v>
      </c>
      <c r="FM6" s="132" t="s">
        <v>4652</v>
      </c>
      <c r="FN6" s="227" t="s">
        <v>1189</v>
      </c>
      <c r="FO6" s="132" t="s">
        <v>1190</v>
      </c>
      <c r="FP6" s="208" t="s">
        <v>4653</v>
      </c>
      <c r="FQ6" s="132"/>
      <c r="FR6" s="230" t="s">
        <v>4654</v>
      </c>
      <c r="FS6" s="177" t="s">
        <v>1191</v>
      </c>
      <c r="FT6" s="132" t="s">
        <v>1192</v>
      </c>
      <c r="FU6" s="132" t="s">
        <v>1069</v>
      </c>
      <c r="FV6" s="227" t="s">
        <v>1193</v>
      </c>
      <c r="FW6" s="208" t="s">
        <v>4655</v>
      </c>
      <c r="FX6" s="132" t="s">
        <v>1165</v>
      </c>
      <c r="FY6" s="132" t="s">
        <v>4656</v>
      </c>
      <c r="FZ6" s="227" t="s">
        <v>1194</v>
      </c>
      <c r="GA6" s="132" t="s">
        <v>1195</v>
      </c>
      <c r="GB6" s="132" t="s">
        <v>1078</v>
      </c>
      <c r="GC6" s="132" t="s">
        <v>4657</v>
      </c>
      <c r="GD6" s="227" t="s">
        <v>1196</v>
      </c>
      <c r="GE6" s="177" t="s">
        <v>1197</v>
      </c>
      <c r="GF6" s="132"/>
      <c r="GG6" s="132" t="s">
        <v>1198</v>
      </c>
      <c r="GH6" s="227" t="s">
        <v>1199</v>
      </c>
      <c r="GI6" s="132" t="s">
        <v>1176</v>
      </c>
      <c r="GJ6" s="132" t="s">
        <v>1201</v>
      </c>
      <c r="GK6" s="132" t="s">
        <v>4658</v>
      </c>
      <c r="GL6" s="227" t="s">
        <v>1202</v>
      </c>
      <c r="GM6" s="208" t="s">
        <v>4659</v>
      </c>
      <c r="GN6" s="208" t="s">
        <v>4660</v>
      </c>
      <c r="GO6" s="208" t="s">
        <v>4661</v>
      </c>
      <c r="GP6" s="229"/>
      <c r="GQ6" s="169"/>
      <c r="GR6" s="132" t="s">
        <v>1036</v>
      </c>
      <c r="GS6" s="132" t="s">
        <v>1098</v>
      </c>
      <c r="GT6" s="132" t="s">
        <v>1099</v>
      </c>
      <c r="GU6" s="227" t="s">
        <v>1100</v>
      </c>
      <c r="GV6" s="132" t="s">
        <v>734</v>
      </c>
      <c r="GW6" s="132" t="s">
        <v>1101</v>
      </c>
      <c r="GX6" s="177" t="s">
        <v>4662</v>
      </c>
      <c r="GY6" s="229"/>
      <c r="GZ6" s="132"/>
      <c r="HA6" s="132"/>
      <c r="HB6" s="132" t="s">
        <v>4663</v>
      </c>
      <c r="HC6" s="231" t="s">
        <v>1103</v>
      </c>
      <c r="HD6" s="208"/>
      <c r="HE6" s="132"/>
      <c r="HF6" s="132" t="s">
        <v>4664</v>
      </c>
      <c r="HG6" s="227" t="s">
        <v>1104</v>
      </c>
      <c r="HH6" s="177" t="s">
        <v>1105</v>
      </c>
      <c r="HI6" s="132" t="s">
        <v>1106</v>
      </c>
      <c r="HJ6" s="132" t="s">
        <v>4665</v>
      </c>
      <c r="HK6" s="227" t="s">
        <v>1107</v>
      </c>
      <c r="HL6" s="132" t="s">
        <v>1108</v>
      </c>
      <c r="HM6" s="132" t="s">
        <v>1109</v>
      </c>
      <c r="HN6" s="132" t="s">
        <v>4666</v>
      </c>
      <c r="HO6" s="227" t="s">
        <v>1110</v>
      </c>
      <c r="HP6" s="132" t="s">
        <v>1111</v>
      </c>
      <c r="HQ6" s="208"/>
      <c r="HR6" s="132" t="s">
        <v>4667</v>
      </c>
      <c r="HS6" s="227"/>
      <c r="HT6" s="132"/>
      <c r="HU6" s="132" t="s">
        <v>1112</v>
      </c>
      <c r="HV6" s="169"/>
      <c r="HW6" s="132" t="s">
        <v>1149</v>
      </c>
      <c r="HX6" s="132" t="s">
        <v>1150</v>
      </c>
      <c r="HY6" s="132" t="s">
        <v>1151</v>
      </c>
      <c r="HZ6" s="227" t="s">
        <v>1152</v>
      </c>
      <c r="IA6" s="132" t="s">
        <v>1153</v>
      </c>
      <c r="IB6" s="132" t="s">
        <v>1154</v>
      </c>
      <c r="IC6" s="132" t="s">
        <v>4668</v>
      </c>
      <c r="ID6" s="227" t="s">
        <v>1155</v>
      </c>
      <c r="IE6" s="132" t="s">
        <v>1155</v>
      </c>
      <c r="IF6" s="132" t="s">
        <v>1156</v>
      </c>
      <c r="IG6" s="208" t="s">
        <v>4669</v>
      </c>
      <c r="IH6" s="227" t="s">
        <v>1157</v>
      </c>
      <c r="II6" s="132"/>
      <c r="IJ6" s="208"/>
      <c r="IK6" s="208" t="s">
        <v>4670</v>
      </c>
      <c r="IL6" s="231" t="s">
        <v>1158</v>
      </c>
      <c r="IM6" s="208"/>
      <c r="IN6" s="132" t="s">
        <v>1159</v>
      </c>
      <c r="IO6" s="132" t="s">
        <v>4671</v>
      </c>
      <c r="IP6" s="227" t="s">
        <v>1160</v>
      </c>
      <c r="IQ6" s="132" t="s">
        <v>1161</v>
      </c>
      <c r="IR6" s="132" t="s">
        <v>1162</v>
      </c>
      <c r="IS6" s="132" t="s">
        <v>4672</v>
      </c>
      <c r="IT6" s="227" t="s">
        <v>1163</v>
      </c>
      <c r="IU6" s="132" t="s">
        <v>1164</v>
      </c>
      <c r="IV6" s="132" t="s">
        <v>1166</v>
      </c>
      <c r="IW6" s="208" t="s">
        <v>4673</v>
      </c>
      <c r="IX6" s="227" t="s">
        <v>1167</v>
      </c>
      <c r="IY6" s="132" t="s">
        <v>1168</v>
      </c>
      <c r="IZ6" s="208" t="s">
        <v>4674</v>
      </c>
      <c r="JA6" s="132" t="s">
        <v>4675</v>
      </c>
      <c r="JB6" s="227" t="s">
        <v>1169</v>
      </c>
      <c r="JC6" s="132" t="s">
        <v>1170</v>
      </c>
      <c r="JD6" s="132" t="s">
        <v>1171</v>
      </c>
      <c r="JE6" s="132" t="s">
        <v>1172</v>
      </c>
      <c r="JF6" s="169" t="s">
        <v>1173</v>
      </c>
      <c r="JG6" s="132" t="s">
        <v>1174</v>
      </c>
      <c r="JH6" s="132" t="s">
        <v>1175</v>
      </c>
      <c r="JI6" s="132" t="s">
        <v>1177</v>
      </c>
      <c r="JJ6" s="153" t="s">
        <v>4676</v>
      </c>
      <c r="JK6" s="208" t="s">
        <v>4677</v>
      </c>
      <c r="JL6" s="132" t="s">
        <v>1178</v>
      </c>
      <c r="JM6" s="208" t="s">
        <v>4678</v>
      </c>
      <c r="JN6" s="153" t="s">
        <v>4678</v>
      </c>
      <c r="JO6" s="153"/>
      <c r="JP6" s="132" t="s">
        <v>1035</v>
      </c>
      <c r="JQ6" s="132" t="s">
        <v>1203</v>
      </c>
      <c r="JR6" s="132" t="s">
        <v>4679</v>
      </c>
      <c r="JS6" s="227"/>
      <c r="JT6" s="132"/>
      <c r="JU6" s="132" t="s">
        <v>1204</v>
      </c>
      <c r="JV6" s="132" t="s">
        <v>4680</v>
      </c>
      <c r="JW6" s="227" t="s">
        <v>1206</v>
      </c>
      <c r="JX6" s="132" t="s">
        <v>1207</v>
      </c>
      <c r="JY6" s="132" t="s">
        <v>1208</v>
      </c>
      <c r="JZ6" s="132" t="s">
        <v>4681</v>
      </c>
      <c r="KA6" s="229" t="s">
        <v>4682</v>
      </c>
      <c r="KB6" s="177" t="s">
        <v>1210</v>
      </c>
      <c r="KC6" s="132" t="s">
        <v>1211</v>
      </c>
      <c r="KD6" s="132"/>
      <c r="KE6" s="227" t="s">
        <v>1213</v>
      </c>
      <c r="KF6" s="132" t="s">
        <v>1214</v>
      </c>
      <c r="KG6" s="132" t="s">
        <v>1215</v>
      </c>
      <c r="KH6" s="132" t="s">
        <v>4683</v>
      </c>
      <c r="KI6" s="227" t="s">
        <v>1217</v>
      </c>
      <c r="KJ6" s="132" t="s">
        <v>1218</v>
      </c>
      <c r="KK6" s="132" t="s">
        <v>1219</v>
      </c>
      <c r="KL6" s="177" t="s">
        <v>1220</v>
      </c>
      <c r="KM6" s="227" t="s">
        <v>1222</v>
      </c>
      <c r="KN6" s="132"/>
      <c r="KO6" s="208" t="s">
        <v>4684</v>
      </c>
      <c r="KP6" s="132"/>
      <c r="KQ6" s="227" t="s">
        <v>1223</v>
      </c>
      <c r="KR6" s="132" t="s">
        <v>1319</v>
      </c>
      <c r="KS6" s="132" t="s">
        <v>1320</v>
      </c>
      <c r="KT6" s="132" t="s">
        <v>4685</v>
      </c>
      <c r="KU6" s="227" t="s">
        <v>1322</v>
      </c>
      <c r="KV6" s="208" t="s">
        <v>4686</v>
      </c>
      <c r="KW6" s="132" t="s">
        <v>1323</v>
      </c>
      <c r="KX6" s="132"/>
      <c r="KY6" s="230" t="s">
        <v>4687</v>
      </c>
      <c r="KZ6" s="177" t="s">
        <v>1324</v>
      </c>
      <c r="LA6" s="132"/>
      <c r="LB6" s="132" t="s">
        <v>4688</v>
      </c>
      <c r="LC6" s="227" t="s">
        <v>1327</v>
      </c>
      <c r="LD6" s="132" t="s">
        <v>1328</v>
      </c>
      <c r="LE6" s="132" t="s">
        <v>1329</v>
      </c>
      <c r="LF6" s="132" t="s">
        <v>4689</v>
      </c>
      <c r="LG6" s="227" t="s">
        <v>1331</v>
      </c>
      <c r="LH6" s="132" t="s">
        <v>1332</v>
      </c>
      <c r="LI6" s="132" t="s">
        <v>1333</v>
      </c>
      <c r="LJ6" s="132" t="s">
        <v>4690</v>
      </c>
      <c r="LK6" s="231" t="s">
        <v>1335</v>
      </c>
      <c r="LL6" s="132" t="s">
        <v>4691</v>
      </c>
      <c r="LM6" s="132" t="s">
        <v>1337</v>
      </c>
      <c r="LN6" s="177" t="s">
        <v>4692</v>
      </c>
      <c r="LO6" s="227"/>
      <c r="LP6" s="132"/>
      <c r="LQ6" s="132"/>
      <c r="LR6" s="132"/>
      <c r="LS6" s="227" t="s">
        <v>1339</v>
      </c>
      <c r="LT6" s="201" t="s">
        <v>4693</v>
      </c>
      <c r="LU6" s="201" t="s">
        <v>4694</v>
      </c>
      <c r="LV6" s="177" t="s">
        <v>1340</v>
      </c>
      <c r="LW6" s="227" t="s">
        <v>1341</v>
      </c>
      <c r="LX6" s="232" t="s">
        <v>4695</v>
      </c>
      <c r="LY6" s="132" t="s">
        <v>1277</v>
      </c>
      <c r="LZ6" s="132" t="s">
        <v>1278</v>
      </c>
      <c r="MA6" s="132"/>
      <c r="MB6" s="227" t="s">
        <v>1282</v>
      </c>
      <c r="MC6" s="132" t="s">
        <v>1284</v>
      </c>
      <c r="MD6" s="132" t="s">
        <v>1287</v>
      </c>
      <c r="ME6" s="132" t="s">
        <v>1290</v>
      </c>
      <c r="MF6" s="227" t="s">
        <v>1291</v>
      </c>
      <c r="MG6" s="132" t="s">
        <v>1294</v>
      </c>
      <c r="MH6" s="132" t="s">
        <v>4696</v>
      </c>
      <c r="MI6" s="132" t="s">
        <v>1296</v>
      </c>
      <c r="MJ6" s="227" t="s">
        <v>1297</v>
      </c>
      <c r="MK6" s="201" t="s">
        <v>4697</v>
      </c>
      <c r="ML6" s="132" t="s">
        <v>4698</v>
      </c>
      <c r="MM6" s="132" t="s">
        <v>4699</v>
      </c>
      <c r="MN6" s="229" t="s">
        <v>4700</v>
      </c>
      <c r="MO6" s="177" t="s">
        <v>4701</v>
      </c>
      <c r="MP6" s="132" t="s">
        <v>4702</v>
      </c>
      <c r="MQ6" s="208"/>
      <c r="MR6" s="227" t="s">
        <v>4703</v>
      </c>
      <c r="MS6" s="177" t="s">
        <v>4704</v>
      </c>
      <c r="MT6" s="132" t="s">
        <v>1309</v>
      </c>
      <c r="MU6" s="208" t="s">
        <v>4700</v>
      </c>
      <c r="MV6" s="227"/>
      <c r="MW6" s="169" t="s">
        <v>4705</v>
      </c>
      <c r="MX6" s="132" t="s">
        <v>1347</v>
      </c>
      <c r="MY6" s="208" t="s">
        <v>4706</v>
      </c>
      <c r="MZ6" s="132" t="s">
        <v>1355</v>
      </c>
      <c r="NA6" s="229" t="s">
        <v>4707</v>
      </c>
      <c r="NB6" s="208" t="s">
        <v>1053</v>
      </c>
      <c r="NC6" s="132" t="s">
        <v>1367</v>
      </c>
      <c r="ND6" s="208" t="s">
        <v>4708</v>
      </c>
      <c r="NE6" s="229" t="s">
        <v>4709</v>
      </c>
      <c r="NF6" s="208" t="s">
        <v>4710</v>
      </c>
      <c r="NG6" s="132" t="s">
        <v>1370</v>
      </c>
      <c r="NH6" s="132" t="s">
        <v>1371</v>
      </c>
      <c r="NI6" s="227" t="s">
        <v>1372</v>
      </c>
      <c r="NJ6" s="208" t="s">
        <v>4711</v>
      </c>
      <c r="NK6" s="208" t="s">
        <v>4712</v>
      </c>
      <c r="NL6" s="132"/>
      <c r="NM6" s="229" t="s">
        <v>4713</v>
      </c>
      <c r="NN6" s="208" t="s">
        <v>4714</v>
      </c>
      <c r="NO6" s="132"/>
      <c r="NP6" s="208"/>
      <c r="NQ6" s="227" t="s">
        <v>1380</v>
      </c>
      <c r="NR6" s="208" t="s">
        <v>4715</v>
      </c>
      <c r="NS6" s="132"/>
      <c r="NT6" s="132" t="s">
        <v>4716</v>
      </c>
      <c r="NU6" s="229" t="s">
        <v>4717</v>
      </c>
      <c r="NV6" s="132" t="s">
        <v>1254</v>
      </c>
      <c r="NW6" s="132" t="s">
        <v>1255</v>
      </c>
      <c r="NX6" s="132" t="s">
        <v>1256</v>
      </c>
      <c r="NY6" s="229" t="s">
        <v>4718</v>
      </c>
      <c r="NZ6" s="208" t="s">
        <v>4719</v>
      </c>
      <c r="OA6" s="132" t="s">
        <v>1257</v>
      </c>
      <c r="OB6" s="208"/>
      <c r="OC6" s="227" t="s">
        <v>1258</v>
      </c>
      <c r="OD6" s="132" t="s">
        <v>1260</v>
      </c>
      <c r="OE6" s="177" t="s">
        <v>1261</v>
      </c>
      <c r="OF6" s="132" t="s">
        <v>4720</v>
      </c>
      <c r="OG6" s="227" t="s">
        <v>4721</v>
      </c>
      <c r="OH6" s="132" t="s">
        <v>1267</v>
      </c>
      <c r="OI6" s="201" t="s">
        <v>4722</v>
      </c>
      <c r="OJ6" s="132" t="s">
        <v>4723</v>
      </c>
      <c r="OK6" s="227" t="s">
        <v>1272</v>
      </c>
      <c r="OL6" s="208" t="s">
        <v>4724</v>
      </c>
      <c r="OM6" s="208" t="s">
        <v>4725</v>
      </c>
      <c r="ON6" s="132" t="s">
        <v>4726</v>
      </c>
      <c r="OO6" s="227"/>
      <c r="OP6" s="208" t="s">
        <v>4727</v>
      </c>
      <c r="OQ6" s="153"/>
      <c r="OR6" s="208"/>
      <c r="OS6" s="208" t="s">
        <v>4728</v>
      </c>
      <c r="OT6" s="208" t="s">
        <v>4729</v>
      </c>
      <c r="OU6" s="229"/>
      <c r="OV6" s="132" t="s">
        <v>1388</v>
      </c>
      <c r="OW6" s="132" t="s">
        <v>1389</v>
      </c>
      <c r="OX6" s="132"/>
      <c r="OY6" s="227" t="s">
        <v>1268</v>
      </c>
      <c r="OZ6" s="208"/>
      <c r="PA6" s="201" t="s">
        <v>4730</v>
      </c>
      <c r="PB6" s="201" t="s">
        <v>4731</v>
      </c>
      <c r="PC6" s="233" t="s">
        <v>4732</v>
      </c>
      <c r="PD6" s="132" t="s">
        <v>4733</v>
      </c>
      <c r="PE6" s="153" t="s">
        <v>4734</v>
      </c>
      <c r="PF6" s="132" t="s">
        <v>1224</v>
      </c>
      <c r="PG6" s="132" t="s">
        <v>1225</v>
      </c>
      <c r="PH6" s="132" t="s">
        <v>4735</v>
      </c>
      <c r="PI6" s="227" t="s">
        <v>1227</v>
      </c>
      <c r="PJ6" s="177" t="s">
        <v>1230</v>
      </c>
      <c r="PK6" s="132" t="s">
        <v>1231</v>
      </c>
      <c r="PL6" s="132" t="s">
        <v>4736</v>
      </c>
      <c r="PM6" s="227" t="s">
        <v>1234</v>
      </c>
      <c r="PN6" s="132" t="s">
        <v>1235</v>
      </c>
      <c r="PO6" s="177" t="s">
        <v>1236</v>
      </c>
      <c r="PP6" s="177" t="s">
        <v>4737</v>
      </c>
      <c r="PQ6" s="227" t="s">
        <v>1239</v>
      </c>
      <c r="PR6" s="132" t="s">
        <v>1240</v>
      </c>
      <c r="PS6" s="132" t="s">
        <v>1241</v>
      </c>
      <c r="PT6" s="177" t="s">
        <v>4738</v>
      </c>
      <c r="PU6" s="231" t="s">
        <v>1386</v>
      </c>
      <c r="PV6" s="132" t="s">
        <v>1387</v>
      </c>
      <c r="PW6" s="208" t="s">
        <v>4739</v>
      </c>
      <c r="PX6" s="208" t="s">
        <v>4740</v>
      </c>
      <c r="PY6" s="227"/>
      <c r="PZ6" s="132" t="s">
        <v>1200</v>
      </c>
      <c r="QA6" s="177" t="s">
        <v>1248</v>
      </c>
      <c r="QB6" s="132" t="s">
        <v>1393</v>
      </c>
      <c r="QC6" s="227" t="s">
        <v>1249</v>
      </c>
      <c r="QD6" s="132"/>
      <c r="QE6" s="208"/>
      <c r="QF6" s="132" t="s">
        <v>4741</v>
      </c>
      <c r="QG6" s="229" t="s">
        <v>4742</v>
      </c>
      <c r="QH6" s="208" t="s">
        <v>4743</v>
      </c>
      <c r="QI6" s="153" t="s">
        <v>4744</v>
      </c>
      <c r="QJ6" s="51" t="s">
        <v>1204</v>
      </c>
      <c r="QK6" s="31" t="s">
        <v>1205</v>
      </c>
      <c r="QL6" s="31" t="s">
        <v>1206</v>
      </c>
      <c r="QM6" s="31" t="s">
        <v>1207</v>
      </c>
      <c r="QN6" s="51" t="s">
        <v>1208</v>
      </c>
      <c r="QO6" s="31" t="s">
        <v>1209</v>
      </c>
      <c r="QP6" s="31" t="s">
        <v>1210</v>
      </c>
      <c r="QQ6" s="31" t="s">
        <v>1211</v>
      </c>
      <c r="QR6" s="52" t="s">
        <v>1212</v>
      </c>
      <c r="QS6" s="31"/>
      <c r="QT6" s="31" t="s">
        <v>1213</v>
      </c>
      <c r="QU6" s="31" t="s">
        <v>1214</v>
      </c>
      <c r="QV6" s="51" t="s">
        <v>1215</v>
      </c>
      <c r="QW6" s="31" t="s">
        <v>1216</v>
      </c>
      <c r="QX6" s="31" t="s">
        <v>1217</v>
      </c>
      <c r="QY6" s="31" t="s">
        <v>1218</v>
      </c>
      <c r="QZ6" s="51" t="s">
        <v>1219</v>
      </c>
      <c r="RA6" s="31"/>
      <c r="RB6" s="31" t="s">
        <v>1220</v>
      </c>
      <c r="RC6" s="31" t="s">
        <v>1221</v>
      </c>
      <c r="RD6" s="51" t="s">
        <v>1222</v>
      </c>
      <c r="RE6" s="31"/>
      <c r="RF6" s="31"/>
      <c r="RG6" s="31"/>
      <c r="RH6" s="51" t="s">
        <v>1223</v>
      </c>
      <c r="RI6" s="31" t="s">
        <v>1224</v>
      </c>
      <c r="RJ6" s="31" t="s">
        <v>1225</v>
      </c>
      <c r="RK6" s="31" t="s">
        <v>1226</v>
      </c>
      <c r="RL6" s="51" t="s">
        <v>1227</v>
      </c>
      <c r="RM6" s="31" t="s">
        <v>1228</v>
      </c>
      <c r="RN6" s="53" t="s">
        <v>1229</v>
      </c>
      <c r="RO6" s="31" t="s">
        <v>1230</v>
      </c>
      <c r="RP6" s="51" t="s">
        <v>1231</v>
      </c>
      <c r="RQ6" s="31" t="s">
        <v>1232</v>
      </c>
      <c r="RR6" s="53" t="s">
        <v>1233</v>
      </c>
      <c r="RS6" s="31" t="s">
        <v>1234</v>
      </c>
      <c r="RT6" s="51" t="s">
        <v>1235</v>
      </c>
      <c r="RU6" s="31" t="s">
        <v>1236</v>
      </c>
      <c r="RV6" s="31" t="s">
        <v>1237</v>
      </c>
      <c r="RW6" s="53" t="s">
        <v>1238</v>
      </c>
      <c r="RX6" s="51" t="s">
        <v>1239</v>
      </c>
      <c r="RY6" s="31" t="s">
        <v>1240</v>
      </c>
      <c r="RZ6" s="31" t="s">
        <v>1241</v>
      </c>
      <c r="SA6" s="31" t="s">
        <v>1242</v>
      </c>
      <c r="SB6" s="51"/>
      <c r="SC6" s="31"/>
      <c r="SD6" s="31" t="s">
        <v>1243</v>
      </c>
      <c r="SE6" s="31" t="s">
        <v>1200</v>
      </c>
      <c r="SF6" s="51" t="s">
        <v>1244</v>
      </c>
      <c r="SG6" s="31" t="s">
        <v>1245</v>
      </c>
      <c r="SH6" s="31" t="s">
        <v>1246</v>
      </c>
      <c r="SI6" s="31" t="s">
        <v>1247</v>
      </c>
      <c r="SJ6" s="51" t="s">
        <v>1248</v>
      </c>
      <c r="SK6" s="31"/>
      <c r="SL6" s="31" t="s">
        <v>1249</v>
      </c>
      <c r="SM6" s="31" t="s">
        <v>1250</v>
      </c>
      <c r="SN6" s="55" t="s">
        <v>1251</v>
      </c>
      <c r="SO6" s="31" t="s">
        <v>1252</v>
      </c>
      <c r="SP6" s="31" t="s">
        <v>1253</v>
      </c>
      <c r="SQ6" s="31" t="s">
        <v>1254</v>
      </c>
      <c r="SR6" s="51" t="s">
        <v>1255</v>
      </c>
      <c r="SS6" s="31" t="s">
        <v>1256</v>
      </c>
      <c r="ST6" s="31" t="s">
        <v>1257</v>
      </c>
      <c r="SU6" s="31" t="s">
        <v>1258</v>
      </c>
      <c r="SV6" s="57" t="s">
        <v>1259</v>
      </c>
      <c r="SW6" s="31" t="s">
        <v>1260</v>
      </c>
      <c r="SX6" s="31" t="s">
        <v>1261</v>
      </c>
      <c r="SY6" s="31"/>
      <c r="SZ6" s="51" t="s">
        <v>1262</v>
      </c>
      <c r="TA6" s="31"/>
      <c r="TB6" s="31"/>
      <c r="TC6" s="31" t="s">
        <v>1102</v>
      </c>
      <c r="TD6" s="51" t="s">
        <v>1263</v>
      </c>
      <c r="TE6" s="31" t="s">
        <v>1264</v>
      </c>
      <c r="TF6" s="31" t="s">
        <v>1265</v>
      </c>
      <c r="TG6" s="31" t="s">
        <v>1266</v>
      </c>
      <c r="TH6" s="51" t="s">
        <v>1267</v>
      </c>
      <c r="TI6" s="31" t="s">
        <v>1268</v>
      </c>
      <c r="TJ6" s="31" t="s">
        <v>1269</v>
      </c>
      <c r="TK6" s="53" t="s">
        <v>1270</v>
      </c>
      <c r="TL6" s="51" t="s">
        <v>1267</v>
      </c>
      <c r="TM6" s="31" t="s">
        <v>1271</v>
      </c>
      <c r="TN6" s="31" t="s">
        <v>1091</v>
      </c>
      <c r="TO6" s="31" t="s">
        <v>1272</v>
      </c>
      <c r="TP6" s="51" t="s">
        <v>1273</v>
      </c>
      <c r="TQ6" s="31" t="s">
        <v>1274</v>
      </c>
      <c r="TR6" s="31" t="s">
        <v>1275</v>
      </c>
      <c r="TS6" s="31" t="s">
        <v>1276</v>
      </c>
      <c r="TT6" s="51"/>
      <c r="TU6" s="31" t="s">
        <v>1277</v>
      </c>
      <c r="TV6" s="31" t="s">
        <v>1181</v>
      </c>
      <c r="TW6" s="31" t="s">
        <v>1278</v>
      </c>
      <c r="TX6" s="51"/>
      <c r="TY6" s="54" t="s">
        <v>1279</v>
      </c>
      <c r="TZ6" s="49" t="s">
        <v>1280</v>
      </c>
      <c r="UA6" s="49" t="s">
        <v>1281</v>
      </c>
      <c r="UB6" s="51" t="s">
        <v>1282</v>
      </c>
      <c r="UC6" s="31" t="s">
        <v>1283</v>
      </c>
      <c r="UD6" s="31" t="s">
        <v>1284</v>
      </c>
      <c r="UE6" s="31" t="s">
        <v>1285</v>
      </c>
      <c r="UF6" s="51" t="s">
        <v>1286</v>
      </c>
      <c r="UG6" s="31" t="s">
        <v>1287</v>
      </c>
      <c r="UH6" s="31" t="s">
        <v>1288</v>
      </c>
      <c r="UI6" s="31" t="s">
        <v>1289</v>
      </c>
      <c r="UJ6" s="51" t="s">
        <v>1290</v>
      </c>
      <c r="UK6" s="31" t="s">
        <v>1291</v>
      </c>
      <c r="UL6" s="31" t="s">
        <v>1292</v>
      </c>
      <c r="UM6" s="31" t="s">
        <v>1293</v>
      </c>
      <c r="UN6" s="51" t="s">
        <v>1294</v>
      </c>
      <c r="UO6" s="31" t="s">
        <v>1295</v>
      </c>
      <c r="UP6" s="31" t="s">
        <v>1258</v>
      </c>
      <c r="UQ6" s="31" t="s">
        <v>1296</v>
      </c>
      <c r="UR6" s="51" t="s">
        <v>1297</v>
      </c>
      <c r="US6" s="31" t="s">
        <v>1298</v>
      </c>
      <c r="UT6" s="31" t="s">
        <v>1299</v>
      </c>
      <c r="UU6" s="31" t="s">
        <v>1300</v>
      </c>
      <c r="UV6" s="51" t="s">
        <v>1301</v>
      </c>
      <c r="UW6" s="31" t="s">
        <v>1302</v>
      </c>
      <c r="UX6" s="49" t="s">
        <v>1303</v>
      </c>
      <c r="UY6" s="49" t="s">
        <v>1304</v>
      </c>
      <c r="UZ6" s="50" t="s">
        <v>1305</v>
      </c>
      <c r="VA6" s="31" t="s">
        <v>1306</v>
      </c>
      <c r="VB6" s="31" t="s">
        <v>1076</v>
      </c>
      <c r="VC6" s="31" t="s">
        <v>1307</v>
      </c>
      <c r="VD6" s="51" t="s">
        <v>1308</v>
      </c>
      <c r="VE6" s="31" t="s">
        <v>1309</v>
      </c>
      <c r="VF6" s="31" t="s">
        <v>1310</v>
      </c>
      <c r="VG6" s="31" t="s">
        <v>1311</v>
      </c>
      <c r="VH6" s="51" t="s">
        <v>1199</v>
      </c>
      <c r="VI6" s="31" t="s">
        <v>1312</v>
      </c>
      <c r="VJ6" s="31" t="s">
        <v>1313</v>
      </c>
      <c r="VK6" s="31"/>
      <c r="VL6" s="51" t="s">
        <v>1314</v>
      </c>
      <c r="VM6" s="49" t="s">
        <v>1315</v>
      </c>
      <c r="VN6" s="49" t="s">
        <v>1316</v>
      </c>
      <c r="VO6" s="54" t="s">
        <v>1317</v>
      </c>
      <c r="VP6" s="51" t="s">
        <v>1318</v>
      </c>
      <c r="VQ6" s="31" t="s">
        <v>1319</v>
      </c>
      <c r="VR6" s="31" t="s">
        <v>1320</v>
      </c>
      <c r="VS6" s="31" t="s">
        <v>1321</v>
      </c>
      <c r="VT6" s="51" t="s">
        <v>1322</v>
      </c>
      <c r="VU6" s="31" t="s">
        <v>1323</v>
      </c>
      <c r="VV6" s="31"/>
      <c r="VW6" s="31"/>
      <c r="VX6" s="55" t="s">
        <v>1324</v>
      </c>
      <c r="VY6" s="53" t="s">
        <v>1325</v>
      </c>
      <c r="VZ6" s="31" t="s">
        <v>1326</v>
      </c>
      <c r="WA6" s="31" t="s">
        <v>1327</v>
      </c>
      <c r="WB6" s="51" t="s">
        <v>1328</v>
      </c>
      <c r="WC6" s="31" t="s">
        <v>1329</v>
      </c>
      <c r="WD6" s="31" t="s">
        <v>1330</v>
      </c>
      <c r="WE6" s="31" t="s">
        <v>1331</v>
      </c>
      <c r="WF6" s="51" t="s">
        <v>1332</v>
      </c>
      <c r="WG6" s="31" t="s">
        <v>1333</v>
      </c>
      <c r="WH6" s="31" t="s">
        <v>1334</v>
      </c>
      <c r="WI6" s="53" t="s">
        <v>1335</v>
      </c>
      <c r="WJ6" s="55" t="s">
        <v>1336</v>
      </c>
      <c r="WK6" s="31"/>
      <c r="WL6" s="31"/>
      <c r="WM6" s="31" t="s">
        <v>1337</v>
      </c>
      <c r="WN6" s="51" t="s">
        <v>1338</v>
      </c>
      <c r="WO6" s="31"/>
      <c r="WP6" s="31"/>
      <c r="WQ6" s="31"/>
      <c r="WR6" s="51"/>
      <c r="WS6" s="31" t="s">
        <v>1339</v>
      </c>
      <c r="WT6" s="31"/>
      <c r="WU6" s="53" t="s">
        <v>1340</v>
      </c>
      <c r="WV6" s="51" t="s">
        <v>1341</v>
      </c>
      <c r="WW6" s="31" t="s">
        <v>1342</v>
      </c>
      <c r="WX6" s="31" t="s">
        <v>1343</v>
      </c>
      <c r="WY6" s="31" t="s">
        <v>1344</v>
      </c>
      <c r="WZ6" s="51" t="s">
        <v>1345</v>
      </c>
      <c r="XA6" s="31" t="s">
        <v>1346</v>
      </c>
      <c r="XB6" s="31" t="s">
        <v>1347</v>
      </c>
      <c r="XC6" s="31" t="s">
        <v>1348</v>
      </c>
      <c r="XD6" s="51" t="s">
        <v>1349</v>
      </c>
      <c r="XE6" s="49" t="s">
        <v>1350</v>
      </c>
      <c r="XF6" s="58" t="s">
        <v>1351</v>
      </c>
      <c r="XG6" s="56" t="s">
        <v>1352</v>
      </c>
      <c r="XH6" s="50" t="s">
        <v>1353</v>
      </c>
      <c r="XI6" s="49" t="s">
        <v>1354</v>
      </c>
      <c r="XJ6" s="49"/>
      <c r="XK6" s="31" t="s">
        <v>1355</v>
      </c>
      <c r="XL6" s="52"/>
      <c r="XM6" s="49" t="s">
        <v>1356</v>
      </c>
      <c r="XN6" s="49" t="s">
        <v>1357</v>
      </c>
      <c r="XO6" s="49" t="s">
        <v>1358</v>
      </c>
      <c r="XP6" s="50" t="s">
        <v>1359</v>
      </c>
      <c r="XQ6" s="49" t="s">
        <v>1360</v>
      </c>
      <c r="XR6" s="49" t="s">
        <v>1361</v>
      </c>
      <c r="XS6" s="49" t="s">
        <v>1362</v>
      </c>
      <c r="XT6" s="50" t="s">
        <v>1363</v>
      </c>
      <c r="XU6" s="49" t="s">
        <v>1364</v>
      </c>
      <c r="XV6" s="54" t="s">
        <v>1365</v>
      </c>
      <c r="XW6" s="59" t="s">
        <v>1366</v>
      </c>
      <c r="XX6" s="51" t="s">
        <v>1367</v>
      </c>
      <c r="XY6" s="31" t="s">
        <v>1368</v>
      </c>
      <c r="XZ6" s="31" t="s">
        <v>1369</v>
      </c>
      <c r="YA6" s="31" t="s">
        <v>1370</v>
      </c>
      <c r="YB6" s="51" t="s">
        <v>1371</v>
      </c>
      <c r="YC6" s="31" t="s">
        <v>1372</v>
      </c>
      <c r="YD6" s="31"/>
      <c r="YE6" s="31"/>
      <c r="YF6" s="51" t="s">
        <v>1373</v>
      </c>
      <c r="YG6" s="31" t="s">
        <v>1374</v>
      </c>
      <c r="YH6" s="31" t="s">
        <v>1375</v>
      </c>
      <c r="YI6" s="31" t="s">
        <v>1376</v>
      </c>
      <c r="YJ6" s="51" t="s">
        <v>1377</v>
      </c>
      <c r="YK6" s="31" t="s">
        <v>1378</v>
      </c>
      <c r="YL6" s="53" t="s">
        <v>1379</v>
      </c>
      <c r="YM6" s="31"/>
      <c r="YN6" s="51" t="s">
        <v>1380</v>
      </c>
      <c r="YO6" s="31" t="s">
        <v>1381</v>
      </c>
      <c r="YP6" s="31"/>
      <c r="YQ6" s="31"/>
      <c r="YR6" s="51" t="s">
        <v>1382</v>
      </c>
      <c r="YS6" s="31" t="s">
        <v>1383</v>
      </c>
      <c r="YT6" s="31" t="s">
        <v>1384</v>
      </c>
      <c r="YU6" s="31" t="s">
        <v>1385</v>
      </c>
      <c r="YV6" s="55" t="s">
        <v>1386</v>
      </c>
      <c r="YW6" s="31"/>
      <c r="YX6" s="31" t="s">
        <v>1387</v>
      </c>
      <c r="YY6" s="31" t="s">
        <v>1388</v>
      </c>
      <c r="YZ6" s="51" t="s">
        <v>1389</v>
      </c>
      <c r="ZA6" s="31" t="s">
        <v>1390</v>
      </c>
      <c r="ZB6" s="31"/>
      <c r="ZC6" s="53" t="s">
        <v>1391</v>
      </c>
      <c r="ZD6" s="51" t="s">
        <v>1392</v>
      </c>
      <c r="ZE6" s="31" t="s">
        <v>1393</v>
      </c>
      <c r="ZF6" s="31" t="s">
        <v>1394</v>
      </c>
      <c r="ZG6" s="31" t="s">
        <v>1395</v>
      </c>
      <c r="ZH6" s="51" t="s">
        <v>1396</v>
      </c>
      <c r="ZI6" s="49" t="s">
        <v>1397</v>
      </c>
      <c r="ZJ6" s="49" t="s">
        <v>1398</v>
      </c>
      <c r="ZK6" s="49" t="s">
        <v>1399</v>
      </c>
      <c r="ZL6" s="50"/>
      <c r="ZM6" s="31" t="s">
        <v>1400</v>
      </c>
      <c r="ZN6" s="31" t="s">
        <v>1401</v>
      </c>
      <c r="ZO6" s="31"/>
      <c r="ZP6" s="51" t="s">
        <v>1402</v>
      </c>
      <c r="ZQ6" s="49" t="s">
        <v>1403</v>
      </c>
      <c r="ZR6" s="49" t="s">
        <v>1404</v>
      </c>
      <c r="ZS6" s="49" t="s">
        <v>1405</v>
      </c>
      <c r="ZT6" s="50" t="s">
        <v>1406</v>
      </c>
      <c r="ZU6" s="31" t="s">
        <v>1407</v>
      </c>
      <c r="ZV6" s="31"/>
      <c r="ZW6" s="54" t="s">
        <v>1408</v>
      </c>
      <c r="ZX6" s="50" t="s">
        <v>1409</v>
      </c>
    </row>
    <row r="7" spans="1:700" ht="34.950000000000003" customHeight="1" x14ac:dyDescent="0.45">
      <c r="A7" s="38" t="s">
        <v>527</v>
      </c>
      <c r="B7" s="134" t="s">
        <v>1410</v>
      </c>
      <c r="C7" s="134" t="s">
        <v>1411</v>
      </c>
      <c r="D7" s="134" t="s">
        <v>1413</v>
      </c>
      <c r="E7" s="135" t="s">
        <v>1415</v>
      </c>
      <c r="F7" s="134" t="s">
        <v>1470</v>
      </c>
      <c r="G7" s="134" t="s">
        <v>1471</v>
      </c>
      <c r="H7" s="154" t="s">
        <v>1471</v>
      </c>
      <c r="I7" s="155" t="s">
        <v>3519</v>
      </c>
      <c r="J7" s="134" t="s">
        <v>1417</v>
      </c>
      <c r="K7" s="134" t="s">
        <v>1431</v>
      </c>
      <c r="L7" s="154" t="s">
        <v>1416</v>
      </c>
      <c r="M7" s="170" t="s">
        <v>1416</v>
      </c>
      <c r="N7" s="134" t="s">
        <v>1416</v>
      </c>
      <c r="O7" s="134" t="s">
        <v>1416</v>
      </c>
      <c r="P7" s="154" t="s">
        <v>1416</v>
      </c>
      <c r="Q7" s="170" t="s">
        <v>1416</v>
      </c>
      <c r="R7" s="134" t="s">
        <v>1416</v>
      </c>
      <c r="S7" s="134" t="s">
        <v>1416</v>
      </c>
      <c r="T7" s="154" t="s">
        <v>1416</v>
      </c>
      <c r="U7" s="170" t="s">
        <v>1418</v>
      </c>
      <c r="V7" s="134" t="s">
        <v>1418</v>
      </c>
      <c r="W7" s="134" t="s">
        <v>1418</v>
      </c>
      <c r="X7" s="154" t="s">
        <v>1418</v>
      </c>
      <c r="Y7" s="170" t="s">
        <v>1421</v>
      </c>
      <c r="Z7" s="134" t="s">
        <v>1422</v>
      </c>
      <c r="AA7" s="134" t="s">
        <v>1419</v>
      </c>
      <c r="AB7" s="154" t="s">
        <v>1420</v>
      </c>
      <c r="AC7" s="170" t="s">
        <v>1423</v>
      </c>
      <c r="AD7" s="134" t="s">
        <v>1424</v>
      </c>
      <c r="AE7" s="134" t="s">
        <v>1424</v>
      </c>
      <c r="AF7" s="154" t="s">
        <v>1424</v>
      </c>
      <c r="AG7" s="170" t="s">
        <v>1424</v>
      </c>
      <c r="AH7" s="134" t="s">
        <v>1425</v>
      </c>
      <c r="AI7" s="134" t="s">
        <v>1427</v>
      </c>
      <c r="AJ7" s="154" t="s">
        <v>1428</v>
      </c>
      <c r="AK7" s="170" t="s">
        <v>1429</v>
      </c>
      <c r="AL7" s="134" t="s">
        <v>1430</v>
      </c>
      <c r="AM7" s="134" t="s">
        <v>1432</v>
      </c>
      <c r="AN7" s="154" t="s">
        <v>1433</v>
      </c>
      <c r="AO7" s="170" t="s">
        <v>1434</v>
      </c>
      <c r="AP7" s="134" t="s">
        <v>1432</v>
      </c>
      <c r="AQ7" s="134" t="s">
        <v>1435</v>
      </c>
      <c r="AR7" s="154" t="s">
        <v>1436</v>
      </c>
      <c r="AS7" s="170" t="s">
        <v>1438</v>
      </c>
      <c r="AT7" s="134" t="s">
        <v>1437</v>
      </c>
      <c r="AU7" s="134" t="s">
        <v>1440</v>
      </c>
      <c r="AV7" s="154" t="s">
        <v>1441</v>
      </c>
      <c r="AW7" s="170" t="s">
        <v>1441</v>
      </c>
      <c r="AX7" s="134" t="s">
        <v>1442</v>
      </c>
      <c r="AY7" s="154" t="s">
        <v>1441</v>
      </c>
      <c r="AZ7" s="188" t="s">
        <v>1443</v>
      </c>
      <c r="BA7" s="170" t="s">
        <v>1442</v>
      </c>
      <c r="BB7" s="134" t="s">
        <v>1473</v>
      </c>
      <c r="BC7" s="154" t="s">
        <v>1446</v>
      </c>
      <c r="BD7" s="188" t="s">
        <v>1445</v>
      </c>
      <c r="BE7" s="170" t="s">
        <v>1445</v>
      </c>
      <c r="BF7" s="134" t="s">
        <v>1448</v>
      </c>
      <c r="BG7" s="154" t="s">
        <v>1448</v>
      </c>
      <c r="BH7" s="188" t="s">
        <v>1474</v>
      </c>
      <c r="BI7" s="170" t="s">
        <v>1450</v>
      </c>
      <c r="BJ7" s="134" t="s">
        <v>1475</v>
      </c>
      <c r="BK7" s="154" t="s">
        <v>1448</v>
      </c>
      <c r="BL7" s="188" t="s">
        <v>1451</v>
      </c>
      <c r="BM7" s="170" t="s">
        <v>1452</v>
      </c>
      <c r="BN7" s="134" t="s">
        <v>1416</v>
      </c>
      <c r="BO7" s="154" t="s">
        <v>1454</v>
      </c>
      <c r="BP7" s="188" t="s">
        <v>1456</v>
      </c>
      <c r="BQ7" s="170" t="s">
        <v>1453</v>
      </c>
      <c r="BR7" s="134" t="s">
        <v>1458</v>
      </c>
      <c r="BS7" s="154" t="s">
        <v>1459</v>
      </c>
      <c r="BT7" s="188" t="s">
        <v>1460</v>
      </c>
      <c r="BU7" s="170" t="s">
        <v>1457</v>
      </c>
      <c r="BV7" s="134" t="s">
        <v>1416</v>
      </c>
      <c r="BW7" s="154" t="s">
        <v>1444</v>
      </c>
      <c r="BX7" s="188" t="s">
        <v>1461</v>
      </c>
      <c r="BY7" s="170" t="s">
        <v>1416</v>
      </c>
      <c r="BZ7" s="134" t="s">
        <v>1463</v>
      </c>
      <c r="CA7" s="154" t="s">
        <v>1464</v>
      </c>
      <c r="CB7" s="188" t="s">
        <v>1465</v>
      </c>
      <c r="CC7" s="170" t="s">
        <v>1465</v>
      </c>
      <c r="CD7" s="134" t="s">
        <v>1466</v>
      </c>
      <c r="CE7" s="154" t="s">
        <v>1466</v>
      </c>
      <c r="CF7" s="188" t="s">
        <v>1462</v>
      </c>
      <c r="CG7" s="170" t="s">
        <v>1467</v>
      </c>
      <c r="CH7" s="134" t="s">
        <v>1467</v>
      </c>
      <c r="CI7" s="154" t="s">
        <v>1468</v>
      </c>
      <c r="CJ7" s="188" t="s">
        <v>1469</v>
      </c>
      <c r="CK7" s="155" t="s">
        <v>3856</v>
      </c>
      <c r="CL7" s="202" t="s">
        <v>3880</v>
      </c>
      <c r="CM7" s="154" t="s">
        <v>1476</v>
      </c>
      <c r="CN7" s="188" t="s">
        <v>1477</v>
      </c>
      <c r="CO7" s="170" t="s">
        <v>1478</v>
      </c>
      <c r="CP7" s="134" t="s">
        <v>1470</v>
      </c>
      <c r="CQ7" s="202" t="s">
        <v>1471</v>
      </c>
      <c r="CR7" s="134" t="s">
        <v>1502</v>
      </c>
      <c r="CS7" s="135" t="s">
        <v>1503</v>
      </c>
      <c r="CT7" s="134" t="s">
        <v>1416</v>
      </c>
      <c r="CU7" s="134" t="s">
        <v>1416</v>
      </c>
      <c r="CV7" s="134" t="s">
        <v>1416</v>
      </c>
      <c r="CW7" s="234" t="s">
        <v>1416</v>
      </c>
      <c r="CX7" s="134" t="s">
        <v>1416</v>
      </c>
      <c r="CY7" s="134" t="s">
        <v>1504</v>
      </c>
      <c r="CZ7" s="134" t="s">
        <v>1504</v>
      </c>
      <c r="DA7" s="234" t="s">
        <v>1505</v>
      </c>
      <c r="DB7" s="134" t="s">
        <v>1424</v>
      </c>
      <c r="DC7" s="134" t="s">
        <v>1506</v>
      </c>
      <c r="DD7" s="134" t="s">
        <v>1507</v>
      </c>
      <c r="DE7" s="234" t="s">
        <v>1508</v>
      </c>
      <c r="DF7" s="134" t="s">
        <v>1509</v>
      </c>
      <c r="DG7" s="134" t="s">
        <v>1510</v>
      </c>
      <c r="DH7" s="134" t="s">
        <v>1511</v>
      </c>
      <c r="DI7" s="234" t="s">
        <v>1512</v>
      </c>
      <c r="DJ7" s="134" t="s">
        <v>1439</v>
      </c>
      <c r="DK7" s="134" t="s">
        <v>1439</v>
      </c>
      <c r="DL7" s="134" t="s">
        <v>1513</v>
      </c>
      <c r="DM7" s="234" t="s">
        <v>1514</v>
      </c>
      <c r="DN7" s="134" t="s">
        <v>1444</v>
      </c>
      <c r="DO7" s="134" t="s">
        <v>1441</v>
      </c>
      <c r="DP7" s="134" t="s">
        <v>1515</v>
      </c>
      <c r="DQ7" s="234" t="s">
        <v>1516</v>
      </c>
      <c r="DR7" s="202" t="s">
        <v>4745</v>
      </c>
      <c r="DS7" s="134" t="s">
        <v>1517</v>
      </c>
      <c r="DT7" s="134" t="s">
        <v>1518</v>
      </c>
      <c r="DU7" s="234" t="s">
        <v>1519</v>
      </c>
      <c r="DV7" s="202" t="s">
        <v>4746</v>
      </c>
      <c r="DW7" s="134" t="s">
        <v>1520</v>
      </c>
      <c r="DX7" s="134" t="s">
        <v>1520</v>
      </c>
      <c r="DY7" s="234" t="s">
        <v>1474</v>
      </c>
      <c r="DZ7" s="134" t="s">
        <v>1521</v>
      </c>
      <c r="EA7" s="202" t="s">
        <v>4747</v>
      </c>
      <c r="EB7" s="134" t="s">
        <v>1508</v>
      </c>
      <c r="EC7" s="234" t="s">
        <v>1508</v>
      </c>
      <c r="ED7" s="134" t="s">
        <v>1522</v>
      </c>
      <c r="EE7" s="134" t="s">
        <v>1523</v>
      </c>
      <c r="EF7" s="134" t="s">
        <v>1513</v>
      </c>
      <c r="EG7" s="234" t="s">
        <v>1459</v>
      </c>
      <c r="EH7" s="134" t="s">
        <v>1524</v>
      </c>
      <c r="EI7" s="134" t="s">
        <v>1504</v>
      </c>
      <c r="EJ7" s="134" t="s">
        <v>1525</v>
      </c>
      <c r="EK7" s="234" t="s">
        <v>1526</v>
      </c>
      <c r="EL7" s="134" t="s">
        <v>1412</v>
      </c>
      <c r="EM7" s="134" t="s">
        <v>1527</v>
      </c>
      <c r="EN7" s="202" t="s">
        <v>4748</v>
      </c>
      <c r="EO7" s="235" t="s">
        <v>4748</v>
      </c>
      <c r="EP7" s="134" t="s">
        <v>1520</v>
      </c>
      <c r="EQ7" s="134" t="s">
        <v>1520</v>
      </c>
      <c r="ER7" s="134" t="s">
        <v>1520</v>
      </c>
      <c r="ES7" s="234" t="s">
        <v>1529</v>
      </c>
      <c r="ET7" s="134" t="s">
        <v>1528</v>
      </c>
      <c r="EU7" s="134" t="s">
        <v>4749</v>
      </c>
      <c r="EV7" s="202" t="s">
        <v>4750</v>
      </c>
      <c r="EW7" s="235" t="s">
        <v>4751</v>
      </c>
      <c r="EX7" s="170" t="s">
        <v>1530</v>
      </c>
      <c r="EY7" s="134" t="s">
        <v>1558</v>
      </c>
      <c r="EZ7" s="134" t="s">
        <v>1559</v>
      </c>
      <c r="FA7" s="134" t="s">
        <v>1560</v>
      </c>
      <c r="FB7" s="234" t="s">
        <v>1561</v>
      </c>
      <c r="FC7" s="134" t="s">
        <v>1471</v>
      </c>
      <c r="FD7" s="134" t="s">
        <v>1479</v>
      </c>
      <c r="FE7" s="134" t="s">
        <v>1479</v>
      </c>
      <c r="FF7" s="235" t="s">
        <v>4752</v>
      </c>
      <c r="FG7" s="134" t="s">
        <v>1424</v>
      </c>
      <c r="FH7" s="134" t="s">
        <v>1423</v>
      </c>
      <c r="FI7" s="134" t="s">
        <v>1562</v>
      </c>
      <c r="FJ7" s="234" t="s">
        <v>1563</v>
      </c>
      <c r="FK7" s="134" t="s">
        <v>1437</v>
      </c>
      <c r="FL7" s="134" t="s">
        <v>1437</v>
      </c>
      <c r="FM7" s="134" t="s">
        <v>1437</v>
      </c>
      <c r="FN7" s="234" t="s">
        <v>1564</v>
      </c>
      <c r="FO7" s="134" t="s">
        <v>1565</v>
      </c>
      <c r="FP7" s="202" t="s">
        <v>4753</v>
      </c>
      <c r="FQ7" s="134" t="s">
        <v>1567</v>
      </c>
      <c r="FR7" s="235" t="s">
        <v>4754</v>
      </c>
      <c r="FS7" s="134" t="s">
        <v>1441</v>
      </c>
      <c r="FT7" s="134" t="s">
        <v>1515</v>
      </c>
      <c r="FU7" s="134" t="s">
        <v>1441</v>
      </c>
      <c r="FV7" s="234" t="s">
        <v>1568</v>
      </c>
      <c r="FW7" s="202" t="s">
        <v>1448</v>
      </c>
      <c r="FX7" s="134" t="s">
        <v>1486</v>
      </c>
      <c r="FY7" s="134" t="s">
        <v>1569</v>
      </c>
      <c r="FZ7" s="234" t="s">
        <v>1487</v>
      </c>
      <c r="GA7" s="134" t="s">
        <v>1487</v>
      </c>
      <c r="GB7" s="134" t="s">
        <v>1449</v>
      </c>
      <c r="GC7" s="134" t="s">
        <v>1570</v>
      </c>
      <c r="GD7" s="234" t="s">
        <v>1571</v>
      </c>
      <c r="GE7" s="134" t="s">
        <v>1572</v>
      </c>
      <c r="GF7" s="134" t="s">
        <v>1573</v>
      </c>
      <c r="GG7" s="134" t="s">
        <v>1453</v>
      </c>
      <c r="GH7" s="234" t="s">
        <v>1565</v>
      </c>
      <c r="GI7" s="134" t="s">
        <v>1556</v>
      </c>
      <c r="GJ7" s="134" t="s">
        <v>1564</v>
      </c>
      <c r="GK7" s="134" t="s">
        <v>1549</v>
      </c>
      <c r="GL7" s="234" t="s">
        <v>1574</v>
      </c>
      <c r="GM7" s="202" t="s">
        <v>4755</v>
      </c>
      <c r="GN7" s="202" t="s">
        <v>4756</v>
      </c>
      <c r="GO7" s="202" t="s">
        <v>4757</v>
      </c>
      <c r="GP7" s="235" t="s">
        <v>4758</v>
      </c>
      <c r="GQ7" s="170" t="s">
        <v>1575</v>
      </c>
      <c r="GR7" s="134" t="s">
        <v>1414</v>
      </c>
      <c r="GS7" s="134" t="s">
        <v>1479</v>
      </c>
      <c r="GT7" s="134" t="s">
        <v>1481</v>
      </c>
      <c r="GU7" s="234" t="s">
        <v>1482</v>
      </c>
      <c r="GV7" s="134" t="s">
        <v>1472</v>
      </c>
      <c r="GW7" s="236" t="s">
        <v>1483</v>
      </c>
      <c r="GX7" s="134" t="s">
        <v>1485</v>
      </c>
      <c r="GY7" s="235" t="s">
        <v>4759</v>
      </c>
      <c r="GZ7" s="134" t="s">
        <v>1474</v>
      </c>
      <c r="HA7" s="134" t="s">
        <v>1474</v>
      </c>
      <c r="HB7" s="134" t="s">
        <v>1487</v>
      </c>
      <c r="HC7" s="234" t="s">
        <v>1488</v>
      </c>
      <c r="HD7" s="202" t="s">
        <v>4760</v>
      </c>
      <c r="HE7" s="134" t="s">
        <v>1489</v>
      </c>
      <c r="HF7" s="134" t="s">
        <v>1490</v>
      </c>
      <c r="HG7" s="234" t="s">
        <v>1480</v>
      </c>
      <c r="HH7" s="134" t="s">
        <v>1491</v>
      </c>
      <c r="HI7" s="134" t="s">
        <v>1492</v>
      </c>
      <c r="HJ7" s="134" t="s">
        <v>1493</v>
      </c>
      <c r="HK7" s="234" t="s">
        <v>1447</v>
      </c>
      <c r="HL7" s="134" t="s">
        <v>1494</v>
      </c>
      <c r="HM7" s="134" t="s">
        <v>1495</v>
      </c>
      <c r="HN7" s="134" t="s">
        <v>1496</v>
      </c>
      <c r="HO7" s="234" t="s">
        <v>1497</v>
      </c>
      <c r="HP7" s="134" t="s">
        <v>1498</v>
      </c>
      <c r="HQ7" s="202" t="s">
        <v>4761</v>
      </c>
      <c r="HR7" s="134" t="s">
        <v>1499</v>
      </c>
      <c r="HS7" s="234" t="s">
        <v>1467</v>
      </c>
      <c r="HT7" s="134" t="s">
        <v>1500</v>
      </c>
      <c r="HU7" s="134" t="s">
        <v>1489</v>
      </c>
      <c r="HV7" s="170" t="s">
        <v>1501</v>
      </c>
      <c r="HW7" s="134" t="s">
        <v>1531</v>
      </c>
      <c r="HX7" s="134" t="s">
        <v>1532</v>
      </c>
      <c r="HY7" s="134" t="s">
        <v>1533</v>
      </c>
      <c r="HZ7" s="234" t="s">
        <v>1533</v>
      </c>
      <c r="IA7" s="134" t="s">
        <v>1534</v>
      </c>
      <c r="IB7" s="134" t="s">
        <v>1535</v>
      </c>
      <c r="IC7" s="134" t="s">
        <v>1535</v>
      </c>
      <c r="ID7" s="234" t="s">
        <v>1536</v>
      </c>
      <c r="IE7" s="134" t="s">
        <v>1536</v>
      </c>
      <c r="IF7" s="134" t="s">
        <v>1537</v>
      </c>
      <c r="IG7" s="202" t="s">
        <v>4762</v>
      </c>
      <c r="IH7" s="234" t="s">
        <v>1515</v>
      </c>
      <c r="II7" s="134" t="s">
        <v>1538</v>
      </c>
      <c r="IJ7" s="202" t="s">
        <v>4763</v>
      </c>
      <c r="IK7" s="202" t="s">
        <v>4764</v>
      </c>
      <c r="IL7" s="234" t="s">
        <v>1539</v>
      </c>
      <c r="IM7" s="202" t="s">
        <v>4765</v>
      </c>
      <c r="IN7" s="134" t="s">
        <v>1540</v>
      </c>
      <c r="IO7" s="134" t="s">
        <v>1541</v>
      </c>
      <c r="IP7" s="234" t="s">
        <v>1542</v>
      </c>
      <c r="IQ7" s="134" t="s">
        <v>1486</v>
      </c>
      <c r="IR7" s="134" t="s">
        <v>1487</v>
      </c>
      <c r="IS7" s="134" t="s">
        <v>1542</v>
      </c>
      <c r="IT7" s="234" t="s">
        <v>1543</v>
      </c>
      <c r="IU7" s="134" t="s">
        <v>1544</v>
      </c>
      <c r="IV7" s="134" t="s">
        <v>1545</v>
      </c>
      <c r="IW7" s="202" t="s">
        <v>4766</v>
      </c>
      <c r="IX7" s="234" t="s">
        <v>1547</v>
      </c>
      <c r="IY7" s="134" t="s">
        <v>1548</v>
      </c>
      <c r="IZ7" s="202" t="s">
        <v>4767</v>
      </c>
      <c r="JA7" s="134" t="s">
        <v>1549</v>
      </c>
      <c r="JB7" s="234" t="s">
        <v>1550</v>
      </c>
      <c r="JC7" s="134" t="s">
        <v>1550</v>
      </c>
      <c r="JD7" s="134" t="s">
        <v>1551</v>
      </c>
      <c r="JE7" s="134" t="s">
        <v>1552</v>
      </c>
      <c r="JF7" s="170" t="s">
        <v>1553</v>
      </c>
      <c r="JG7" s="134" t="s">
        <v>1554</v>
      </c>
      <c r="JH7" s="134" t="s">
        <v>1555</v>
      </c>
      <c r="JI7" s="134" t="s">
        <v>1444</v>
      </c>
      <c r="JJ7" s="155" t="s">
        <v>4768</v>
      </c>
      <c r="JK7" s="202" t="s">
        <v>4769</v>
      </c>
      <c r="JL7" s="134" t="s">
        <v>1557</v>
      </c>
      <c r="JM7" s="202" t="s">
        <v>4770</v>
      </c>
      <c r="JN7" s="155" t="s">
        <v>4771</v>
      </c>
      <c r="JO7" s="155" t="s">
        <v>4772</v>
      </c>
      <c r="JP7" s="134" t="s">
        <v>1412</v>
      </c>
      <c r="JQ7" s="134" t="s">
        <v>1505</v>
      </c>
      <c r="JR7" s="134" t="s">
        <v>1576</v>
      </c>
      <c r="JS7" s="234" t="s">
        <v>1577</v>
      </c>
      <c r="JT7" s="134" t="s">
        <v>1577</v>
      </c>
      <c r="JU7" s="134" t="s">
        <v>1578</v>
      </c>
      <c r="JV7" s="134" t="s">
        <v>1578</v>
      </c>
      <c r="JW7" s="234" t="s">
        <v>1579</v>
      </c>
      <c r="JX7" s="134" t="s">
        <v>1579</v>
      </c>
      <c r="JY7" s="134" t="s">
        <v>1579</v>
      </c>
      <c r="JZ7" s="134" t="s">
        <v>1580</v>
      </c>
      <c r="KA7" s="237" t="s">
        <v>4773</v>
      </c>
      <c r="KB7" s="134" t="s">
        <v>1581</v>
      </c>
      <c r="KC7" s="134" t="s">
        <v>1582</v>
      </c>
      <c r="KD7" s="134" t="s">
        <v>1467</v>
      </c>
      <c r="KE7" s="234" t="s">
        <v>1584</v>
      </c>
      <c r="KF7" s="134" t="s">
        <v>1542</v>
      </c>
      <c r="KG7" s="134" t="s">
        <v>1542</v>
      </c>
      <c r="KH7" s="134" t="s">
        <v>1542</v>
      </c>
      <c r="KI7" s="234" t="s">
        <v>1542</v>
      </c>
      <c r="KJ7" s="134" t="s">
        <v>1542</v>
      </c>
      <c r="KK7" s="134" t="s">
        <v>1585</v>
      </c>
      <c r="KL7" s="134" t="s">
        <v>1587</v>
      </c>
      <c r="KM7" s="234" t="s">
        <v>1426</v>
      </c>
      <c r="KN7" s="134" t="s">
        <v>1590</v>
      </c>
      <c r="KO7" s="202" t="s">
        <v>4774</v>
      </c>
      <c r="KP7" s="134" t="s">
        <v>1591</v>
      </c>
      <c r="KQ7" s="234" t="s">
        <v>1592</v>
      </c>
      <c r="KR7" s="134" t="s">
        <v>1661</v>
      </c>
      <c r="KS7" s="134" t="s">
        <v>1661</v>
      </c>
      <c r="KT7" s="134" t="s">
        <v>1661</v>
      </c>
      <c r="KU7" s="234" t="s">
        <v>1418</v>
      </c>
      <c r="KV7" s="202" t="s">
        <v>4775</v>
      </c>
      <c r="KW7" s="134" t="s">
        <v>1662</v>
      </c>
      <c r="KX7" s="134" t="s">
        <v>1663</v>
      </c>
      <c r="KY7" s="235" t="s">
        <v>4776</v>
      </c>
      <c r="KZ7" s="134" t="s">
        <v>1665</v>
      </c>
      <c r="LA7" s="134" t="s">
        <v>1484</v>
      </c>
      <c r="LB7" s="134" t="s">
        <v>1667</v>
      </c>
      <c r="LC7" s="234" t="s">
        <v>1667</v>
      </c>
      <c r="LD7" s="134" t="s">
        <v>1667</v>
      </c>
      <c r="LE7" s="134" t="s">
        <v>1667</v>
      </c>
      <c r="LF7" s="134" t="s">
        <v>1568</v>
      </c>
      <c r="LG7" s="234" t="s">
        <v>1568</v>
      </c>
      <c r="LH7" s="134" t="s">
        <v>1568</v>
      </c>
      <c r="LI7" s="134" t="s">
        <v>1668</v>
      </c>
      <c r="LJ7" s="236" t="s">
        <v>1669</v>
      </c>
      <c r="LK7" s="234" t="s">
        <v>1670</v>
      </c>
      <c r="LL7" s="134" t="s">
        <v>1671</v>
      </c>
      <c r="LM7" s="134" t="s">
        <v>1673</v>
      </c>
      <c r="LN7" s="134" t="s">
        <v>1674</v>
      </c>
      <c r="LO7" s="234" t="s">
        <v>1416</v>
      </c>
      <c r="LP7" s="134" t="s">
        <v>1675</v>
      </c>
      <c r="LQ7" s="134" t="s">
        <v>1675</v>
      </c>
      <c r="LR7" s="134" t="s">
        <v>1675</v>
      </c>
      <c r="LS7" s="234" t="s">
        <v>1676</v>
      </c>
      <c r="LT7" s="202" t="s">
        <v>4777</v>
      </c>
      <c r="LU7" s="202" t="s">
        <v>4777</v>
      </c>
      <c r="LV7" s="134" t="s">
        <v>1677</v>
      </c>
      <c r="LW7" s="234" t="s">
        <v>1678</v>
      </c>
      <c r="LX7" s="235" t="s">
        <v>4778</v>
      </c>
      <c r="LY7" s="134" t="s">
        <v>1639</v>
      </c>
      <c r="LZ7" s="134" t="s">
        <v>1559</v>
      </c>
      <c r="MA7" s="134" t="s">
        <v>1417</v>
      </c>
      <c r="MB7" s="234" t="s">
        <v>1424</v>
      </c>
      <c r="MC7" s="134" t="s">
        <v>1642</v>
      </c>
      <c r="MD7" s="134" t="s">
        <v>1643</v>
      </c>
      <c r="ME7" s="134" t="s">
        <v>1645</v>
      </c>
      <c r="MF7" s="234" t="s">
        <v>1506</v>
      </c>
      <c r="MG7" s="134" t="s">
        <v>1648</v>
      </c>
      <c r="MH7" s="134" t="s">
        <v>4779</v>
      </c>
      <c r="MI7" s="134" t="s">
        <v>1566</v>
      </c>
      <c r="MJ7" s="234" t="s">
        <v>4780</v>
      </c>
      <c r="MK7" s="238" t="s">
        <v>4781</v>
      </c>
      <c r="ML7" s="134" t="s">
        <v>4782</v>
      </c>
      <c r="MM7" s="134" t="s">
        <v>1650</v>
      </c>
      <c r="MN7" s="239" t="s">
        <v>4783</v>
      </c>
      <c r="MO7" s="240" t="s">
        <v>4784</v>
      </c>
      <c r="MP7" s="134" t="s">
        <v>4785</v>
      </c>
      <c r="MQ7" s="202" t="s">
        <v>4786</v>
      </c>
      <c r="MR7" s="241" t="s">
        <v>4787</v>
      </c>
      <c r="MS7" s="240" t="s">
        <v>4788</v>
      </c>
      <c r="MT7" s="134" t="s">
        <v>4789</v>
      </c>
      <c r="MU7" s="202" t="s">
        <v>4790</v>
      </c>
      <c r="MV7" s="241" t="s">
        <v>4791</v>
      </c>
      <c r="MW7" s="170" t="s">
        <v>1660</v>
      </c>
      <c r="MX7" s="134" t="s">
        <v>1416</v>
      </c>
      <c r="MY7" s="202" t="s">
        <v>4792</v>
      </c>
      <c r="MZ7" s="134" t="s">
        <v>1505</v>
      </c>
      <c r="NA7" s="235" t="s">
        <v>4793</v>
      </c>
      <c r="NB7" s="202" t="s">
        <v>4794</v>
      </c>
      <c r="NC7" s="134" t="s">
        <v>1684</v>
      </c>
      <c r="ND7" s="202" t="s">
        <v>4795</v>
      </c>
      <c r="NE7" s="235" t="s">
        <v>4796</v>
      </c>
      <c r="NF7" s="202" t="s">
        <v>4796</v>
      </c>
      <c r="NG7" s="134" t="s">
        <v>1687</v>
      </c>
      <c r="NH7" s="134" t="s">
        <v>1688</v>
      </c>
      <c r="NI7" s="234" t="s">
        <v>1688</v>
      </c>
      <c r="NJ7" s="202" t="s">
        <v>4797</v>
      </c>
      <c r="NK7" s="202" t="s">
        <v>4797</v>
      </c>
      <c r="NL7" s="134" t="s">
        <v>1689</v>
      </c>
      <c r="NM7" s="237" t="s">
        <v>4798</v>
      </c>
      <c r="NN7" s="238" t="s">
        <v>4799</v>
      </c>
      <c r="NO7" s="134" t="s">
        <v>1474</v>
      </c>
      <c r="NP7" s="202" t="s">
        <v>4800</v>
      </c>
      <c r="NQ7" s="234" t="s">
        <v>1695</v>
      </c>
      <c r="NR7" s="202" t="s">
        <v>4801</v>
      </c>
      <c r="NS7" s="134" t="s">
        <v>1698</v>
      </c>
      <c r="NT7" s="134" t="s">
        <v>1699</v>
      </c>
      <c r="NU7" s="235" t="s">
        <v>4802</v>
      </c>
      <c r="NV7" s="134" t="s">
        <v>1617</v>
      </c>
      <c r="NW7" s="134" t="s">
        <v>1617</v>
      </c>
      <c r="NX7" s="134" t="s">
        <v>1618</v>
      </c>
      <c r="NY7" s="235" t="s">
        <v>4803</v>
      </c>
      <c r="NZ7" s="202" t="s">
        <v>4804</v>
      </c>
      <c r="OA7" s="134" t="s">
        <v>1619</v>
      </c>
      <c r="OB7" s="202" t="s">
        <v>4805</v>
      </c>
      <c r="OC7" s="234" t="s">
        <v>1566</v>
      </c>
      <c r="OD7" s="134" t="s">
        <v>1621</v>
      </c>
      <c r="OE7" s="236" t="s">
        <v>1622</v>
      </c>
      <c r="OF7" s="134" t="s">
        <v>1486</v>
      </c>
      <c r="OG7" s="234" t="s">
        <v>1630</v>
      </c>
      <c r="OH7" s="134" t="s">
        <v>1629</v>
      </c>
      <c r="OI7" s="202" t="s">
        <v>4806</v>
      </c>
      <c r="OJ7" s="134" t="s">
        <v>1632</v>
      </c>
      <c r="OK7" s="234" t="s">
        <v>1633</v>
      </c>
      <c r="OL7" s="202" t="s">
        <v>4807</v>
      </c>
      <c r="OM7" s="202" t="s">
        <v>4808</v>
      </c>
      <c r="ON7" s="134" t="s">
        <v>1634</v>
      </c>
      <c r="OO7" s="234" t="s">
        <v>1638</v>
      </c>
      <c r="OP7" s="202" t="s">
        <v>4809</v>
      </c>
      <c r="OQ7" s="155" t="s">
        <v>4810</v>
      </c>
      <c r="OR7" s="202" t="s">
        <v>4811</v>
      </c>
      <c r="OS7" s="202" t="s">
        <v>4812</v>
      </c>
      <c r="OT7" s="202" t="s">
        <v>4812</v>
      </c>
      <c r="OU7" s="235" t="s">
        <v>4813</v>
      </c>
      <c r="OV7" s="134" t="s">
        <v>1705</v>
      </c>
      <c r="OW7" s="134" t="s">
        <v>1706</v>
      </c>
      <c r="OX7" s="134" t="s">
        <v>1708</v>
      </c>
      <c r="OY7" s="234" t="s">
        <v>1492</v>
      </c>
      <c r="OZ7" s="202" t="s">
        <v>4814</v>
      </c>
      <c r="PA7" s="242" t="s">
        <v>4815</v>
      </c>
      <c r="PB7" s="242" t="s">
        <v>4815</v>
      </c>
      <c r="PC7" s="239" t="s">
        <v>4815</v>
      </c>
      <c r="PD7" s="134" t="s">
        <v>1723</v>
      </c>
      <c r="PE7" s="155" t="s">
        <v>4816</v>
      </c>
      <c r="PF7" s="134" t="s">
        <v>1593</v>
      </c>
      <c r="PG7" s="134" t="s">
        <v>1594</v>
      </c>
      <c r="PH7" s="134" t="s">
        <v>1595</v>
      </c>
      <c r="PI7" s="234" t="s">
        <v>1594</v>
      </c>
      <c r="PJ7" s="134" t="s">
        <v>1505</v>
      </c>
      <c r="PK7" s="134" t="s">
        <v>1455</v>
      </c>
      <c r="PL7" s="134" t="s">
        <v>1597</v>
      </c>
      <c r="PM7" s="234" t="s">
        <v>1599</v>
      </c>
      <c r="PN7" s="134" t="s">
        <v>1600</v>
      </c>
      <c r="PO7" s="134" t="s">
        <v>1600</v>
      </c>
      <c r="PP7" s="134" t="s">
        <v>1602</v>
      </c>
      <c r="PQ7" s="234" t="s">
        <v>1603</v>
      </c>
      <c r="PR7" s="134" t="s">
        <v>1603</v>
      </c>
      <c r="PS7" s="134" t="s">
        <v>1603</v>
      </c>
      <c r="PT7" s="134" t="s">
        <v>1604</v>
      </c>
      <c r="PU7" s="234" t="s">
        <v>1703</v>
      </c>
      <c r="PV7" s="134" t="s">
        <v>1535</v>
      </c>
      <c r="PW7" s="202" t="s">
        <v>4817</v>
      </c>
      <c r="PX7" s="202" t="s">
        <v>4817</v>
      </c>
      <c r="PY7" s="234" t="s">
        <v>1605</v>
      </c>
      <c r="PZ7" s="134" t="s">
        <v>1556</v>
      </c>
      <c r="QA7" s="134" t="s">
        <v>1611</v>
      </c>
      <c r="QB7" s="134" t="s">
        <v>1710</v>
      </c>
      <c r="QC7" s="234" t="s">
        <v>1611</v>
      </c>
      <c r="QD7" s="134" t="s">
        <v>1612</v>
      </c>
      <c r="QE7" s="202" t="s">
        <v>4818</v>
      </c>
      <c r="QF7" s="134" t="s">
        <v>1702</v>
      </c>
      <c r="QG7" s="235" t="s">
        <v>4819</v>
      </c>
      <c r="QH7" s="202" t="s">
        <v>4820</v>
      </c>
      <c r="QI7" s="155" t="s">
        <v>4821</v>
      </c>
      <c r="QJ7" s="63" t="s">
        <v>1578</v>
      </c>
      <c r="QK7" s="62" t="s">
        <v>1578</v>
      </c>
      <c r="QL7" s="62" t="s">
        <v>1579</v>
      </c>
      <c r="QM7" s="62" t="s">
        <v>1579</v>
      </c>
      <c r="QN7" s="63" t="s">
        <v>1579</v>
      </c>
      <c r="QO7" s="62" t="s">
        <v>1580</v>
      </c>
      <c r="QP7" s="62" t="s">
        <v>1581</v>
      </c>
      <c r="QQ7" s="62" t="s">
        <v>1582</v>
      </c>
      <c r="QR7" s="64" t="s">
        <v>1583</v>
      </c>
      <c r="QS7" s="62" t="s">
        <v>1467</v>
      </c>
      <c r="QT7" s="62" t="s">
        <v>1584</v>
      </c>
      <c r="QU7" s="62" t="s">
        <v>1542</v>
      </c>
      <c r="QV7" s="63" t="s">
        <v>1542</v>
      </c>
      <c r="QW7" s="62" t="s">
        <v>1542</v>
      </c>
      <c r="QX7" s="62" t="s">
        <v>1542</v>
      </c>
      <c r="QY7" s="62" t="s">
        <v>1542</v>
      </c>
      <c r="QZ7" s="63" t="s">
        <v>1585</v>
      </c>
      <c r="RA7" s="62" t="s">
        <v>1586</v>
      </c>
      <c r="RB7" s="62" t="s">
        <v>1587</v>
      </c>
      <c r="RC7" s="62" t="s">
        <v>1588</v>
      </c>
      <c r="RD7" s="63" t="s">
        <v>1426</v>
      </c>
      <c r="RE7" s="62" t="s">
        <v>1589</v>
      </c>
      <c r="RF7" s="65" t="s">
        <v>1590</v>
      </c>
      <c r="RG7" s="62" t="s">
        <v>1591</v>
      </c>
      <c r="RH7" s="63" t="s">
        <v>1592</v>
      </c>
      <c r="RI7" s="62" t="s">
        <v>1593</v>
      </c>
      <c r="RJ7" s="62" t="s">
        <v>1594</v>
      </c>
      <c r="RK7" s="62" t="s">
        <v>1595</v>
      </c>
      <c r="RL7" s="63" t="s">
        <v>1594</v>
      </c>
      <c r="RM7" s="62" t="s">
        <v>1594</v>
      </c>
      <c r="RN7" s="62" t="s">
        <v>1596</v>
      </c>
      <c r="RO7" s="62" t="s">
        <v>1505</v>
      </c>
      <c r="RP7" s="63" t="s">
        <v>1455</v>
      </c>
      <c r="RQ7" s="62" t="s">
        <v>1597</v>
      </c>
      <c r="RR7" s="62" t="s">
        <v>1598</v>
      </c>
      <c r="RS7" s="62" t="s">
        <v>1599</v>
      </c>
      <c r="RT7" s="63" t="s">
        <v>1600</v>
      </c>
      <c r="RU7" s="62" t="s">
        <v>1600</v>
      </c>
      <c r="RV7" s="62" t="s">
        <v>1601</v>
      </c>
      <c r="RW7" s="62" t="s">
        <v>1602</v>
      </c>
      <c r="RX7" s="63" t="s">
        <v>1603</v>
      </c>
      <c r="RY7" s="62" t="s">
        <v>1603</v>
      </c>
      <c r="RZ7" s="62" t="s">
        <v>1603</v>
      </c>
      <c r="SA7" s="62" t="s">
        <v>1604</v>
      </c>
      <c r="SB7" s="63" t="s">
        <v>1605</v>
      </c>
      <c r="SC7" s="62" t="s">
        <v>1606</v>
      </c>
      <c r="SD7" s="62" t="s">
        <v>1607</v>
      </c>
      <c r="SE7" s="62" t="s">
        <v>1556</v>
      </c>
      <c r="SF7" s="63" t="s">
        <v>1556</v>
      </c>
      <c r="SG7" s="62" t="s">
        <v>1608</v>
      </c>
      <c r="SH7" s="62" t="s">
        <v>1609</v>
      </c>
      <c r="SI7" s="62" t="s">
        <v>1610</v>
      </c>
      <c r="SJ7" s="63" t="s">
        <v>1611</v>
      </c>
      <c r="SK7" s="62" t="s">
        <v>1612</v>
      </c>
      <c r="SL7" s="62" t="s">
        <v>1611</v>
      </c>
      <c r="SM7" s="62" t="s">
        <v>1613</v>
      </c>
      <c r="SN7" s="63" t="s">
        <v>1614</v>
      </c>
      <c r="SO7" s="62" t="s">
        <v>1615</v>
      </c>
      <c r="SP7" s="62" t="s">
        <v>1616</v>
      </c>
      <c r="SQ7" s="62" t="s">
        <v>1617</v>
      </c>
      <c r="SR7" s="63" t="s">
        <v>1617</v>
      </c>
      <c r="SS7" s="62" t="s">
        <v>1618</v>
      </c>
      <c r="ST7" s="62" t="s">
        <v>1619</v>
      </c>
      <c r="SU7" s="62" t="s">
        <v>1566</v>
      </c>
      <c r="SV7" s="63" t="s">
        <v>1620</v>
      </c>
      <c r="SW7" s="62" t="s">
        <v>1621</v>
      </c>
      <c r="SX7" s="62" t="s">
        <v>1622</v>
      </c>
      <c r="SY7" s="62" t="s">
        <v>1623</v>
      </c>
      <c r="SZ7" s="63" t="s">
        <v>1624</v>
      </c>
      <c r="TA7" s="62" t="s">
        <v>1625</v>
      </c>
      <c r="TB7" s="62" t="s">
        <v>1626</v>
      </c>
      <c r="TC7" s="62" t="s">
        <v>1486</v>
      </c>
      <c r="TD7" s="63" t="s">
        <v>1627</v>
      </c>
      <c r="TE7" s="62" t="s">
        <v>1564</v>
      </c>
      <c r="TF7" s="62" t="s">
        <v>1628</v>
      </c>
      <c r="TG7" s="62" t="s">
        <v>1628</v>
      </c>
      <c r="TH7" s="63" t="s">
        <v>1629</v>
      </c>
      <c r="TI7" s="62" t="s">
        <v>1492</v>
      </c>
      <c r="TJ7" s="62" t="s">
        <v>1546</v>
      </c>
      <c r="TK7" s="62" t="s">
        <v>1630</v>
      </c>
      <c r="TL7" s="63" t="s">
        <v>1629</v>
      </c>
      <c r="TM7" s="62" t="s">
        <v>1631</v>
      </c>
      <c r="TN7" s="62" t="s">
        <v>1632</v>
      </c>
      <c r="TO7" s="62" t="s">
        <v>1633</v>
      </c>
      <c r="TP7" s="63" t="s">
        <v>1634</v>
      </c>
      <c r="TQ7" s="62" t="s">
        <v>1635</v>
      </c>
      <c r="TR7" s="62" t="s">
        <v>1636</v>
      </c>
      <c r="TS7" s="62" t="s">
        <v>1637</v>
      </c>
      <c r="TT7" s="63" t="s">
        <v>1638</v>
      </c>
      <c r="TU7" s="62" t="s">
        <v>1639</v>
      </c>
      <c r="TV7" s="62" t="s">
        <v>1560</v>
      </c>
      <c r="TW7" s="62" t="s">
        <v>1559</v>
      </c>
      <c r="TX7" s="63" t="s">
        <v>1417</v>
      </c>
      <c r="TY7" s="66" t="s">
        <v>1640</v>
      </c>
      <c r="TZ7" s="60" t="s">
        <v>1417</v>
      </c>
      <c r="UA7" s="60" t="s">
        <v>1424</v>
      </c>
      <c r="UB7" s="63" t="s">
        <v>1424</v>
      </c>
      <c r="UC7" s="62" t="s">
        <v>1641</v>
      </c>
      <c r="UD7" s="62" t="s">
        <v>1642</v>
      </c>
      <c r="UE7" s="62" t="s">
        <v>1562</v>
      </c>
      <c r="UF7" s="63" t="s">
        <v>1562</v>
      </c>
      <c r="UG7" s="62" t="s">
        <v>1643</v>
      </c>
      <c r="UH7" s="62" t="s">
        <v>1644</v>
      </c>
      <c r="UI7" s="62" t="s">
        <v>1644</v>
      </c>
      <c r="UJ7" s="63" t="s">
        <v>1645</v>
      </c>
      <c r="UK7" s="62" t="s">
        <v>1506</v>
      </c>
      <c r="UL7" s="62" t="s">
        <v>1646</v>
      </c>
      <c r="UM7" s="62" t="s">
        <v>1647</v>
      </c>
      <c r="UN7" s="63" t="s">
        <v>1648</v>
      </c>
      <c r="UO7" s="62" t="s">
        <v>1649</v>
      </c>
      <c r="UP7" s="62" t="s">
        <v>1566</v>
      </c>
      <c r="UQ7" s="62" t="s">
        <v>1566</v>
      </c>
      <c r="UR7" s="63" t="s">
        <v>1566</v>
      </c>
      <c r="US7" s="62" t="s">
        <v>1566</v>
      </c>
      <c r="UT7" s="62" t="s">
        <v>1650</v>
      </c>
      <c r="UU7" s="62" t="s">
        <v>1650</v>
      </c>
      <c r="UV7" s="63" t="s">
        <v>1442</v>
      </c>
      <c r="UW7" s="62" t="s">
        <v>1651</v>
      </c>
      <c r="UX7" s="60" t="s">
        <v>1652</v>
      </c>
      <c r="UY7" s="60" t="s">
        <v>1652</v>
      </c>
      <c r="UZ7" s="61" t="s">
        <v>1652</v>
      </c>
      <c r="VA7" s="62" t="s">
        <v>1653</v>
      </c>
      <c r="VB7" s="62" t="s">
        <v>1448</v>
      </c>
      <c r="VC7" s="62" t="s">
        <v>1654</v>
      </c>
      <c r="VD7" s="63" t="s">
        <v>1655</v>
      </c>
      <c r="VE7" s="62" t="s">
        <v>1445</v>
      </c>
      <c r="VF7" s="62" t="s">
        <v>1508</v>
      </c>
      <c r="VG7" s="62" t="s">
        <v>1453</v>
      </c>
      <c r="VH7" s="63" t="s">
        <v>1565</v>
      </c>
      <c r="VI7" s="62" t="s">
        <v>1656</v>
      </c>
      <c r="VJ7" s="62" t="s">
        <v>1456</v>
      </c>
      <c r="VK7" s="62" t="s">
        <v>1657</v>
      </c>
      <c r="VL7" s="63" t="s">
        <v>1654</v>
      </c>
      <c r="VM7" s="60" t="s">
        <v>1658</v>
      </c>
      <c r="VN7" s="60" t="s">
        <v>1637</v>
      </c>
      <c r="VO7" s="66" t="s">
        <v>1659</v>
      </c>
      <c r="VP7" s="63" t="s">
        <v>1660</v>
      </c>
      <c r="VQ7" s="62" t="s">
        <v>1661</v>
      </c>
      <c r="VR7" s="62" t="s">
        <v>1661</v>
      </c>
      <c r="VS7" s="62" t="s">
        <v>1661</v>
      </c>
      <c r="VT7" s="63" t="s">
        <v>1418</v>
      </c>
      <c r="VU7" s="62" t="s">
        <v>1662</v>
      </c>
      <c r="VV7" s="62" t="s">
        <v>1663</v>
      </c>
      <c r="VW7" s="65" t="s">
        <v>1664</v>
      </c>
      <c r="VX7" s="67" t="s">
        <v>1665</v>
      </c>
      <c r="VY7" s="62" t="s">
        <v>1666</v>
      </c>
      <c r="VZ7" s="62" t="s">
        <v>1667</v>
      </c>
      <c r="WA7" s="62" t="s">
        <v>1667</v>
      </c>
      <c r="WB7" s="63" t="s">
        <v>1667</v>
      </c>
      <c r="WC7" s="62" t="s">
        <v>1667</v>
      </c>
      <c r="WD7" s="62" t="s">
        <v>1568</v>
      </c>
      <c r="WE7" s="62" t="s">
        <v>1568</v>
      </c>
      <c r="WF7" s="63" t="s">
        <v>1568</v>
      </c>
      <c r="WG7" s="62" t="s">
        <v>1668</v>
      </c>
      <c r="WH7" s="68" t="s">
        <v>1669</v>
      </c>
      <c r="WI7" s="62" t="s">
        <v>1670</v>
      </c>
      <c r="WJ7" s="63" t="s">
        <v>1671</v>
      </c>
      <c r="WK7" s="62" t="s">
        <v>1672</v>
      </c>
      <c r="WL7" s="62" t="s">
        <v>1508</v>
      </c>
      <c r="WM7" s="62" t="s">
        <v>1673</v>
      </c>
      <c r="WN7" s="63" t="s">
        <v>1674</v>
      </c>
      <c r="WO7" s="62" t="s">
        <v>1416</v>
      </c>
      <c r="WP7" s="62" t="s">
        <v>1675</v>
      </c>
      <c r="WQ7" s="62" t="s">
        <v>1675</v>
      </c>
      <c r="WR7" s="63" t="s">
        <v>1675</v>
      </c>
      <c r="WS7" s="62" t="s">
        <v>1676</v>
      </c>
      <c r="WT7" s="62" t="s">
        <v>1676</v>
      </c>
      <c r="WU7" s="62" t="s">
        <v>1677</v>
      </c>
      <c r="WV7" s="63" t="s">
        <v>1678</v>
      </c>
      <c r="WW7" s="62" t="s">
        <v>1679</v>
      </c>
      <c r="WX7" s="62" t="s">
        <v>1470</v>
      </c>
      <c r="WY7" s="62" t="s">
        <v>1470</v>
      </c>
      <c r="WZ7" s="63" t="s">
        <v>1470</v>
      </c>
      <c r="XA7" s="62" t="s">
        <v>1470</v>
      </c>
      <c r="XB7" s="62" t="s">
        <v>1416</v>
      </c>
      <c r="XC7" s="62" t="s">
        <v>1680</v>
      </c>
      <c r="XD7" s="63" t="s">
        <v>1680</v>
      </c>
      <c r="XE7" s="60" t="s">
        <v>1680</v>
      </c>
      <c r="XF7" s="60" t="s">
        <v>1680</v>
      </c>
      <c r="XG7" s="60" t="s">
        <v>1680</v>
      </c>
      <c r="XH7" s="61" t="s">
        <v>1680</v>
      </c>
      <c r="XI7" s="60" t="s">
        <v>1680</v>
      </c>
      <c r="XJ7" s="60" t="s">
        <v>1680</v>
      </c>
      <c r="XK7" s="62" t="s">
        <v>1505</v>
      </c>
      <c r="XL7" s="64" t="s">
        <v>1681</v>
      </c>
      <c r="XM7" s="60" t="s">
        <v>1682</v>
      </c>
      <c r="XN7" s="60" t="s">
        <v>1682</v>
      </c>
      <c r="XO7" s="60" t="s">
        <v>1682</v>
      </c>
      <c r="XP7" s="61" t="s">
        <v>1682</v>
      </c>
      <c r="XQ7" s="60" t="s">
        <v>1682</v>
      </c>
      <c r="XR7" s="60" t="s">
        <v>1682</v>
      </c>
      <c r="XS7" s="60" t="s">
        <v>1682</v>
      </c>
      <c r="XT7" s="61" t="s">
        <v>1682</v>
      </c>
      <c r="XU7" s="60" t="s">
        <v>1682</v>
      </c>
      <c r="XV7" s="66" t="s">
        <v>1683</v>
      </c>
      <c r="XW7" s="66" t="s">
        <v>1683</v>
      </c>
      <c r="XX7" s="63" t="s">
        <v>1684</v>
      </c>
      <c r="XY7" s="62" t="s">
        <v>1685</v>
      </c>
      <c r="XZ7" s="62" t="s">
        <v>1686</v>
      </c>
      <c r="YA7" s="62" t="s">
        <v>1687</v>
      </c>
      <c r="YB7" s="63" t="s">
        <v>1688</v>
      </c>
      <c r="YC7" s="62" t="s">
        <v>1688</v>
      </c>
      <c r="YD7" s="62" t="s">
        <v>1689</v>
      </c>
      <c r="YE7" s="62" t="s">
        <v>1474</v>
      </c>
      <c r="YF7" s="63" t="s">
        <v>1412</v>
      </c>
      <c r="YG7" s="62" t="s">
        <v>1412</v>
      </c>
      <c r="YH7" s="62" t="s">
        <v>1690</v>
      </c>
      <c r="YI7" s="62" t="s">
        <v>1691</v>
      </c>
      <c r="YJ7" s="63" t="s">
        <v>1692</v>
      </c>
      <c r="YK7" s="62" t="s">
        <v>1692</v>
      </c>
      <c r="YL7" s="62" t="s">
        <v>1693</v>
      </c>
      <c r="YM7" s="62" t="s">
        <v>1694</v>
      </c>
      <c r="YN7" s="63" t="s">
        <v>1695</v>
      </c>
      <c r="YO7" s="62" t="s">
        <v>1696</v>
      </c>
      <c r="YP7" s="62" t="s">
        <v>1697</v>
      </c>
      <c r="YQ7" s="62" t="s">
        <v>1698</v>
      </c>
      <c r="YR7" s="63" t="s">
        <v>1699</v>
      </c>
      <c r="YS7" s="62" t="s">
        <v>1700</v>
      </c>
      <c r="YT7" s="62" t="s">
        <v>1701</v>
      </c>
      <c r="YU7" s="62" t="s">
        <v>1702</v>
      </c>
      <c r="YV7" s="63" t="s">
        <v>1703</v>
      </c>
      <c r="YW7" s="62" t="s">
        <v>1704</v>
      </c>
      <c r="YX7" s="62" t="s">
        <v>1535</v>
      </c>
      <c r="YY7" s="62" t="s">
        <v>1705</v>
      </c>
      <c r="YZ7" s="63" t="s">
        <v>1706</v>
      </c>
      <c r="ZA7" s="62" t="s">
        <v>1707</v>
      </c>
      <c r="ZB7" s="62" t="s">
        <v>1708</v>
      </c>
      <c r="ZC7" s="62" t="s">
        <v>1709</v>
      </c>
      <c r="ZD7" s="63" t="s">
        <v>1709</v>
      </c>
      <c r="ZE7" s="62" t="s">
        <v>1710</v>
      </c>
      <c r="ZF7" s="62" t="s">
        <v>1711</v>
      </c>
      <c r="ZG7" s="62" t="s">
        <v>1712</v>
      </c>
      <c r="ZH7" s="63" t="s">
        <v>1712</v>
      </c>
      <c r="ZI7" s="60" t="s">
        <v>1713</v>
      </c>
      <c r="ZJ7" s="60" t="s">
        <v>1714</v>
      </c>
      <c r="ZK7" s="60" t="s">
        <v>1715</v>
      </c>
      <c r="ZL7" s="61" t="s">
        <v>1716</v>
      </c>
      <c r="ZM7" s="62" t="s">
        <v>1717</v>
      </c>
      <c r="ZN7" s="62" t="s">
        <v>1718</v>
      </c>
      <c r="ZO7" s="62" t="s">
        <v>1719</v>
      </c>
      <c r="ZP7" s="63" t="s">
        <v>1635</v>
      </c>
      <c r="ZQ7" s="60" t="s">
        <v>1635</v>
      </c>
      <c r="ZR7" s="60" t="s">
        <v>1635</v>
      </c>
      <c r="ZS7" s="69" t="s">
        <v>1720</v>
      </c>
      <c r="ZT7" s="61" t="s">
        <v>1721</v>
      </c>
      <c r="ZU7" s="62" t="s">
        <v>1722</v>
      </c>
      <c r="ZV7" s="62" t="s">
        <v>1723</v>
      </c>
      <c r="ZW7" s="66" t="s">
        <v>1724</v>
      </c>
      <c r="ZX7" s="61" t="s">
        <v>1725</v>
      </c>
    </row>
    <row r="8" spans="1:700" ht="34.950000000000003" customHeight="1" x14ac:dyDescent="0.45">
      <c r="A8" s="20"/>
      <c r="B8" s="136"/>
      <c r="C8" s="136"/>
      <c r="D8" s="136"/>
      <c r="E8" s="137"/>
      <c r="F8" s="136"/>
      <c r="G8" s="136" t="s">
        <v>1750</v>
      </c>
      <c r="H8" s="156" t="s">
        <v>1750</v>
      </c>
      <c r="I8" s="157" t="s">
        <v>3520</v>
      </c>
      <c r="J8" s="136" t="s">
        <v>1726</v>
      </c>
      <c r="K8" s="136" t="s">
        <v>1735</v>
      </c>
      <c r="L8" s="156"/>
      <c r="M8" s="171"/>
      <c r="N8" s="136"/>
      <c r="O8" s="136"/>
      <c r="P8" s="156"/>
      <c r="Q8" s="171"/>
      <c r="R8" s="136"/>
      <c r="S8" s="136"/>
      <c r="T8" s="156"/>
      <c r="U8" s="171"/>
      <c r="V8" s="136"/>
      <c r="W8" s="136"/>
      <c r="X8" s="156"/>
      <c r="Y8" s="171" t="s">
        <v>1727</v>
      </c>
      <c r="Z8" s="136" t="s">
        <v>1727</v>
      </c>
      <c r="AA8" s="136" t="s">
        <v>1727</v>
      </c>
      <c r="AB8" s="156" t="s">
        <v>1728</v>
      </c>
      <c r="AC8" s="171" t="s">
        <v>1729</v>
      </c>
      <c r="AD8" s="136"/>
      <c r="AE8" s="136"/>
      <c r="AF8" s="156"/>
      <c r="AG8" s="171"/>
      <c r="AH8" s="136" t="s">
        <v>1730</v>
      </c>
      <c r="AI8" s="136" t="s">
        <v>1731</v>
      </c>
      <c r="AJ8" s="156" t="s">
        <v>1732</v>
      </c>
      <c r="AK8" s="171" t="s">
        <v>1733</v>
      </c>
      <c r="AL8" s="136" t="s">
        <v>1734</v>
      </c>
      <c r="AM8" s="136" t="s">
        <v>1736</v>
      </c>
      <c r="AN8" s="156"/>
      <c r="AO8" s="171"/>
      <c r="AP8" s="136" t="s">
        <v>1736</v>
      </c>
      <c r="AQ8" s="136"/>
      <c r="AR8" s="156"/>
      <c r="AS8" s="171" t="s">
        <v>1738</v>
      </c>
      <c r="AT8" s="136" t="s">
        <v>1737</v>
      </c>
      <c r="AU8" s="136" t="s">
        <v>1738</v>
      </c>
      <c r="AV8" s="156"/>
      <c r="AW8" s="171"/>
      <c r="AX8" s="136"/>
      <c r="AY8" s="156"/>
      <c r="AZ8" s="189" t="s">
        <v>1579</v>
      </c>
      <c r="BA8" s="171"/>
      <c r="BB8" s="136"/>
      <c r="BC8" s="156" t="s">
        <v>1740</v>
      </c>
      <c r="BD8" s="189"/>
      <c r="BE8" s="171"/>
      <c r="BF8" s="136" t="s">
        <v>1741</v>
      </c>
      <c r="BG8" s="156" t="s">
        <v>1741</v>
      </c>
      <c r="BH8" s="189"/>
      <c r="BI8" s="171" t="s">
        <v>1742</v>
      </c>
      <c r="BJ8" s="136" t="s">
        <v>1751</v>
      </c>
      <c r="BK8" s="156" t="s">
        <v>1741</v>
      </c>
      <c r="BL8" s="189"/>
      <c r="BM8" s="171"/>
      <c r="BN8" s="136"/>
      <c r="BO8" s="156" t="s">
        <v>1744</v>
      </c>
      <c r="BP8" s="189"/>
      <c r="BQ8" s="171" t="s">
        <v>528</v>
      </c>
      <c r="BR8" s="136"/>
      <c r="BS8" s="156" t="s">
        <v>1745</v>
      </c>
      <c r="BT8" s="189" t="s">
        <v>1746</v>
      </c>
      <c r="BU8" s="171"/>
      <c r="BV8" s="136"/>
      <c r="BW8" s="156"/>
      <c r="BX8" s="189" t="s">
        <v>1747</v>
      </c>
      <c r="BY8" s="171"/>
      <c r="BZ8" s="136"/>
      <c r="CA8" s="156"/>
      <c r="CB8" s="189"/>
      <c r="CC8" s="171"/>
      <c r="CD8" s="136" t="s">
        <v>1739</v>
      </c>
      <c r="CE8" s="156" t="s">
        <v>1739</v>
      </c>
      <c r="CF8" s="189"/>
      <c r="CG8" s="171"/>
      <c r="CH8" s="136"/>
      <c r="CI8" s="156" t="s">
        <v>1748</v>
      </c>
      <c r="CJ8" s="189" t="s">
        <v>1749</v>
      </c>
      <c r="CK8" s="157" t="s">
        <v>3857</v>
      </c>
      <c r="CL8" s="203" t="s">
        <v>3881</v>
      </c>
      <c r="CM8" s="156" t="s">
        <v>1752</v>
      </c>
      <c r="CN8" s="189"/>
      <c r="CO8" s="171"/>
      <c r="CP8" s="136"/>
      <c r="CQ8" s="203" t="s">
        <v>1763</v>
      </c>
      <c r="CR8" s="136"/>
      <c r="CS8" s="137" t="s">
        <v>1764</v>
      </c>
      <c r="CT8" s="136"/>
      <c r="CU8" s="136"/>
      <c r="CV8" s="136"/>
      <c r="CW8" s="243"/>
      <c r="CX8" s="136"/>
      <c r="CY8" s="136"/>
      <c r="CZ8" s="136"/>
      <c r="DA8" s="243"/>
      <c r="DB8" s="136"/>
      <c r="DC8" s="136"/>
      <c r="DD8" s="136"/>
      <c r="DE8" s="243"/>
      <c r="DF8" s="136" t="s">
        <v>1765</v>
      </c>
      <c r="DG8" s="136"/>
      <c r="DH8" s="136"/>
      <c r="DI8" s="243"/>
      <c r="DJ8" s="136"/>
      <c r="DK8" s="136"/>
      <c r="DL8" s="136"/>
      <c r="DM8" s="243" t="s">
        <v>1766</v>
      </c>
      <c r="DN8" s="136"/>
      <c r="DO8" s="136"/>
      <c r="DP8" s="136"/>
      <c r="DQ8" s="243"/>
      <c r="DR8" s="203" t="s">
        <v>4822</v>
      </c>
      <c r="DS8" s="136"/>
      <c r="DT8" s="136"/>
      <c r="DU8" s="243"/>
      <c r="DV8" s="203" t="s">
        <v>4823</v>
      </c>
      <c r="DW8" s="136" t="s">
        <v>1767</v>
      </c>
      <c r="DX8" s="136" t="s">
        <v>1768</v>
      </c>
      <c r="DY8" s="243"/>
      <c r="DZ8" s="136"/>
      <c r="EA8" s="203" t="s">
        <v>4824</v>
      </c>
      <c r="EB8" s="136"/>
      <c r="EC8" s="243"/>
      <c r="ED8" s="136" t="s">
        <v>1520</v>
      </c>
      <c r="EE8" s="136"/>
      <c r="EF8" s="136"/>
      <c r="EG8" s="243" t="s">
        <v>1745</v>
      </c>
      <c r="EH8" s="136"/>
      <c r="EI8" s="136"/>
      <c r="EJ8" s="136"/>
      <c r="EK8" s="243" t="s">
        <v>1769</v>
      </c>
      <c r="EL8" s="136"/>
      <c r="EM8" s="136"/>
      <c r="EN8" s="203" t="s">
        <v>4825</v>
      </c>
      <c r="EO8" s="244" t="s">
        <v>4825</v>
      </c>
      <c r="EP8" s="136"/>
      <c r="EQ8" s="136"/>
      <c r="ER8" s="136"/>
      <c r="ES8" s="243"/>
      <c r="ET8" s="136"/>
      <c r="EU8" s="136"/>
      <c r="EV8" s="203" t="s">
        <v>4826</v>
      </c>
      <c r="EW8" s="244" t="s">
        <v>4827</v>
      </c>
      <c r="EX8" s="171"/>
      <c r="EY8" s="136" t="s">
        <v>1778</v>
      </c>
      <c r="EZ8" s="136" t="s">
        <v>1779</v>
      </c>
      <c r="FA8" s="136" t="s">
        <v>1780</v>
      </c>
      <c r="FB8" s="243"/>
      <c r="FC8" s="136" t="s">
        <v>1763</v>
      </c>
      <c r="FD8" s="136"/>
      <c r="FE8" s="136"/>
      <c r="FF8" s="244" t="s">
        <v>4828</v>
      </c>
      <c r="FG8" s="136"/>
      <c r="FH8" s="136" t="s">
        <v>1781</v>
      </c>
      <c r="FI8" s="136"/>
      <c r="FJ8" s="243" t="s">
        <v>1782</v>
      </c>
      <c r="FK8" s="136" t="s">
        <v>1783</v>
      </c>
      <c r="FL8" s="136" t="s">
        <v>1743</v>
      </c>
      <c r="FM8" s="136" t="s">
        <v>1743</v>
      </c>
      <c r="FN8" s="243"/>
      <c r="FO8" s="136" t="s">
        <v>1784</v>
      </c>
      <c r="FP8" s="203"/>
      <c r="FQ8" s="136" t="s">
        <v>1786</v>
      </c>
      <c r="FR8" s="244" t="s">
        <v>1785</v>
      </c>
      <c r="FS8" s="136"/>
      <c r="FT8" s="136"/>
      <c r="FU8" s="136"/>
      <c r="FV8" s="243"/>
      <c r="FW8" s="203" t="s">
        <v>4829</v>
      </c>
      <c r="FX8" s="136"/>
      <c r="FY8" s="136" t="s">
        <v>1787</v>
      </c>
      <c r="FZ8" s="243"/>
      <c r="GA8" s="136"/>
      <c r="GB8" s="136"/>
      <c r="GC8" s="136" t="s">
        <v>1789</v>
      </c>
      <c r="GD8" s="243"/>
      <c r="GE8" s="136"/>
      <c r="GF8" s="136"/>
      <c r="GG8" s="136" t="s">
        <v>528</v>
      </c>
      <c r="GH8" s="243" t="s">
        <v>1790</v>
      </c>
      <c r="GI8" s="136"/>
      <c r="GJ8" s="136"/>
      <c r="GK8" s="136"/>
      <c r="GL8" s="243"/>
      <c r="GM8" s="203"/>
      <c r="GN8" s="203"/>
      <c r="GO8" s="203" t="s">
        <v>4830</v>
      </c>
      <c r="GP8" s="244"/>
      <c r="GQ8" s="171"/>
      <c r="GR8" s="136"/>
      <c r="GS8" s="136"/>
      <c r="GT8" s="136" t="s">
        <v>1753</v>
      </c>
      <c r="GU8" s="243"/>
      <c r="GV8" s="136"/>
      <c r="GW8" s="245" t="s">
        <v>1754</v>
      </c>
      <c r="GX8" s="136"/>
      <c r="GY8" s="244"/>
      <c r="GZ8" s="136"/>
      <c r="HA8" s="136"/>
      <c r="HB8" s="136"/>
      <c r="HC8" s="243" t="s">
        <v>1756</v>
      </c>
      <c r="HD8" s="203" t="s">
        <v>4831</v>
      </c>
      <c r="HE8" s="136"/>
      <c r="HF8" s="136" t="s">
        <v>1757</v>
      </c>
      <c r="HG8" s="243"/>
      <c r="HH8" s="136" t="s">
        <v>1758</v>
      </c>
      <c r="HI8" s="136" t="s">
        <v>1759</v>
      </c>
      <c r="HJ8" s="136" t="s">
        <v>1760</v>
      </c>
      <c r="HK8" s="243"/>
      <c r="HL8" s="136"/>
      <c r="HM8" s="136" t="s">
        <v>1746</v>
      </c>
      <c r="HN8" s="136" t="s">
        <v>1761</v>
      </c>
      <c r="HO8" s="243"/>
      <c r="HP8" s="136" t="s">
        <v>1762</v>
      </c>
      <c r="HQ8" s="203" t="s">
        <v>4832</v>
      </c>
      <c r="HR8" s="136"/>
      <c r="HS8" s="243"/>
      <c r="HT8" s="136"/>
      <c r="HU8" s="136"/>
      <c r="HV8" s="171"/>
      <c r="HW8" s="136"/>
      <c r="HX8" s="136" t="s">
        <v>1770</v>
      </c>
      <c r="HY8" s="136"/>
      <c r="HZ8" s="243"/>
      <c r="IA8" s="136"/>
      <c r="IB8" s="136" t="s">
        <v>1772</v>
      </c>
      <c r="IC8" s="136" t="s">
        <v>1772</v>
      </c>
      <c r="ID8" s="243"/>
      <c r="IE8" s="136"/>
      <c r="IF8" s="136"/>
      <c r="IG8" s="203"/>
      <c r="IH8" s="243"/>
      <c r="II8" s="136"/>
      <c r="IJ8" s="203" t="s">
        <v>4833</v>
      </c>
      <c r="IK8" s="203"/>
      <c r="IL8" s="243"/>
      <c r="IM8" s="203"/>
      <c r="IN8" s="136"/>
      <c r="IO8" s="136"/>
      <c r="IP8" s="243" t="s">
        <v>1487</v>
      </c>
      <c r="IQ8" s="136"/>
      <c r="IR8" s="136"/>
      <c r="IS8" s="136" t="s">
        <v>1487</v>
      </c>
      <c r="IT8" s="243" t="s">
        <v>1773</v>
      </c>
      <c r="IU8" s="136"/>
      <c r="IV8" s="136"/>
      <c r="IW8" s="203" t="s">
        <v>4834</v>
      </c>
      <c r="IX8" s="243" t="s">
        <v>1771</v>
      </c>
      <c r="IY8" s="136" t="s">
        <v>1774</v>
      </c>
      <c r="IZ8" s="203" t="s">
        <v>4835</v>
      </c>
      <c r="JA8" s="136"/>
      <c r="JB8" s="243"/>
      <c r="JC8" s="136"/>
      <c r="JD8" s="136" t="s">
        <v>1774</v>
      </c>
      <c r="JE8" s="136"/>
      <c r="JF8" s="171" t="s">
        <v>1775</v>
      </c>
      <c r="JG8" s="136"/>
      <c r="JH8" s="136" t="s">
        <v>1776</v>
      </c>
      <c r="JI8" s="136"/>
      <c r="JJ8" s="157" t="s">
        <v>4836</v>
      </c>
      <c r="JK8" s="203"/>
      <c r="JL8" s="136" t="s">
        <v>1777</v>
      </c>
      <c r="JM8" s="203"/>
      <c r="JN8" s="157"/>
      <c r="JO8" s="246" t="s">
        <v>4837</v>
      </c>
      <c r="JP8" s="136"/>
      <c r="JQ8" s="136"/>
      <c r="JR8" s="136"/>
      <c r="JS8" s="243"/>
      <c r="JT8" s="136"/>
      <c r="JU8" s="136" t="s">
        <v>1791</v>
      </c>
      <c r="JV8" s="136" t="s">
        <v>1791</v>
      </c>
      <c r="JW8" s="243"/>
      <c r="JX8" s="136"/>
      <c r="JY8" s="136"/>
      <c r="JZ8" s="136" t="s">
        <v>1792</v>
      </c>
      <c r="KA8" s="244" t="s">
        <v>4838</v>
      </c>
      <c r="KB8" s="136"/>
      <c r="KC8" s="136"/>
      <c r="KD8" s="136"/>
      <c r="KE8" s="243"/>
      <c r="KF8" s="136"/>
      <c r="KG8" s="136"/>
      <c r="KH8" s="136"/>
      <c r="KI8" s="243"/>
      <c r="KJ8" s="136"/>
      <c r="KK8" s="136" t="s">
        <v>1793</v>
      </c>
      <c r="KL8" s="136"/>
      <c r="KM8" s="243"/>
      <c r="KN8" s="136" t="s">
        <v>1794</v>
      </c>
      <c r="KO8" s="203" t="s">
        <v>4839</v>
      </c>
      <c r="KP8" s="136"/>
      <c r="KQ8" s="243" t="s">
        <v>1795</v>
      </c>
      <c r="KR8" s="136" t="s">
        <v>1826</v>
      </c>
      <c r="KS8" s="136" t="s">
        <v>1826</v>
      </c>
      <c r="KT8" s="136" t="s">
        <v>1827</v>
      </c>
      <c r="KU8" s="243"/>
      <c r="KV8" s="203"/>
      <c r="KW8" s="136" t="s">
        <v>1828</v>
      </c>
      <c r="KX8" s="136" t="s">
        <v>1829</v>
      </c>
      <c r="KY8" s="244" t="s">
        <v>4840</v>
      </c>
      <c r="KZ8" s="136" t="s">
        <v>1831</v>
      </c>
      <c r="LA8" s="136" t="s">
        <v>1755</v>
      </c>
      <c r="LB8" s="136"/>
      <c r="LC8" s="243"/>
      <c r="LD8" s="136"/>
      <c r="LE8" s="136"/>
      <c r="LF8" s="136"/>
      <c r="LG8" s="243"/>
      <c r="LH8" s="136"/>
      <c r="LI8" s="136"/>
      <c r="LJ8" s="136" t="s">
        <v>1832</v>
      </c>
      <c r="LK8" s="247" t="s">
        <v>1833</v>
      </c>
      <c r="LL8" s="136" t="s">
        <v>1788</v>
      </c>
      <c r="LM8" s="136"/>
      <c r="LN8" s="136" t="s">
        <v>1835</v>
      </c>
      <c r="LO8" s="243"/>
      <c r="LP8" s="136"/>
      <c r="LQ8" s="136"/>
      <c r="LR8" s="136"/>
      <c r="LS8" s="243" t="s">
        <v>1836</v>
      </c>
      <c r="LT8" s="203" t="s">
        <v>4841</v>
      </c>
      <c r="LU8" s="203" t="s">
        <v>4841</v>
      </c>
      <c r="LV8" s="136" t="s">
        <v>1838</v>
      </c>
      <c r="LW8" s="243" t="s">
        <v>1839</v>
      </c>
      <c r="LX8" s="244" t="s">
        <v>4842</v>
      </c>
      <c r="LY8" s="136" t="s">
        <v>1814</v>
      </c>
      <c r="LZ8" s="136" t="s">
        <v>1815</v>
      </c>
      <c r="MA8" s="136" t="s">
        <v>1816</v>
      </c>
      <c r="MB8" s="243"/>
      <c r="MC8" s="136" t="s">
        <v>1819</v>
      </c>
      <c r="MD8" s="136"/>
      <c r="ME8" s="136"/>
      <c r="MF8" s="243"/>
      <c r="MG8" s="136" t="s">
        <v>1785</v>
      </c>
      <c r="MH8" s="136" t="s">
        <v>4843</v>
      </c>
      <c r="MI8" s="136" t="s">
        <v>1785</v>
      </c>
      <c r="MJ8" s="243" t="s">
        <v>1785</v>
      </c>
      <c r="MK8" s="203" t="s">
        <v>4844</v>
      </c>
      <c r="ML8" s="136"/>
      <c r="MM8" s="136"/>
      <c r="MN8" s="248" t="s">
        <v>4845</v>
      </c>
      <c r="MO8" s="136"/>
      <c r="MP8" s="136"/>
      <c r="MQ8" s="203"/>
      <c r="MR8" s="247" t="s">
        <v>4846</v>
      </c>
      <c r="MS8" s="136"/>
      <c r="MT8" s="136"/>
      <c r="MU8" s="203" t="s">
        <v>4847</v>
      </c>
      <c r="MV8" s="247" t="s">
        <v>4848</v>
      </c>
      <c r="MW8" s="171" t="s">
        <v>1785</v>
      </c>
      <c r="MX8" s="136"/>
      <c r="MY8" s="203" t="s">
        <v>4849</v>
      </c>
      <c r="MZ8" s="136"/>
      <c r="NA8" s="244"/>
      <c r="NB8" s="203"/>
      <c r="NC8" s="136"/>
      <c r="ND8" s="203" t="s">
        <v>4850</v>
      </c>
      <c r="NE8" s="244"/>
      <c r="NF8" s="203"/>
      <c r="NG8" s="136"/>
      <c r="NH8" s="136" t="s">
        <v>1841</v>
      </c>
      <c r="NI8" s="243" t="s">
        <v>1841</v>
      </c>
      <c r="NJ8" s="203"/>
      <c r="NK8" s="203"/>
      <c r="NL8" s="136"/>
      <c r="NM8" s="244" t="s">
        <v>4851</v>
      </c>
      <c r="NN8" s="203" t="s">
        <v>4852</v>
      </c>
      <c r="NO8" s="136"/>
      <c r="NP8" s="203" t="s">
        <v>4853</v>
      </c>
      <c r="NQ8" s="243"/>
      <c r="NR8" s="203"/>
      <c r="NS8" s="136"/>
      <c r="NT8" s="136"/>
      <c r="NU8" s="244" t="s">
        <v>4854</v>
      </c>
      <c r="NV8" s="136" t="s">
        <v>1804</v>
      </c>
      <c r="NW8" s="136" t="s">
        <v>1804</v>
      </c>
      <c r="NX8" s="136" t="s">
        <v>1805</v>
      </c>
      <c r="NY8" s="244"/>
      <c r="NZ8" s="203" t="s">
        <v>4855</v>
      </c>
      <c r="OA8" s="136"/>
      <c r="OB8" s="203" t="s">
        <v>4840</v>
      </c>
      <c r="OC8" s="243" t="s">
        <v>1785</v>
      </c>
      <c r="OD8" s="136"/>
      <c r="OE8" s="136" t="s">
        <v>1806</v>
      </c>
      <c r="OF8" s="136"/>
      <c r="OG8" s="243" t="s">
        <v>1809</v>
      </c>
      <c r="OH8" s="136" t="s">
        <v>1808</v>
      </c>
      <c r="OI8" s="203" t="s">
        <v>4856</v>
      </c>
      <c r="OJ8" s="136" t="s">
        <v>1811</v>
      </c>
      <c r="OK8" s="243" t="s">
        <v>1812</v>
      </c>
      <c r="OL8" s="203"/>
      <c r="OM8" s="203" t="s">
        <v>4857</v>
      </c>
      <c r="ON8" s="136"/>
      <c r="OO8" s="243"/>
      <c r="OP8" s="203" t="s">
        <v>4858</v>
      </c>
      <c r="OQ8" s="157"/>
      <c r="OR8" s="203"/>
      <c r="OS8" s="203"/>
      <c r="OT8" s="203"/>
      <c r="OU8" s="244"/>
      <c r="OV8" s="136"/>
      <c r="OW8" s="136"/>
      <c r="OX8" s="136" t="s">
        <v>1845</v>
      </c>
      <c r="OY8" s="243" t="s">
        <v>1759</v>
      </c>
      <c r="OZ8" s="203"/>
      <c r="PA8" s="249" t="s">
        <v>4859</v>
      </c>
      <c r="PB8" s="249" t="s">
        <v>4859</v>
      </c>
      <c r="PC8" s="250" t="s">
        <v>4859</v>
      </c>
      <c r="PD8" s="136" t="s">
        <v>1849</v>
      </c>
      <c r="PE8" s="157"/>
      <c r="PF8" s="136" t="s">
        <v>1796</v>
      </c>
      <c r="PG8" s="136"/>
      <c r="PH8" s="136" t="s">
        <v>1797</v>
      </c>
      <c r="PI8" s="243"/>
      <c r="PJ8" s="136"/>
      <c r="PK8" s="136"/>
      <c r="PL8" s="136"/>
      <c r="PM8" s="243" t="s">
        <v>1738</v>
      </c>
      <c r="PN8" s="136"/>
      <c r="PO8" s="136"/>
      <c r="PP8" s="136" t="s">
        <v>1799</v>
      </c>
      <c r="PQ8" s="243"/>
      <c r="PR8" s="136"/>
      <c r="PS8" s="136"/>
      <c r="PT8" s="136"/>
      <c r="PU8" s="243"/>
      <c r="PV8" s="136"/>
      <c r="PW8" s="203"/>
      <c r="PX8" s="203"/>
      <c r="PY8" s="243"/>
      <c r="PZ8" s="136"/>
      <c r="QA8" s="136"/>
      <c r="QB8" s="136"/>
      <c r="QC8" s="243" t="s">
        <v>1801</v>
      </c>
      <c r="QD8" s="136" t="s">
        <v>1738</v>
      </c>
      <c r="QE8" s="203"/>
      <c r="QF8" s="136"/>
      <c r="QG8" s="244"/>
      <c r="QH8" s="203" t="s">
        <v>4860</v>
      </c>
      <c r="QI8" s="157"/>
      <c r="QJ8" s="73" t="s">
        <v>1791</v>
      </c>
      <c r="QK8" s="72" t="s">
        <v>1791</v>
      </c>
      <c r="QL8" s="72"/>
      <c r="QM8" s="72"/>
      <c r="QN8" s="73"/>
      <c r="QO8" s="72" t="s">
        <v>1792</v>
      </c>
      <c r="QP8" s="72"/>
      <c r="QQ8" s="72"/>
      <c r="QR8" s="74"/>
      <c r="QS8" s="72"/>
      <c r="QT8" s="72"/>
      <c r="QU8" s="72"/>
      <c r="QV8" s="73"/>
      <c r="QW8" s="72"/>
      <c r="QX8" s="72"/>
      <c r="QY8" s="72"/>
      <c r="QZ8" s="73" t="s">
        <v>1793</v>
      </c>
      <c r="RA8" s="72"/>
      <c r="RB8" s="72"/>
      <c r="RC8" s="72"/>
      <c r="RD8" s="73"/>
      <c r="RE8" s="72"/>
      <c r="RF8" s="72" t="s">
        <v>1794</v>
      </c>
      <c r="RG8" s="72"/>
      <c r="RH8" s="73" t="s">
        <v>1795</v>
      </c>
      <c r="RI8" s="72" t="s">
        <v>1796</v>
      </c>
      <c r="RJ8" s="72"/>
      <c r="RK8" s="72" t="s">
        <v>1797</v>
      </c>
      <c r="RL8" s="73"/>
      <c r="RM8" s="72"/>
      <c r="RN8" s="77" t="s">
        <v>1798</v>
      </c>
      <c r="RO8" s="72"/>
      <c r="RP8" s="73"/>
      <c r="RQ8" s="72"/>
      <c r="RR8" s="72"/>
      <c r="RS8" s="72" t="s">
        <v>1738</v>
      </c>
      <c r="RT8" s="73"/>
      <c r="RU8" s="72"/>
      <c r="RV8" s="72"/>
      <c r="RW8" s="72" t="s">
        <v>1799</v>
      </c>
      <c r="RX8" s="73"/>
      <c r="RY8" s="72"/>
      <c r="RZ8" s="72"/>
      <c r="SA8" s="72"/>
      <c r="SB8" s="73"/>
      <c r="SC8" s="72"/>
      <c r="SD8" s="72" t="s">
        <v>1800</v>
      </c>
      <c r="SE8" s="72"/>
      <c r="SF8" s="73"/>
      <c r="SG8" s="72"/>
      <c r="SH8" s="72"/>
      <c r="SI8" s="72"/>
      <c r="SJ8" s="73"/>
      <c r="SK8" s="72" t="s">
        <v>1738</v>
      </c>
      <c r="SL8" s="72" t="s">
        <v>1801</v>
      </c>
      <c r="SM8" s="72" t="s">
        <v>1802</v>
      </c>
      <c r="SN8" s="73"/>
      <c r="SO8" s="72" t="s">
        <v>1803</v>
      </c>
      <c r="SP8" s="72"/>
      <c r="SQ8" s="72" t="s">
        <v>1804</v>
      </c>
      <c r="SR8" s="73" t="s">
        <v>1804</v>
      </c>
      <c r="SS8" s="72" t="s">
        <v>1805</v>
      </c>
      <c r="ST8" s="72"/>
      <c r="SU8" s="72" t="s">
        <v>1785</v>
      </c>
      <c r="SV8" s="73"/>
      <c r="SW8" s="72"/>
      <c r="SX8" s="72" t="s">
        <v>1806</v>
      </c>
      <c r="SY8" s="72"/>
      <c r="SZ8" s="73"/>
      <c r="TA8" s="72"/>
      <c r="TB8" s="72"/>
      <c r="TC8" s="72"/>
      <c r="TD8" s="73"/>
      <c r="TE8" s="72"/>
      <c r="TF8" s="72" t="s">
        <v>1807</v>
      </c>
      <c r="TG8" s="72" t="s">
        <v>1807</v>
      </c>
      <c r="TH8" s="73" t="s">
        <v>1808</v>
      </c>
      <c r="TI8" s="72" t="s">
        <v>1759</v>
      </c>
      <c r="TJ8" s="72" t="s">
        <v>1746</v>
      </c>
      <c r="TK8" s="72" t="s">
        <v>1809</v>
      </c>
      <c r="TL8" s="73" t="s">
        <v>1808</v>
      </c>
      <c r="TM8" s="72" t="s">
        <v>1810</v>
      </c>
      <c r="TN8" s="72" t="s">
        <v>1811</v>
      </c>
      <c r="TO8" s="72" t="s">
        <v>1812</v>
      </c>
      <c r="TP8" s="73"/>
      <c r="TQ8" s="72"/>
      <c r="TR8" s="72"/>
      <c r="TS8" s="72" t="s">
        <v>1813</v>
      </c>
      <c r="TT8" s="73"/>
      <c r="TU8" s="72" t="s">
        <v>1814</v>
      </c>
      <c r="TV8" s="72" t="s">
        <v>1780</v>
      </c>
      <c r="TW8" s="72" t="s">
        <v>1815</v>
      </c>
      <c r="TX8" s="73" t="s">
        <v>1816</v>
      </c>
      <c r="TY8" s="75" t="s">
        <v>1817</v>
      </c>
      <c r="TZ8" s="70" t="s">
        <v>1818</v>
      </c>
      <c r="UA8" s="70"/>
      <c r="UB8" s="73"/>
      <c r="UC8" s="72"/>
      <c r="UD8" s="72" t="s">
        <v>1819</v>
      </c>
      <c r="UE8" s="72"/>
      <c r="UF8" s="73"/>
      <c r="UG8" s="72"/>
      <c r="UH8" s="72" t="s">
        <v>1820</v>
      </c>
      <c r="UI8" s="72" t="s">
        <v>1821</v>
      </c>
      <c r="UJ8" s="73"/>
      <c r="UK8" s="72"/>
      <c r="UL8" s="72" t="s">
        <v>1785</v>
      </c>
      <c r="UM8" s="72" t="s">
        <v>1822</v>
      </c>
      <c r="UN8" s="73" t="s">
        <v>1785</v>
      </c>
      <c r="UO8" s="72" t="s">
        <v>1785</v>
      </c>
      <c r="UP8" s="72" t="s">
        <v>1785</v>
      </c>
      <c r="UQ8" s="72" t="s">
        <v>1785</v>
      </c>
      <c r="UR8" s="73" t="s">
        <v>1785</v>
      </c>
      <c r="US8" s="72" t="s">
        <v>1785</v>
      </c>
      <c r="UT8" s="72"/>
      <c r="UU8" s="72"/>
      <c r="UV8" s="73"/>
      <c r="UW8" s="72"/>
      <c r="UX8" s="70"/>
      <c r="UY8" s="70"/>
      <c r="UZ8" s="71"/>
      <c r="VA8" s="72"/>
      <c r="VB8" s="72" t="s">
        <v>1741</v>
      </c>
      <c r="VC8" s="72"/>
      <c r="VD8" s="73" t="s">
        <v>1823</v>
      </c>
      <c r="VE8" s="72"/>
      <c r="VF8" s="72"/>
      <c r="VG8" s="72" t="s">
        <v>528</v>
      </c>
      <c r="VH8" s="73" t="s">
        <v>1790</v>
      </c>
      <c r="VI8" s="72"/>
      <c r="VJ8" s="72"/>
      <c r="VK8" s="76" t="s">
        <v>1824</v>
      </c>
      <c r="VL8" s="73"/>
      <c r="VM8" s="70" t="s">
        <v>1825</v>
      </c>
      <c r="VN8" s="70" t="s">
        <v>1782</v>
      </c>
      <c r="VO8" s="75"/>
      <c r="VP8" s="73" t="s">
        <v>1785</v>
      </c>
      <c r="VQ8" s="72" t="s">
        <v>1826</v>
      </c>
      <c r="VR8" s="72" t="s">
        <v>1826</v>
      </c>
      <c r="VS8" s="72" t="s">
        <v>1827</v>
      </c>
      <c r="VT8" s="73"/>
      <c r="VU8" s="72" t="s">
        <v>1828</v>
      </c>
      <c r="VV8" s="72" t="s">
        <v>1829</v>
      </c>
      <c r="VW8" s="72" t="s">
        <v>1830</v>
      </c>
      <c r="VX8" s="73" t="s">
        <v>1831</v>
      </c>
      <c r="VY8" s="72"/>
      <c r="VZ8" s="72"/>
      <c r="WA8" s="72"/>
      <c r="WB8" s="73"/>
      <c r="WC8" s="72"/>
      <c r="WD8" s="72"/>
      <c r="WE8" s="72"/>
      <c r="WF8" s="73"/>
      <c r="WG8" s="72"/>
      <c r="WH8" s="72" t="s">
        <v>1832</v>
      </c>
      <c r="WI8" s="77" t="s">
        <v>1833</v>
      </c>
      <c r="WJ8" s="73" t="s">
        <v>1788</v>
      </c>
      <c r="WK8" s="72" t="s">
        <v>1834</v>
      </c>
      <c r="WL8" s="72"/>
      <c r="WM8" s="72"/>
      <c r="WN8" s="73" t="s">
        <v>1835</v>
      </c>
      <c r="WO8" s="72"/>
      <c r="WP8" s="72"/>
      <c r="WQ8" s="72"/>
      <c r="WR8" s="73"/>
      <c r="WS8" s="72" t="s">
        <v>1836</v>
      </c>
      <c r="WT8" s="72" t="s">
        <v>1837</v>
      </c>
      <c r="WU8" s="72" t="s">
        <v>1838</v>
      </c>
      <c r="WV8" s="73" t="s">
        <v>1839</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1840</v>
      </c>
      <c r="YA8" s="72"/>
      <c r="YB8" s="73" t="s">
        <v>1841</v>
      </c>
      <c r="YC8" s="72" t="s">
        <v>1841</v>
      </c>
      <c r="YD8" s="72"/>
      <c r="YE8" s="72"/>
      <c r="YF8" s="73"/>
      <c r="YG8" s="72"/>
      <c r="YH8" s="72"/>
      <c r="YI8" s="72"/>
      <c r="YJ8" s="73"/>
      <c r="YK8" s="72"/>
      <c r="YL8" s="72"/>
      <c r="YM8" s="72" t="s">
        <v>1842</v>
      </c>
      <c r="YN8" s="73"/>
      <c r="YO8" s="72" t="s">
        <v>1843</v>
      </c>
      <c r="YP8" s="72"/>
      <c r="YQ8" s="72"/>
      <c r="YR8" s="73"/>
      <c r="YS8" s="72"/>
      <c r="YT8" s="72"/>
      <c r="YU8" s="72"/>
      <c r="YV8" s="73"/>
      <c r="YW8" s="72" t="s">
        <v>1844</v>
      </c>
      <c r="YX8" s="72"/>
      <c r="YY8" s="72"/>
      <c r="YZ8" s="73"/>
      <c r="ZA8" s="72"/>
      <c r="ZB8" s="72" t="s">
        <v>1845</v>
      </c>
      <c r="ZC8" s="72" t="s">
        <v>1846</v>
      </c>
      <c r="ZD8" s="73" t="s">
        <v>1846</v>
      </c>
      <c r="ZE8" s="72"/>
      <c r="ZF8" s="72"/>
      <c r="ZG8" s="72"/>
      <c r="ZH8" s="73"/>
      <c r="ZI8" s="70"/>
      <c r="ZJ8" s="70"/>
      <c r="ZK8" s="70"/>
      <c r="ZL8" s="71" t="s">
        <v>1847</v>
      </c>
      <c r="ZM8" s="72"/>
      <c r="ZN8" s="72"/>
      <c r="ZO8" s="72" t="s">
        <v>1848</v>
      </c>
      <c r="ZP8" s="73"/>
      <c r="ZQ8" s="70"/>
      <c r="ZR8" s="70"/>
      <c r="ZS8" s="70"/>
      <c r="ZT8" s="71"/>
      <c r="ZU8" s="72"/>
      <c r="ZV8" s="72" t="s">
        <v>1849</v>
      </c>
      <c r="ZW8" s="75"/>
      <c r="ZX8" s="71" t="s">
        <v>1850</v>
      </c>
    </row>
    <row r="9" spans="1:700" ht="36" customHeight="1" x14ac:dyDescent="0.45">
      <c r="A9" s="38" t="s">
        <v>529</v>
      </c>
      <c r="B9" s="138" t="s">
        <v>1851</v>
      </c>
      <c r="C9" s="138" t="s">
        <v>1851</v>
      </c>
      <c r="D9" s="138" t="s">
        <v>1852</v>
      </c>
      <c r="E9" s="139" t="s">
        <v>1853</v>
      </c>
      <c r="F9" s="138" t="s">
        <v>1853</v>
      </c>
      <c r="G9" s="138" t="s">
        <v>1852</v>
      </c>
      <c r="H9" s="158" t="s">
        <v>1852</v>
      </c>
      <c r="I9" s="159" t="s">
        <v>3521</v>
      </c>
      <c r="J9" s="138" t="s">
        <v>1855</v>
      </c>
      <c r="K9" s="138" t="s">
        <v>1857</v>
      </c>
      <c r="L9" s="158" t="s">
        <v>1856</v>
      </c>
      <c r="M9" s="172" t="s">
        <v>1856</v>
      </c>
      <c r="N9" s="138" t="s">
        <v>1856</v>
      </c>
      <c r="O9" s="138" t="s">
        <v>1856</v>
      </c>
      <c r="P9" s="158" t="s">
        <v>1856</v>
      </c>
      <c r="Q9" s="172" t="s">
        <v>1856</v>
      </c>
      <c r="R9" s="138" t="s">
        <v>1856</v>
      </c>
      <c r="S9" s="138" t="s">
        <v>1857</v>
      </c>
      <c r="T9" s="158" t="s">
        <v>1857</v>
      </c>
      <c r="U9" s="172" t="s">
        <v>1859</v>
      </c>
      <c r="V9" s="138" t="s">
        <v>1859</v>
      </c>
      <c r="W9" s="138" t="s">
        <v>1859</v>
      </c>
      <c r="X9" s="158" t="s">
        <v>1859</v>
      </c>
      <c r="Y9" s="172" t="s">
        <v>1861</v>
      </c>
      <c r="Z9" s="138" t="s">
        <v>1862</v>
      </c>
      <c r="AA9" s="138" t="s">
        <v>1852</v>
      </c>
      <c r="AB9" s="158" t="s">
        <v>1860</v>
      </c>
      <c r="AC9" s="172" t="s">
        <v>1857</v>
      </c>
      <c r="AD9" s="138" t="s">
        <v>1863</v>
      </c>
      <c r="AE9" s="138" t="s">
        <v>1863</v>
      </c>
      <c r="AF9" s="158" t="s">
        <v>1856</v>
      </c>
      <c r="AG9" s="172" t="s">
        <v>1863</v>
      </c>
      <c r="AH9" s="138" t="s">
        <v>1864</v>
      </c>
      <c r="AI9" s="138" t="s">
        <v>1857</v>
      </c>
      <c r="AJ9" s="158" t="s">
        <v>1852</v>
      </c>
      <c r="AK9" s="172" t="s">
        <v>1852</v>
      </c>
      <c r="AL9" s="138" t="s">
        <v>1857</v>
      </c>
      <c r="AM9" s="138" t="s">
        <v>1852</v>
      </c>
      <c r="AN9" s="158" t="s">
        <v>1852</v>
      </c>
      <c r="AO9" s="172" t="s">
        <v>1854</v>
      </c>
      <c r="AP9" s="138" t="s">
        <v>1852</v>
      </c>
      <c r="AQ9" s="138" t="s">
        <v>1854</v>
      </c>
      <c r="AR9" s="158" t="s">
        <v>1851</v>
      </c>
      <c r="AS9" s="172" t="s">
        <v>1866</v>
      </c>
      <c r="AT9" s="138" t="s">
        <v>1857</v>
      </c>
      <c r="AU9" s="138" t="s">
        <v>1867</v>
      </c>
      <c r="AV9" s="158" t="s">
        <v>1864</v>
      </c>
      <c r="AW9" s="172" t="s">
        <v>1864</v>
      </c>
      <c r="AX9" s="138" t="s">
        <v>1857</v>
      </c>
      <c r="AY9" s="158" t="s">
        <v>1864</v>
      </c>
      <c r="AZ9" s="190" t="s">
        <v>1860</v>
      </c>
      <c r="BA9" s="172" t="s">
        <v>1852</v>
      </c>
      <c r="BB9" s="138" t="s">
        <v>1872</v>
      </c>
      <c r="BC9" s="158" t="s">
        <v>1864</v>
      </c>
      <c r="BD9" s="190" t="s">
        <v>1852</v>
      </c>
      <c r="BE9" s="172" t="s">
        <v>1852</v>
      </c>
      <c r="BF9" s="138" t="s">
        <v>1854</v>
      </c>
      <c r="BG9" s="158" t="s">
        <v>1854</v>
      </c>
      <c r="BH9" s="190" t="s">
        <v>1866</v>
      </c>
      <c r="BI9" s="172" t="s">
        <v>1857</v>
      </c>
      <c r="BJ9" s="138" t="s">
        <v>1857</v>
      </c>
      <c r="BK9" s="158" t="s">
        <v>1857</v>
      </c>
      <c r="BL9" s="190" t="s">
        <v>1857</v>
      </c>
      <c r="BM9" s="172" t="s">
        <v>1864</v>
      </c>
      <c r="BN9" s="138" t="s">
        <v>1860</v>
      </c>
      <c r="BO9" s="158" t="s">
        <v>1860</v>
      </c>
      <c r="BP9" s="190" t="s">
        <v>1860</v>
      </c>
      <c r="BQ9" s="172" t="s">
        <v>1860</v>
      </c>
      <c r="BR9" s="138" t="s">
        <v>1860</v>
      </c>
      <c r="BS9" s="158" t="s">
        <v>1869</v>
      </c>
      <c r="BT9" s="190" t="s">
        <v>1854</v>
      </c>
      <c r="BU9" s="172" t="s">
        <v>1860</v>
      </c>
      <c r="BV9" s="138" t="s">
        <v>1863</v>
      </c>
      <c r="BW9" s="158" t="s">
        <v>1868</v>
      </c>
      <c r="BX9" s="190" t="s">
        <v>1854</v>
      </c>
      <c r="BY9" s="172" t="s">
        <v>1863</v>
      </c>
      <c r="BZ9" s="138" t="s">
        <v>1852</v>
      </c>
      <c r="CA9" s="158" t="s">
        <v>1852</v>
      </c>
      <c r="CB9" s="190" t="s">
        <v>1857</v>
      </c>
      <c r="CC9" s="172" t="s">
        <v>1857</v>
      </c>
      <c r="CD9" s="138" t="s">
        <v>1857</v>
      </c>
      <c r="CE9" s="158" t="s">
        <v>1857</v>
      </c>
      <c r="CF9" s="190" t="s">
        <v>1852</v>
      </c>
      <c r="CG9" s="172" t="s">
        <v>1870</v>
      </c>
      <c r="CH9" s="138" t="s">
        <v>1862</v>
      </c>
      <c r="CI9" s="158" t="s">
        <v>1854</v>
      </c>
      <c r="CJ9" s="190" t="s">
        <v>1852</v>
      </c>
      <c r="CK9" s="159" t="s">
        <v>3858</v>
      </c>
      <c r="CL9" s="204" t="s">
        <v>3882</v>
      </c>
      <c r="CM9" s="158" t="s">
        <v>1851</v>
      </c>
      <c r="CN9" s="190" t="s">
        <v>1875</v>
      </c>
      <c r="CO9" s="172" t="s">
        <v>1851</v>
      </c>
      <c r="CP9" s="138" t="s">
        <v>1853</v>
      </c>
      <c r="CQ9" s="204" t="s">
        <v>1857</v>
      </c>
      <c r="CR9" s="138" t="s">
        <v>1851</v>
      </c>
      <c r="CS9" s="139" t="s">
        <v>1852</v>
      </c>
      <c r="CT9" s="138" t="s">
        <v>1854</v>
      </c>
      <c r="CU9" s="138" t="s">
        <v>1854</v>
      </c>
      <c r="CV9" s="138" t="s">
        <v>1854</v>
      </c>
      <c r="CW9" s="251" t="s">
        <v>1852</v>
      </c>
      <c r="CX9" s="138" t="s">
        <v>1857</v>
      </c>
      <c r="CY9" s="138" t="s">
        <v>1863</v>
      </c>
      <c r="CZ9" s="138" t="s">
        <v>1857</v>
      </c>
      <c r="DA9" s="251" t="s">
        <v>1852</v>
      </c>
      <c r="DB9" s="138" t="s">
        <v>1863</v>
      </c>
      <c r="DC9" s="138" t="s">
        <v>1868</v>
      </c>
      <c r="DD9" s="138" t="s">
        <v>1852</v>
      </c>
      <c r="DE9" s="251" t="s">
        <v>1882</v>
      </c>
      <c r="DF9" s="138" t="s">
        <v>1857</v>
      </c>
      <c r="DG9" s="138" t="s">
        <v>1856</v>
      </c>
      <c r="DH9" s="138" t="s">
        <v>1871</v>
      </c>
      <c r="DI9" s="251" t="s">
        <v>1871</v>
      </c>
      <c r="DJ9" s="138" t="s">
        <v>1874</v>
      </c>
      <c r="DK9" s="138" t="s">
        <v>1874</v>
      </c>
      <c r="DL9" s="138" t="s">
        <v>1853</v>
      </c>
      <c r="DM9" s="251" t="s">
        <v>1851</v>
      </c>
      <c r="DN9" s="138" t="s">
        <v>1857</v>
      </c>
      <c r="DO9" s="138" t="s">
        <v>1864</v>
      </c>
      <c r="DP9" s="138" t="s">
        <v>1864</v>
      </c>
      <c r="DQ9" s="251" t="s">
        <v>1852</v>
      </c>
      <c r="DR9" s="204" t="s">
        <v>4861</v>
      </c>
      <c r="DS9" s="138" t="s">
        <v>1852</v>
      </c>
      <c r="DT9" s="138" t="s">
        <v>1883</v>
      </c>
      <c r="DU9" s="251" t="s">
        <v>1884</v>
      </c>
      <c r="DV9" s="204" t="s">
        <v>4862</v>
      </c>
      <c r="DW9" s="138" t="s">
        <v>1854</v>
      </c>
      <c r="DX9" s="138" t="s">
        <v>1854</v>
      </c>
      <c r="DY9" s="251" t="s">
        <v>1885</v>
      </c>
      <c r="DZ9" s="138" t="s">
        <v>1852</v>
      </c>
      <c r="EA9" s="204" t="s">
        <v>4862</v>
      </c>
      <c r="EB9" s="138" t="s">
        <v>1864</v>
      </c>
      <c r="EC9" s="251" t="s">
        <v>1853</v>
      </c>
      <c r="ED9" s="138" t="s">
        <v>1860</v>
      </c>
      <c r="EE9" s="138" t="s">
        <v>1860</v>
      </c>
      <c r="EF9" s="138" t="s">
        <v>1875</v>
      </c>
      <c r="EG9" s="251" t="s">
        <v>1863</v>
      </c>
      <c r="EH9" s="138" t="s">
        <v>1860</v>
      </c>
      <c r="EI9" s="138" t="s">
        <v>1860</v>
      </c>
      <c r="EJ9" s="138" t="s">
        <v>1864</v>
      </c>
      <c r="EK9" s="251" t="s">
        <v>1865</v>
      </c>
      <c r="EL9" s="138" t="s">
        <v>1877</v>
      </c>
      <c r="EM9" s="138" t="s">
        <v>1868</v>
      </c>
      <c r="EN9" s="204" t="s">
        <v>4863</v>
      </c>
      <c r="EO9" s="252" t="s">
        <v>4863</v>
      </c>
      <c r="EP9" s="138" t="s">
        <v>1864</v>
      </c>
      <c r="EQ9" s="138" t="s">
        <v>1860</v>
      </c>
      <c r="ER9" s="138" t="s">
        <v>1860</v>
      </c>
      <c r="ES9" s="251" t="s">
        <v>1888</v>
      </c>
      <c r="ET9" s="138" t="s">
        <v>1852</v>
      </c>
      <c r="EU9" s="138" t="s">
        <v>4864</v>
      </c>
      <c r="EV9" s="204" t="s">
        <v>4865</v>
      </c>
      <c r="EW9" s="252" t="s">
        <v>4866</v>
      </c>
      <c r="EX9" s="172" t="s">
        <v>1889</v>
      </c>
      <c r="EY9" s="138" t="s">
        <v>1892</v>
      </c>
      <c r="EZ9" s="138" t="s">
        <v>1892</v>
      </c>
      <c r="FA9" s="138" t="s">
        <v>1854</v>
      </c>
      <c r="FB9" s="251" t="s">
        <v>1864</v>
      </c>
      <c r="FC9" s="138" t="s">
        <v>1857</v>
      </c>
      <c r="FD9" s="138" t="s">
        <v>1857</v>
      </c>
      <c r="FE9" s="138" t="s">
        <v>1857</v>
      </c>
      <c r="FF9" s="252" t="s">
        <v>4867</v>
      </c>
      <c r="FG9" s="138" t="s">
        <v>1863</v>
      </c>
      <c r="FH9" s="138" t="s">
        <v>1868</v>
      </c>
      <c r="FI9" s="138" t="s">
        <v>1859</v>
      </c>
      <c r="FJ9" s="251" t="s">
        <v>1852</v>
      </c>
      <c r="FK9" s="138" t="s">
        <v>1868</v>
      </c>
      <c r="FL9" s="138" t="s">
        <v>1857</v>
      </c>
      <c r="FM9" s="138" t="s">
        <v>1852</v>
      </c>
      <c r="FN9" s="251" t="s">
        <v>1852</v>
      </c>
      <c r="FO9" s="138" t="s">
        <v>1857</v>
      </c>
      <c r="FP9" s="204" t="s">
        <v>1865</v>
      </c>
      <c r="FQ9" s="138" t="s">
        <v>1851</v>
      </c>
      <c r="FR9" s="252" t="s">
        <v>1854</v>
      </c>
      <c r="FS9" s="138" t="s">
        <v>1864</v>
      </c>
      <c r="FT9" s="138" t="s">
        <v>1860</v>
      </c>
      <c r="FU9" s="138" t="s">
        <v>1864</v>
      </c>
      <c r="FV9" s="251" t="s">
        <v>1856</v>
      </c>
      <c r="FW9" s="204" t="s">
        <v>1852</v>
      </c>
      <c r="FX9" s="138" t="s">
        <v>1857</v>
      </c>
      <c r="FY9" s="138" t="s">
        <v>1863</v>
      </c>
      <c r="FZ9" s="251" t="s">
        <v>1878</v>
      </c>
      <c r="GA9" s="138" t="s">
        <v>1878</v>
      </c>
      <c r="GB9" s="138" t="s">
        <v>1852</v>
      </c>
      <c r="GC9" s="138" t="s">
        <v>1854</v>
      </c>
      <c r="GD9" s="251" t="s">
        <v>1852</v>
      </c>
      <c r="GE9" s="138" t="s">
        <v>1852</v>
      </c>
      <c r="GF9" s="138" t="s">
        <v>1893</v>
      </c>
      <c r="GG9" s="138" t="s">
        <v>1860</v>
      </c>
      <c r="GH9" s="251" t="s">
        <v>1860</v>
      </c>
      <c r="GI9" s="138" t="s">
        <v>1860</v>
      </c>
      <c r="GJ9" s="138" t="s">
        <v>1860</v>
      </c>
      <c r="GK9" s="138" t="s">
        <v>1860</v>
      </c>
      <c r="GL9" s="251" t="s">
        <v>1854</v>
      </c>
      <c r="GM9" s="204" t="s">
        <v>1857</v>
      </c>
      <c r="GN9" s="204" t="s">
        <v>4868</v>
      </c>
      <c r="GO9" s="204" t="s">
        <v>1851</v>
      </c>
      <c r="GP9" s="252" t="s">
        <v>4869</v>
      </c>
      <c r="GQ9" s="172" t="s">
        <v>1856</v>
      </c>
      <c r="GR9" s="138" t="s">
        <v>1852</v>
      </c>
      <c r="GS9" s="138" t="s">
        <v>1857</v>
      </c>
      <c r="GT9" s="138" t="s">
        <v>1868</v>
      </c>
      <c r="GU9" s="251" t="s">
        <v>1876</v>
      </c>
      <c r="GV9" s="138" t="s">
        <v>1872</v>
      </c>
      <c r="GW9" s="138" t="s">
        <v>1851</v>
      </c>
      <c r="GX9" s="138" t="s">
        <v>1851</v>
      </c>
      <c r="GY9" s="252" t="s">
        <v>4865</v>
      </c>
      <c r="GZ9" s="138" t="s">
        <v>1866</v>
      </c>
      <c r="HA9" s="138" t="s">
        <v>1866</v>
      </c>
      <c r="HB9" s="138" t="s">
        <v>1878</v>
      </c>
      <c r="HC9" s="251" t="s">
        <v>1854</v>
      </c>
      <c r="HD9" s="204" t="s">
        <v>4865</v>
      </c>
      <c r="HE9" s="138" t="s">
        <v>1854</v>
      </c>
      <c r="HF9" s="138" t="s">
        <v>1851</v>
      </c>
      <c r="HG9" s="251" t="s">
        <v>1852</v>
      </c>
      <c r="HH9" s="138" t="s">
        <v>1860</v>
      </c>
      <c r="HI9" s="138" t="s">
        <v>1851</v>
      </c>
      <c r="HJ9" s="138" t="s">
        <v>1879</v>
      </c>
      <c r="HK9" s="251" t="s">
        <v>1880</v>
      </c>
      <c r="HL9" s="138" t="s">
        <v>1881</v>
      </c>
      <c r="HM9" s="138" t="s">
        <v>1860</v>
      </c>
      <c r="HN9" s="138" t="s">
        <v>1860</v>
      </c>
      <c r="HO9" s="251" t="s">
        <v>1852</v>
      </c>
      <c r="HP9" s="138" t="s">
        <v>1854</v>
      </c>
      <c r="HQ9" s="204" t="s">
        <v>4870</v>
      </c>
      <c r="HR9" s="138" t="s">
        <v>1879</v>
      </c>
      <c r="HS9" s="251" t="s">
        <v>1866</v>
      </c>
      <c r="HT9" s="138" t="s">
        <v>1866</v>
      </c>
      <c r="HU9" s="138" t="s">
        <v>1856</v>
      </c>
      <c r="HV9" s="172" t="s">
        <v>1854</v>
      </c>
      <c r="HW9" s="138" t="s">
        <v>1851</v>
      </c>
      <c r="HX9" s="138" t="s">
        <v>1854</v>
      </c>
      <c r="HY9" s="138" t="s">
        <v>1851</v>
      </c>
      <c r="HZ9" s="251" t="s">
        <v>1851</v>
      </c>
      <c r="IA9" s="138" t="s">
        <v>1851</v>
      </c>
      <c r="IB9" s="138" t="s">
        <v>1853</v>
      </c>
      <c r="IC9" s="138" t="s">
        <v>1853</v>
      </c>
      <c r="ID9" s="251" t="s">
        <v>1851</v>
      </c>
      <c r="IE9" s="138" t="s">
        <v>1851</v>
      </c>
      <c r="IF9" s="138" t="s">
        <v>1853</v>
      </c>
      <c r="IG9" s="204" t="s">
        <v>4863</v>
      </c>
      <c r="IH9" s="251" t="s">
        <v>1860</v>
      </c>
      <c r="II9" s="138" t="s">
        <v>1854</v>
      </c>
      <c r="IJ9" s="204" t="s">
        <v>1851</v>
      </c>
      <c r="IK9" s="204" t="s">
        <v>4863</v>
      </c>
      <c r="IL9" s="251" t="s">
        <v>1854</v>
      </c>
      <c r="IM9" s="204" t="s">
        <v>4871</v>
      </c>
      <c r="IN9" s="138" t="s">
        <v>1864</v>
      </c>
      <c r="IO9" s="138" t="s">
        <v>1864</v>
      </c>
      <c r="IP9" s="251" t="s">
        <v>1878</v>
      </c>
      <c r="IQ9" s="138" t="s">
        <v>1878</v>
      </c>
      <c r="IR9" s="138" t="s">
        <v>1878</v>
      </c>
      <c r="IS9" s="138" t="s">
        <v>1878</v>
      </c>
      <c r="IT9" s="251" t="s">
        <v>1857</v>
      </c>
      <c r="IU9" s="138" t="s">
        <v>1857</v>
      </c>
      <c r="IV9" s="138" t="s">
        <v>1857</v>
      </c>
      <c r="IW9" s="204" t="s">
        <v>4867</v>
      </c>
      <c r="IX9" s="251" t="s">
        <v>1854</v>
      </c>
      <c r="IY9" s="138" t="s">
        <v>1851</v>
      </c>
      <c r="IZ9" s="204" t="s">
        <v>1891</v>
      </c>
      <c r="JA9" s="138" t="s">
        <v>1860</v>
      </c>
      <c r="JB9" s="251" t="s">
        <v>1857</v>
      </c>
      <c r="JC9" s="138" t="s">
        <v>1857</v>
      </c>
      <c r="JD9" s="138" t="s">
        <v>1851</v>
      </c>
      <c r="JE9" s="138" t="s">
        <v>1853</v>
      </c>
      <c r="JF9" s="172" t="s">
        <v>1851</v>
      </c>
      <c r="JG9" s="138" t="s">
        <v>1851</v>
      </c>
      <c r="JH9" s="138" t="s">
        <v>1860</v>
      </c>
      <c r="JI9" s="138" t="s">
        <v>1864</v>
      </c>
      <c r="JJ9" s="159" t="s">
        <v>4872</v>
      </c>
      <c r="JK9" s="204" t="s">
        <v>4873</v>
      </c>
      <c r="JL9" s="138" t="s">
        <v>1866</v>
      </c>
      <c r="JM9" s="204" t="s">
        <v>4874</v>
      </c>
      <c r="JN9" s="159" t="s">
        <v>4875</v>
      </c>
      <c r="JO9" s="159" t="s">
        <v>4876</v>
      </c>
      <c r="JP9" s="138" t="s">
        <v>1851</v>
      </c>
      <c r="JQ9" s="138" t="s">
        <v>1856</v>
      </c>
      <c r="JR9" s="138" t="s">
        <v>1851</v>
      </c>
      <c r="JS9" s="251" t="s">
        <v>1851</v>
      </c>
      <c r="JT9" s="138" t="s">
        <v>1851</v>
      </c>
      <c r="JU9" s="138" t="s">
        <v>1872</v>
      </c>
      <c r="JV9" s="138" t="s">
        <v>1872</v>
      </c>
      <c r="JW9" s="251" t="s">
        <v>1852</v>
      </c>
      <c r="JX9" s="138" t="s">
        <v>1852</v>
      </c>
      <c r="JY9" s="138" t="s">
        <v>1856</v>
      </c>
      <c r="JZ9" s="138" t="s">
        <v>1866</v>
      </c>
      <c r="KA9" s="252" t="s">
        <v>4863</v>
      </c>
      <c r="KB9" s="138" t="s">
        <v>1894</v>
      </c>
      <c r="KC9" s="138" t="s">
        <v>1853</v>
      </c>
      <c r="KD9" s="138" t="s">
        <v>1854</v>
      </c>
      <c r="KE9" s="251" t="s">
        <v>1866</v>
      </c>
      <c r="KF9" s="138" t="s">
        <v>1857</v>
      </c>
      <c r="KG9" s="138" t="s">
        <v>1857</v>
      </c>
      <c r="KH9" s="138" t="s">
        <v>1857</v>
      </c>
      <c r="KI9" s="251" t="s">
        <v>1857</v>
      </c>
      <c r="KJ9" s="138" t="s">
        <v>1890</v>
      </c>
      <c r="KK9" s="138" t="s">
        <v>1866</v>
      </c>
      <c r="KL9" s="138" t="s">
        <v>1854</v>
      </c>
      <c r="KM9" s="251" t="s">
        <v>1852</v>
      </c>
      <c r="KN9" s="138" t="s">
        <v>1853</v>
      </c>
      <c r="KO9" s="204" t="s">
        <v>4877</v>
      </c>
      <c r="KP9" s="138" t="s">
        <v>1866</v>
      </c>
      <c r="KQ9" s="251" t="s">
        <v>1899</v>
      </c>
      <c r="KR9" s="138" t="s">
        <v>1892</v>
      </c>
      <c r="KS9" s="138" t="s">
        <v>1892</v>
      </c>
      <c r="KT9" s="138" t="s">
        <v>1892</v>
      </c>
      <c r="KU9" s="251" t="s">
        <v>1865</v>
      </c>
      <c r="KV9" s="204" t="s">
        <v>4878</v>
      </c>
      <c r="KW9" s="138" t="s">
        <v>1857</v>
      </c>
      <c r="KX9" s="138" t="s">
        <v>1856</v>
      </c>
      <c r="KY9" s="252" t="s">
        <v>4872</v>
      </c>
      <c r="KZ9" s="138" t="s">
        <v>1852</v>
      </c>
      <c r="LA9" s="138" t="s">
        <v>1854</v>
      </c>
      <c r="LB9" s="138" t="s">
        <v>1910</v>
      </c>
      <c r="LC9" s="251" t="s">
        <v>1910</v>
      </c>
      <c r="LD9" s="138" t="s">
        <v>1910</v>
      </c>
      <c r="LE9" s="138" t="s">
        <v>1910</v>
      </c>
      <c r="LF9" s="138" t="s">
        <v>1912</v>
      </c>
      <c r="LG9" s="251" t="s">
        <v>1912</v>
      </c>
      <c r="LH9" s="138" t="s">
        <v>1912</v>
      </c>
      <c r="LI9" s="138" t="s">
        <v>1854</v>
      </c>
      <c r="LJ9" s="138" t="s">
        <v>1852</v>
      </c>
      <c r="LK9" s="251" t="s">
        <v>1856</v>
      </c>
      <c r="LL9" s="138" t="s">
        <v>1854</v>
      </c>
      <c r="LM9" s="138" t="s">
        <v>1853</v>
      </c>
      <c r="LN9" s="138" t="s">
        <v>1854</v>
      </c>
      <c r="LO9" s="251" t="s">
        <v>1856</v>
      </c>
      <c r="LP9" s="138" t="s">
        <v>1856</v>
      </c>
      <c r="LQ9" s="138" t="s">
        <v>1856</v>
      </c>
      <c r="LR9" s="138" t="s">
        <v>1856</v>
      </c>
      <c r="LS9" s="251" t="s">
        <v>1852</v>
      </c>
      <c r="LT9" s="204" t="s">
        <v>4879</v>
      </c>
      <c r="LU9" s="204" t="s">
        <v>4879</v>
      </c>
      <c r="LV9" s="138" t="s">
        <v>1851</v>
      </c>
      <c r="LW9" s="251" t="s">
        <v>1862</v>
      </c>
      <c r="LX9" s="253" t="s">
        <v>4868</v>
      </c>
      <c r="LY9" s="138" t="s">
        <v>1854</v>
      </c>
      <c r="LZ9" s="138" t="s">
        <v>1910</v>
      </c>
      <c r="MA9" s="138" t="s">
        <v>1854</v>
      </c>
      <c r="MB9" s="251" t="s">
        <v>1863</v>
      </c>
      <c r="MC9" s="138" t="s">
        <v>1852</v>
      </c>
      <c r="MD9" s="138" t="s">
        <v>1882</v>
      </c>
      <c r="ME9" s="138" t="s">
        <v>1868</v>
      </c>
      <c r="MF9" s="251" t="s">
        <v>1852</v>
      </c>
      <c r="MG9" s="138" t="s">
        <v>1852</v>
      </c>
      <c r="MH9" s="138" t="s">
        <v>4871</v>
      </c>
      <c r="MI9" s="138" t="s">
        <v>1854</v>
      </c>
      <c r="MJ9" s="251" t="s">
        <v>4867</v>
      </c>
      <c r="MK9" s="204" t="s">
        <v>1854</v>
      </c>
      <c r="ML9" s="138" t="s">
        <v>4880</v>
      </c>
      <c r="MM9" s="138" t="s">
        <v>1911</v>
      </c>
      <c r="MN9" s="252" t="s">
        <v>4874</v>
      </c>
      <c r="MO9" s="138" t="s">
        <v>1886</v>
      </c>
      <c r="MP9" s="138" t="s">
        <v>4881</v>
      </c>
      <c r="MQ9" s="204" t="s">
        <v>4882</v>
      </c>
      <c r="MR9" s="251" t="s">
        <v>4867</v>
      </c>
      <c r="MS9" s="138" t="s">
        <v>1864</v>
      </c>
      <c r="MT9" s="138" t="s">
        <v>4883</v>
      </c>
      <c r="MU9" s="204" t="s">
        <v>4884</v>
      </c>
      <c r="MV9" s="251" t="s">
        <v>4873</v>
      </c>
      <c r="MW9" s="172" t="s">
        <v>1904</v>
      </c>
      <c r="MX9" s="138" t="s">
        <v>1852</v>
      </c>
      <c r="MY9" s="204" t="s">
        <v>4885</v>
      </c>
      <c r="MZ9" s="138" t="s">
        <v>1853</v>
      </c>
      <c r="NA9" s="252" t="s">
        <v>4884</v>
      </c>
      <c r="NB9" s="204" t="s">
        <v>4874</v>
      </c>
      <c r="NC9" s="138" t="s">
        <v>1904</v>
      </c>
      <c r="ND9" s="204" t="s">
        <v>4865</v>
      </c>
      <c r="NE9" s="252" t="s">
        <v>4881</v>
      </c>
      <c r="NF9" s="204" t="s">
        <v>4881</v>
      </c>
      <c r="NG9" s="138" t="s">
        <v>1872</v>
      </c>
      <c r="NH9" s="138" t="s">
        <v>1886</v>
      </c>
      <c r="NI9" s="251" t="s">
        <v>1886</v>
      </c>
      <c r="NJ9" s="204" t="s">
        <v>4886</v>
      </c>
      <c r="NK9" s="204" t="s">
        <v>4887</v>
      </c>
      <c r="NL9" s="138" t="s">
        <v>1854</v>
      </c>
      <c r="NM9" s="252" t="s">
        <v>1857</v>
      </c>
      <c r="NN9" s="204" t="s">
        <v>4888</v>
      </c>
      <c r="NO9" s="138" t="s">
        <v>1872</v>
      </c>
      <c r="NP9" s="204" t="s">
        <v>4872</v>
      </c>
      <c r="NQ9" s="251" t="s">
        <v>1905</v>
      </c>
      <c r="NR9" s="204" t="s">
        <v>4889</v>
      </c>
      <c r="NS9" s="138" t="s">
        <v>1864</v>
      </c>
      <c r="NT9" s="138" t="s">
        <v>1874</v>
      </c>
      <c r="NU9" s="252" t="s">
        <v>4881</v>
      </c>
      <c r="NV9" s="138" t="s">
        <v>1856</v>
      </c>
      <c r="NW9" s="138" t="s">
        <v>1856</v>
      </c>
      <c r="NX9" s="138" t="s">
        <v>1852</v>
      </c>
      <c r="NY9" s="252" t="s">
        <v>4868</v>
      </c>
      <c r="NZ9" s="204" t="s">
        <v>4884</v>
      </c>
      <c r="OA9" s="138" t="s">
        <v>1902</v>
      </c>
      <c r="OB9" s="204" t="s">
        <v>4872</v>
      </c>
      <c r="OC9" s="251" t="s">
        <v>1854</v>
      </c>
      <c r="OD9" s="138" t="s">
        <v>1892</v>
      </c>
      <c r="OE9" s="138" t="s">
        <v>1903</v>
      </c>
      <c r="OF9" s="138" t="s">
        <v>1878</v>
      </c>
      <c r="OG9" s="251" t="s">
        <v>1860</v>
      </c>
      <c r="OH9" s="138" t="s">
        <v>1854</v>
      </c>
      <c r="OI9" s="204" t="s">
        <v>4884</v>
      </c>
      <c r="OJ9" s="138" t="s">
        <v>1866</v>
      </c>
      <c r="OK9" s="251" t="s">
        <v>1875</v>
      </c>
      <c r="OL9" s="204" t="s">
        <v>4890</v>
      </c>
      <c r="OM9" s="204" t="s">
        <v>1866</v>
      </c>
      <c r="ON9" s="138" t="s">
        <v>1851</v>
      </c>
      <c r="OO9" s="251" t="s">
        <v>1909</v>
      </c>
      <c r="OP9" s="204" t="s">
        <v>4870</v>
      </c>
      <c r="OQ9" s="159" t="s">
        <v>4891</v>
      </c>
      <c r="OR9" s="204" t="s">
        <v>4892</v>
      </c>
      <c r="OS9" s="204" t="s">
        <v>4893</v>
      </c>
      <c r="OT9" s="204" t="s">
        <v>4893</v>
      </c>
      <c r="OU9" s="252" t="s">
        <v>4894</v>
      </c>
      <c r="OV9" s="138" t="s">
        <v>1894</v>
      </c>
      <c r="OW9" s="138" t="s">
        <v>1852</v>
      </c>
      <c r="OX9" s="138" t="s">
        <v>1853</v>
      </c>
      <c r="OY9" s="251" t="s">
        <v>1851</v>
      </c>
      <c r="OZ9" s="204" t="s">
        <v>4895</v>
      </c>
      <c r="PA9" s="204" t="s">
        <v>4896</v>
      </c>
      <c r="PB9" s="204" t="s">
        <v>4896</v>
      </c>
      <c r="PC9" s="252" t="s">
        <v>4896</v>
      </c>
      <c r="PD9" s="138" t="s">
        <v>1856</v>
      </c>
      <c r="PE9" s="159" t="s">
        <v>4897</v>
      </c>
      <c r="PF9" s="138" t="s">
        <v>1856</v>
      </c>
      <c r="PG9" s="138" t="s">
        <v>1854</v>
      </c>
      <c r="PH9" s="138" t="s">
        <v>1854</v>
      </c>
      <c r="PI9" s="251" t="s">
        <v>1854</v>
      </c>
      <c r="PJ9" s="138" t="s">
        <v>1851</v>
      </c>
      <c r="PK9" s="138" t="s">
        <v>1856</v>
      </c>
      <c r="PL9" s="138" t="s">
        <v>1887</v>
      </c>
      <c r="PM9" s="251" t="s">
        <v>1900</v>
      </c>
      <c r="PN9" s="138" t="s">
        <v>1886</v>
      </c>
      <c r="PO9" s="138" t="s">
        <v>1886</v>
      </c>
      <c r="PP9" s="138" t="s">
        <v>1854</v>
      </c>
      <c r="PQ9" s="251" t="s">
        <v>1901</v>
      </c>
      <c r="PR9" s="138" t="s">
        <v>1901</v>
      </c>
      <c r="PS9" s="138" t="s">
        <v>1901</v>
      </c>
      <c r="PT9" s="138" t="s">
        <v>1866</v>
      </c>
      <c r="PU9" s="251" t="s">
        <v>1866</v>
      </c>
      <c r="PV9" s="138" t="s">
        <v>1866</v>
      </c>
      <c r="PW9" s="204" t="s">
        <v>4898</v>
      </c>
      <c r="PX9" s="204" t="s">
        <v>4898</v>
      </c>
      <c r="PY9" s="251" t="s">
        <v>1851</v>
      </c>
      <c r="PZ9" s="138" t="s">
        <v>1860</v>
      </c>
      <c r="QA9" s="138" t="s">
        <v>1852</v>
      </c>
      <c r="QB9" s="138" t="s">
        <v>1916</v>
      </c>
      <c r="QC9" s="251" t="s">
        <v>1851</v>
      </c>
      <c r="QD9" s="138" t="s">
        <v>1854</v>
      </c>
      <c r="QE9" s="204" t="s">
        <v>4899</v>
      </c>
      <c r="QF9" s="138" t="s">
        <v>1860</v>
      </c>
      <c r="QG9" s="252" t="s">
        <v>4900</v>
      </c>
      <c r="QH9" s="204" t="s">
        <v>4901</v>
      </c>
      <c r="QI9" s="159" t="s">
        <v>4902</v>
      </c>
      <c r="QJ9" s="81" t="s">
        <v>1872</v>
      </c>
      <c r="QK9" s="80" t="s">
        <v>1872</v>
      </c>
      <c r="QL9" s="80" t="s">
        <v>1852</v>
      </c>
      <c r="QM9" s="80" t="s">
        <v>1852</v>
      </c>
      <c r="QN9" s="81" t="s">
        <v>1856</v>
      </c>
      <c r="QO9" s="80" t="s">
        <v>1866</v>
      </c>
      <c r="QP9" s="80" t="s">
        <v>1894</v>
      </c>
      <c r="QQ9" s="80" t="s">
        <v>1853</v>
      </c>
      <c r="QR9" s="82" t="s">
        <v>1895</v>
      </c>
      <c r="QS9" s="80" t="s">
        <v>1854</v>
      </c>
      <c r="QT9" s="80" t="s">
        <v>1866</v>
      </c>
      <c r="QU9" s="80" t="s">
        <v>1857</v>
      </c>
      <c r="QV9" s="81" t="s">
        <v>1857</v>
      </c>
      <c r="QW9" s="80" t="s">
        <v>1857</v>
      </c>
      <c r="QX9" s="80" t="s">
        <v>1857</v>
      </c>
      <c r="QY9" s="80" t="s">
        <v>1890</v>
      </c>
      <c r="QZ9" s="81" t="s">
        <v>1866</v>
      </c>
      <c r="RA9" s="80" t="s">
        <v>1896</v>
      </c>
      <c r="RB9" s="80" t="s">
        <v>1854</v>
      </c>
      <c r="RC9" s="80" t="s">
        <v>1897</v>
      </c>
      <c r="RD9" s="81" t="s">
        <v>1852</v>
      </c>
      <c r="RE9" s="80" t="s">
        <v>1898</v>
      </c>
      <c r="RF9" s="80" t="s">
        <v>1853</v>
      </c>
      <c r="RG9" s="80" t="s">
        <v>1866</v>
      </c>
      <c r="RH9" s="81" t="s">
        <v>1899</v>
      </c>
      <c r="RI9" s="80" t="s">
        <v>1856</v>
      </c>
      <c r="RJ9" s="80" t="s">
        <v>1854</v>
      </c>
      <c r="RK9" s="80" t="s">
        <v>1854</v>
      </c>
      <c r="RL9" s="81" t="s">
        <v>1854</v>
      </c>
      <c r="RM9" s="80" t="s">
        <v>1856</v>
      </c>
      <c r="RN9" s="80" t="s">
        <v>1879</v>
      </c>
      <c r="RO9" s="80" t="s">
        <v>1851</v>
      </c>
      <c r="RP9" s="81" t="s">
        <v>1856</v>
      </c>
      <c r="RQ9" s="80" t="s">
        <v>1887</v>
      </c>
      <c r="RR9" s="80" t="s">
        <v>1852</v>
      </c>
      <c r="RS9" s="80" t="s">
        <v>1900</v>
      </c>
      <c r="RT9" s="81" t="s">
        <v>1886</v>
      </c>
      <c r="RU9" s="80" t="s">
        <v>1886</v>
      </c>
      <c r="RV9" s="80" t="s">
        <v>1854</v>
      </c>
      <c r="RW9" s="80" t="s">
        <v>1854</v>
      </c>
      <c r="RX9" s="81" t="s">
        <v>1901</v>
      </c>
      <c r="RY9" s="80" t="s">
        <v>1901</v>
      </c>
      <c r="RZ9" s="80" t="s">
        <v>1901</v>
      </c>
      <c r="SA9" s="80" t="s">
        <v>1866</v>
      </c>
      <c r="SB9" s="81" t="s">
        <v>1851</v>
      </c>
      <c r="SC9" s="80" t="s">
        <v>1876</v>
      </c>
      <c r="SD9" s="80" t="s">
        <v>1853</v>
      </c>
      <c r="SE9" s="80" t="s">
        <v>1860</v>
      </c>
      <c r="SF9" s="81" t="s">
        <v>1860</v>
      </c>
      <c r="SG9" s="80" t="s">
        <v>1860</v>
      </c>
      <c r="SH9" s="80" t="s">
        <v>1894</v>
      </c>
      <c r="SI9" s="80" t="s">
        <v>1852</v>
      </c>
      <c r="SJ9" s="81" t="s">
        <v>1852</v>
      </c>
      <c r="SK9" s="80" t="s">
        <v>1854</v>
      </c>
      <c r="SL9" s="80" t="s">
        <v>1851</v>
      </c>
      <c r="SM9" s="80" t="s">
        <v>1880</v>
      </c>
      <c r="SN9" s="81" t="s">
        <v>1854</v>
      </c>
      <c r="SO9" s="80" t="s">
        <v>1857</v>
      </c>
      <c r="SP9" s="80" t="s">
        <v>1857</v>
      </c>
      <c r="SQ9" s="80" t="s">
        <v>1856</v>
      </c>
      <c r="SR9" s="81" t="s">
        <v>1856</v>
      </c>
      <c r="SS9" s="80" t="s">
        <v>1852</v>
      </c>
      <c r="ST9" s="80" t="s">
        <v>1902</v>
      </c>
      <c r="SU9" s="80" t="s">
        <v>1854</v>
      </c>
      <c r="SV9" s="81" t="s">
        <v>1851</v>
      </c>
      <c r="SW9" s="80" t="s">
        <v>1892</v>
      </c>
      <c r="SX9" s="80" t="s">
        <v>1903</v>
      </c>
      <c r="SY9" s="80" t="s">
        <v>1852</v>
      </c>
      <c r="SZ9" s="81" t="s">
        <v>1904</v>
      </c>
      <c r="TA9" s="80" t="s">
        <v>1905</v>
      </c>
      <c r="TB9" s="80" t="s">
        <v>1854</v>
      </c>
      <c r="TC9" s="80" t="s">
        <v>1878</v>
      </c>
      <c r="TD9" s="81" t="s">
        <v>1860</v>
      </c>
      <c r="TE9" s="80" t="s">
        <v>1860</v>
      </c>
      <c r="TF9" s="80" t="s">
        <v>1860</v>
      </c>
      <c r="TG9" s="80" t="s">
        <v>1860</v>
      </c>
      <c r="TH9" s="81" t="s">
        <v>1854</v>
      </c>
      <c r="TI9" s="80" t="s">
        <v>1851</v>
      </c>
      <c r="TJ9" s="80" t="s">
        <v>1860</v>
      </c>
      <c r="TK9" s="80" t="s">
        <v>1860</v>
      </c>
      <c r="TL9" s="81" t="s">
        <v>1854</v>
      </c>
      <c r="TM9" s="80" t="s">
        <v>1854</v>
      </c>
      <c r="TN9" s="80" t="s">
        <v>1866</v>
      </c>
      <c r="TO9" s="80" t="s">
        <v>1875</v>
      </c>
      <c r="TP9" s="81" t="s">
        <v>1851</v>
      </c>
      <c r="TQ9" s="80" t="s">
        <v>1906</v>
      </c>
      <c r="TR9" s="80" t="s">
        <v>1907</v>
      </c>
      <c r="TS9" s="80" t="s">
        <v>1908</v>
      </c>
      <c r="TT9" s="81" t="s">
        <v>1909</v>
      </c>
      <c r="TU9" s="80" t="s">
        <v>1854</v>
      </c>
      <c r="TV9" s="80" t="s">
        <v>1854</v>
      </c>
      <c r="TW9" s="80" t="s">
        <v>1910</v>
      </c>
      <c r="TX9" s="81" t="s">
        <v>1854</v>
      </c>
      <c r="TY9" s="83" t="s">
        <v>1854</v>
      </c>
      <c r="TZ9" s="78" t="s">
        <v>1868</v>
      </c>
      <c r="UA9" s="78" t="s">
        <v>1863</v>
      </c>
      <c r="UB9" s="81" t="s">
        <v>1863</v>
      </c>
      <c r="UC9" s="80" t="s">
        <v>1863</v>
      </c>
      <c r="UD9" s="80" t="s">
        <v>1852</v>
      </c>
      <c r="UE9" s="80" t="s">
        <v>1859</v>
      </c>
      <c r="UF9" s="81" t="s">
        <v>1859</v>
      </c>
      <c r="UG9" s="80" t="s">
        <v>1882</v>
      </c>
      <c r="UH9" s="80" t="s">
        <v>1866</v>
      </c>
      <c r="UI9" s="80" t="s">
        <v>1866</v>
      </c>
      <c r="UJ9" s="81" t="s">
        <v>1868</v>
      </c>
      <c r="UK9" s="80" t="s">
        <v>1852</v>
      </c>
      <c r="UL9" s="80" t="s">
        <v>1852</v>
      </c>
      <c r="UM9" s="80" t="s">
        <v>1852</v>
      </c>
      <c r="UN9" s="81" t="s">
        <v>1852</v>
      </c>
      <c r="UO9" s="80" t="s">
        <v>1852</v>
      </c>
      <c r="UP9" s="80" t="s">
        <v>1854</v>
      </c>
      <c r="UQ9" s="80" t="s">
        <v>1854</v>
      </c>
      <c r="UR9" s="81" t="s">
        <v>1854</v>
      </c>
      <c r="US9" s="80" t="s">
        <v>1854</v>
      </c>
      <c r="UT9" s="80" t="s">
        <v>1911</v>
      </c>
      <c r="UU9" s="80" t="s">
        <v>1911</v>
      </c>
      <c r="UV9" s="81" t="s">
        <v>1886</v>
      </c>
      <c r="UW9" s="80" t="s">
        <v>1853</v>
      </c>
      <c r="UX9" s="78" t="s">
        <v>1873</v>
      </c>
      <c r="UY9" s="78" t="s">
        <v>1873</v>
      </c>
      <c r="UZ9" s="79" t="s">
        <v>1873</v>
      </c>
      <c r="VA9" s="80" t="s">
        <v>1868</v>
      </c>
      <c r="VB9" s="80" t="s">
        <v>1854</v>
      </c>
      <c r="VC9" s="80" t="s">
        <v>1864</v>
      </c>
      <c r="VD9" s="81" t="s">
        <v>1856</v>
      </c>
      <c r="VE9" s="80" t="s">
        <v>1857</v>
      </c>
      <c r="VF9" s="80" t="s">
        <v>1864</v>
      </c>
      <c r="VG9" s="80" t="s">
        <v>1860</v>
      </c>
      <c r="VH9" s="81" t="s">
        <v>1860</v>
      </c>
      <c r="VI9" s="80" t="s">
        <v>1860</v>
      </c>
      <c r="VJ9" s="80" t="s">
        <v>1860</v>
      </c>
      <c r="VK9" s="80" t="s">
        <v>1851</v>
      </c>
      <c r="VL9" s="81" t="s">
        <v>1854</v>
      </c>
      <c r="VM9" s="78" t="s">
        <v>1864</v>
      </c>
      <c r="VN9" s="78" t="s">
        <v>1886</v>
      </c>
      <c r="VO9" s="83" t="s">
        <v>1857</v>
      </c>
      <c r="VP9" s="81" t="s">
        <v>1904</v>
      </c>
      <c r="VQ9" s="80" t="s">
        <v>1892</v>
      </c>
      <c r="VR9" s="80" t="s">
        <v>1892</v>
      </c>
      <c r="VS9" s="80" t="s">
        <v>1892</v>
      </c>
      <c r="VT9" s="81" t="s">
        <v>1865</v>
      </c>
      <c r="VU9" s="80" t="s">
        <v>1857</v>
      </c>
      <c r="VV9" s="80" t="s">
        <v>1856</v>
      </c>
      <c r="VW9" s="80" t="s">
        <v>1856</v>
      </c>
      <c r="VX9" s="81" t="s">
        <v>1852</v>
      </c>
      <c r="VY9" s="80" t="s">
        <v>1905</v>
      </c>
      <c r="VZ9" s="80" t="s">
        <v>1910</v>
      </c>
      <c r="WA9" s="80" t="s">
        <v>1910</v>
      </c>
      <c r="WB9" s="81" t="s">
        <v>1910</v>
      </c>
      <c r="WC9" s="80" t="s">
        <v>1910</v>
      </c>
      <c r="WD9" s="80" t="s">
        <v>1912</v>
      </c>
      <c r="WE9" s="80" t="s">
        <v>1912</v>
      </c>
      <c r="WF9" s="81" t="s">
        <v>1912</v>
      </c>
      <c r="WG9" s="80" t="s">
        <v>1854</v>
      </c>
      <c r="WH9" s="80" t="s">
        <v>1852</v>
      </c>
      <c r="WI9" s="80" t="s">
        <v>1856</v>
      </c>
      <c r="WJ9" s="81" t="s">
        <v>1854</v>
      </c>
      <c r="WK9" s="80" t="s">
        <v>1852</v>
      </c>
      <c r="WL9" s="80" t="s">
        <v>1853</v>
      </c>
      <c r="WM9" s="80" t="s">
        <v>1853</v>
      </c>
      <c r="WN9" s="81" t="s">
        <v>1854</v>
      </c>
      <c r="WO9" s="80" t="s">
        <v>1856</v>
      </c>
      <c r="WP9" s="80" t="s">
        <v>1856</v>
      </c>
      <c r="WQ9" s="80" t="s">
        <v>1856</v>
      </c>
      <c r="WR9" s="81" t="s">
        <v>1856</v>
      </c>
      <c r="WS9" s="80" t="s">
        <v>1852</v>
      </c>
      <c r="WT9" s="80" t="s">
        <v>1852</v>
      </c>
      <c r="WU9" s="80" t="s">
        <v>1851</v>
      </c>
      <c r="WV9" s="81" t="s">
        <v>1862</v>
      </c>
      <c r="WW9" s="80" t="s">
        <v>1851</v>
      </c>
      <c r="WX9" s="80" t="s">
        <v>1851</v>
      </c>
      <c r="WY9" s="80" t="s">
        <v>1851</v>
      </c>
      <c r="WZ9" s="81" t="s">
        <v>1856</v>
      </c>
      <c r="XA9" s="80" t="s">
        <v>1856</v>
      </c>
      <c r="XB9" s="80" t="s">
        <v>1852</v>
      </c>
      <c r="XC9" s="80" t="s">
        <v>1865</v>
      </c>
      <c r="XD9" s="81" t="s">
        <v>1865</v>
      </c>
      <c r="XE9" s="78" t="s">
        <v>1856</v>
      </c>
      <c r="XF9" s="78" t="s">
        <v>1856</v>
      </c>
      <c r="XG9" s="78" t="s">
        <v>1856</v>
      </c>
      <c r="XH9" s="79" t="s">
        <v>1856</v>
      </c>
      <c r="XI9" s="78" t="s">
        <v>1856</v>
      </c>
      <c r="XJ9" s="78" t="s">
        <v>1856</v>
      </c>
      <c r="XK9" s="80" t="s">
        <v>1853</v>
      </c>
      <c r="XL9" s="82" t="s">
        <v>1913</v>
      </c>
      <c r="XM9" s="78" t="s">
        <v>1857</v>
      </c>
      <c r="XN9" s="78" t="s">
        <v>1857</v>
      </c>
      <c r="XO9" s="78" t="s">
        <v>1857</v>
      </c>
      <c r="XP9" s="79" t="s">
        <v>1857</v>
      </c>
      <c r="XQ9" s="78" t="s">
        <v>1857</v>
      </c>
      <c r="XR9" s="78" t="s">
        <v>1857</v>
      </c>
      <c r="XS9" s="78" t="s">
        <v>1857</v>
      </c>
      <c r="XT9" s="79" t="s">
        <v>1857</v>
      </c>
      <c r="XU9" s="78" t="s">
        <v>1857</v>
      </c>
      <c r="XV9" s="83" t="s">
        <v>1857</v>
      </c>
      <c r="XW9" s="83" t="s">
        <v>1857</v>
      </c>
      <c r="XX9" s="81" t="s">
        <v>1904</v>
      </c>
      <c r="XY9" s="80" t="s">
        <v>1904</v>
      </c>
      <c r="XZ9" s="80" t="s">
        <v>1852</v>
      </c>
      <c r="YA9" s="80" t="s">
        <v>1872</v>
      </c>
      <c r="YB9" s="81" t="s">
        <v>1886</v>
      </c>
      <c r="YC9" s="80" t="s">
        <v>1886</v>
      </c>
      <c r="YD9" s="80" t="s">
        <v>1854</v>
      </c>
      <c r="YE9" s="80" t="s">
        <v>1872</v>
      </c>
      <c r="YF9" s="81" t="s">
        <v>1914</v>
      </c>
      <c r="YG9" s="80" t="s">
        <v>1859</v>
      </c>
      <c r="YH9" s="80" t="s">
        <v>1857</v>
      </c>
      <c r="YI9" s="80" t="s">
        <v>1866</v>
      </c>
      <c r="YJ9" s="81" t="s">
        <v>1866</v>
      </c>
      <c r="YK9" s="80" t="s">
        <v>1866</v>
      </c>
      <c r="YL9" s="80" t="s">
        <v>1864</v>
      </c>
      <c r="YM9" s="80" t="s">
        <v>1915</v>
      </c>
      <c r="YN9" s="81" t="s">
        <v>1905</v>
      </c>
      <c r="YO9" s="80" t="s">
        <v>1851</v>
      </c>
      <c r="YP9" s="80" t="s">
        <v>1909</v>
      </c>
      <c r="YQ9" s="80" t="s">
        <v>1864</v>
      </c>
      <c r="YR9" s="81" t="s">
        <v>1874</v>
      </c>
      <c r="YS9" s="80" t="s">
        <v>1896</v>
      </c>
      <c r="YT9" s="80" t="s">
        <v>1876</v>
      </c>
      <c r="YU9" s="80" t="s">
        <v>1860</v>
      </c>
      <c r="YV9" s="81" t="s">
        <v>1866</v>
      </c>
      <c r="YW9" s="80" t="s">
        <v>1886</v>
      </c>
      <c r="YX9" s="80" t="s">
        <v>1866</v>
      </c>
      <c r="YY9" s="80" t="s">
        <v>1894</v>
      </c>
      <c r="YZ9" s="81" t="s">
        <v>1852</v>
      </c>
      <c r="ZA9" s="80" t="s">
        <v>1852</v>
      </c>
      <c r="ZB9" s="80" t="s">
        <v>1853</v>
      </c>
      <c r="ZC9" s="80" t="s">
        <v>1877</v>
      </c>
      <c r="ZD9" s="81" t="s">
        <v>1877</v>
      </c>
      <c r="ZE9" s="80" t="s">
        <v>1916</v>
      </c>
      <c r="ZF9" s="80" t="s">
        <v>530</v>
      </c>
      <c r="ZG9" s="80" t="s">
        <v>1886</v>
      </c>
      <c r="ZH9" s="81" t="s">
        <v>1886</v>
      </c>
      <c r="ZI9" s="78" t="s">
        <v>1876</v>
      </c>
      <c r="ZJ9" s="78" t="s">
        <v>1851</v>
      </c>
      <c r="ZK9" s="78" t="s">
        <v>1917</v>
      </c>
      <c r="ZL9" s="79" t="s">
        <v>1879</v>
      </c>
      <c r="ZM9" s="80" t="s">
        <v>1918</v>
      </c>
      <c r="ZN9" s="80" t="s">
        <v>1896</v>
      </c>
      <c r="ZO9" s="80" t="s">
        <v>1854</v>
      </c>
      <c r="ZP9" s="81" t="s">
        <v>1888</v>
      </c>
      <c r="ZQ9" s="78" t="s">
        <v>1880</v>
      </c>
      <c r="ZR9" s="78" t="s">
        <v>1880</v>
      </c>
      <c r="ZS9" s="78" t="s">
        <v>1870</v>
      </c>
      <c r="ZT9" s="79" t="s">
        <v>1857</v>
      </c>
      <c r="ZU9" s="80" t="s">
        <v>1919</v>
      </c>
      <c r="ZV9" s="80" t="s">
        <v>1856</v>
      </c>
      <c r="ZW9" s="83" t="s">
        <v>1858</v>
      </c>
      <c r="ZX9" s="79" t="s">
        <v>1920</v>
      </c>
    </row>
    <row r="10" spans="1:700" ht="36" customHeight="1" x14ac:dyDescent="0.45">
      <c r="A10" s="20" t="s">
        <v>531</v>
      </c>
      <c r="B10" s="140" t="s">
        <v>532</v>
      </c>
      <c r="C10" s="141" t="s">
        <v>532</v>
      </c>
      <c r="D10" s="140" t="s">
        <v>1923</v>
      </c>
      <c r="E10" s="142" t="s">
        <v>1924</v>
      </c>
      <c r="F10" s="141" t="s">
        <v>1944</v>
      </c>
      <c r="G10" s="140" t="s">
        <v>1940</v>
      </c>
      <c r="H10" s="160" t="s">
        <v>1940</v>
      </c>
      <c r="I10" s="161" t="s">
        <v>1950</v>
      </c>
      <c r="J10" s="141" t="s">
        <v>532</v>
      </c>
      <c r="K10" s="140" t="s">
        <v>1925</v>
      </c>
      <c r="L10" s="160" t="s">
        <v>1927</v>
      </c>
      <c r="M10" s="173" t="s">
        <v>1927</v>
      </c>
      <c r="N10" s="141" t="s">
        <v>1927</v>
      </c>
      <c r="O10" s="140" t="s">
        <v>1927</v>
      </c>
      <c r="P10" s="160" t="s">
        <v>1927</v>
      </c>
      <c r="Q10" s="173" t="s">
        <v>1927</v>
      </c>
      <c r="R10" s="141" t="s">
        <v>1927</v>
      </c>
      <c r="S10" s="140" t="s">
        <v>532</v>
      </c>
      <c r="T10" s="160" t="s">
        <v>1927</v>
      </c>
      <c r="U10" s="173" t="s">
        <v>1928</v>
      </c>
      <c r="V10" s="141" t="s">
        <v>1928</v>
      </c>
      <c r="W10" s="140" t="s">
        <v>1928</v>
      </c>
      <c r="X10" s="160" t="s">
        <v>1928</v>
      </c>
      <c r="Y10" s="173" t="s">
        <v>1930</v>
      </c>
      <c r="Z10" s="141" t="s">
        <v>1921</v>
      </c>
      <c r="AA10" s="140" t="s">
        <v>1929</v>
      </c>
      <c r="AB10" s="160" t="s">
        <v>1923</v>
      </c>
      <c r="AC10" s="173" t="s">
        <v>1929</v>
      </c>
      <c r="AD10" s="141" t="s">
        <v>532</v>
      </c>
      <c r="AE10" s="140" t="s">
        <v>532</v>
      </c>
      <c r="AF10" s="160" t="s">
        <v>1931</v>
      </c>
      <c r="AG10" s="173" t="s">
        <v>532</v>
      </c>
      <c r="AH10" s="141" t="s">
        <v>532</v>
      </c>
      <c r="AI10" s="140" t="s">
        <v>1923</v>
      </c>
      <c r="AJ10" s="160" t="s">
        <v>532</v>
      </c>
      <c r="AK10" s="173" t="s">
        <v>532</v>
      </c>
      <c r="AL10" s="141" t="s">
        <v>1932</v>
      </c>
      <c r="AM10" s="140" t="s">
        <v>532</v>
      </c>
      <c r="AN10" s="160" t="s">
        <v>532</v>
      </c>
      <c r="AO10" s="173" t="s">
        <v>1923</v>
      </c>
      <c r="AP10" s="141" t="s">
        <v>532</v>
      </c>
      <c r="AQ10" s="140" t="s">
        <v>1921</v>
      </c>
      <c r="AR10" s="160" t="s">
        <v>532</v>
      </c>
      <c r="AS10" s="173" t="s">
        <v>1926</v>
      </c>
      <c r="AT10" s="141" t="s">
        <v>1925</v>
      </c>
      <c r="AU10" s="140" t="s">
        <v>532</v>
      </c>
      <c r="AV10" s="160" t="s">
        <v>1934</v>
      </c>
      <c r="AW10" s="183" t="s">
        <v>1934</v>
      </c>
      <c r="AX10" s="140" t="s">
        <v>1921</v>
      </c>
      <c r="AY10" s="160" t="s">
        <v>1934</v>
      </c>
      <c r="AZ10" s="191" t="s">
        <v>1923</v>
      </c>
      <c r="BA10" s="183" t="s">
        <v>1921</v>
      </c>
      <c r="BB10" s="140" t="s">
        <v>1948</v>
      </c>
      <c r="BC10" s="160" t="s">
        <v>1926</v>
      </c>
      <c r="BD10" s="191" t="s">
        <v>532</v>
      </c>
      <c r="BE10" s="183" t="s">
        <v>532</v>
      </c>
      <c r="BF10" s="140" t="s">
        <v>532</v>
      </c>
      <c r="BG10" s="160" t="s">
        <v>532</v>
      </c>
      <c r="BH10" s="191" t="s">
        <v>1949</v>
      </c>
      <c r="BI10" s="183" t="s">
        <v>532</v>
      </c>
      <c r="BJ10" s="140" t="s">
        <v>1950</v>
      </c>
      <c r="BK10" s="160" t="s">
        <v>1923</v>
      </c>
      <c r="BL10" s="191" t="s">
        <v>1938</v>
      </c>
      <c r="BM10" s="183" t="s">
        <v>1933</v>
      </c>
      <c r="BN10" s="140" t="s">
        <v>1923</v>
      </c>
      <c r="BO10" s="160" t="s">
        <v>1923</v>
      </c>
      <c r="BP10" s="191" t="s">
        <v>1926</v>
      </c>
      <c r="BQ10" s="183" t="s">
        <v>1923</v>
      </c>
      <c r="BR10" s="140" t="s">
        <v>1926</v>
      </c>
      <c r="BS10" s="160" t="s">
        <v>532</v>
      </c>
      <c r="BT10" s="191" t="s">
        <v>1921</v>
      </c>
      <c r="BU10" s="183" t="s">
        <v>1926</v>
      </c>
      <c r="BV10" s="140" t="s">
        <v>1923</v>
      </c>
      <c r="BW10" s="160" t="s">
        <v>1926</v>
      </c>
      <c r="BX10" s="191" t="s">
        <v>1928</v>
      </c>
      <c r="BY10" s="183" t="s">
        <v>1923</v>
      </c>
      <c r="BZ10" s="140" t="s">
        <v>1921</v>
      </c>
      <c r="CA10" s="160" t="s">
        <v>1939</v>
      </c>
      <c r="CB10" s="191" t="s">
        <v>532</v>
      </c>
      <c r="CC10" s="183" t="s">
        <v>1927</v>
      </c>
      <c r="CD10" s="140" t="s">
        <v>532</v>
      </c>
      <c r="CE10" s="160" t="s">
        <v>532</v>
      </c>
      <c r="CF10" s="191" t="s">
        <v>532</v>
      </c>
      <c r="CG10" s="183" t="s">
        <v>1941</v>
      </c>
      <c r="CH10" s="140" t="s">
        <v>1942</v>
      </c>
      <c r="CI10" s="160" t="s">
        <v>1943</v>
      </c>
      <c r="CJ10" s="191" t="s">
        <v>532</v>
      </c>
      <c r="CK10" s="198" t="s">
        <v>3859</v>
      </c>
      <c r="CL10" s="205" t="s">
        <v>532</v>
      </c>
      <c r="CM10" s="160" t="s">
        <v>1952</v>
      </c>
      <c r="CN10" s="191" t="s">
        <v>1947</v>
      </c>
      <c r="CO10" s="183" t="s">
        <v>1942</v>
      </c>
      <c r="CP10" s="140" t="s">
        <v>1952</v>
      </c>
      <c r="CQ10" s="209" t="s">
        <v>1923</v>
      </c>
      <c r="CR10" s="140" t="s">
        <v>1921</v>
      </c>
      <c r="CS10" s="142" t="s">
        <v>1926</v>
      </c>
      <c r="CT10" s="140" t="s">
        <v>532</v>
      </c>
      <c r="CU10" s="141" t="s">
        <v>532</v>
      </c>
      <c r="CV10" s="140" t="s">
        <v>1925</v>
      </c>
      <c r="CW10" s="254" t="s">
        <v>1922</v>
      </c>
      <c r="CX10" s="140" t="s">
        <v>1923</v>
      </c>
      <c r="CY10" s="141" t="s">
        <v>1923</v>
      </c>
      <c r="CZ10" s="140" t="s">
        <v>532</v>
      </c>
      <c r="DA10" s="254" t="s">
        <v>1954</v>
      </c>
      <c r="DB10" s="140" t="s">
        <v>1938</v>
      </c>
      <c r="DC10" s="141" t="s">
        <v>1923</v>
      </c>
      <c r="DD10" s="140" t="s">
        <v>532</v>
      </c>
      <c r="DE10" s="254" t="s">
        <v>1935</v>
      </c>
      <c r="DF10" s="140" t="s">
        <v>1922</v>
      </c>
      <c r="DG10" s="141" t="s">
        <v>1929</v>
      </c>
      <c r="DH10" s="140" t="s">
        <v>1934</v>
      </c>
      <c r="DI10" s="254" t="s">
        <v>1955</v>
      </c>
      <c r="DJ10" s="140" t="s">
        <v>1933</v>
      </c>
      <c r="DK10" s="141" t="s">
        <v>1933</v>
      </c>
      <c r="DL10" s="140" t="s">
        <v>1926</v>
      </c>
      <c r="DM10" s="254" t="s">
        <v>1929</v>
      </c>
      <c r="DN10" s="140" t="s">
        <v>1959</v>
      </c>
      <c r="DO10" s="141" t="s">
        <v>1934</v>
      </c>
      <c r="DP10" s="140" t="s">
        <v>1970</v>
      </c>
      <c r="DQ10" s="254" t="s">
        <v>1926</v>
      </c>
      <c r="DR10" s="205" t="s">
        <v>1997</v>
      </c>
      <c r="DS10" s="141" t="s">
        <v>1933</v>
      </c>
      <c r="DT10" s="140" t="s">
        <v>1959</v>
      </c>
      <c r="DU10" s="254" t="s">
        <v>532</v>
      </c>
      <c r="DV10" s="205" t="s">
        <v>1924</v>
      </c>
      <c r="DW10" s="141" t="s">
        <v>1925</v>
      </c>
      <c r="DX10" s="140" t="s">
        <v>1925</v>
      </c>
      <c r="DY10" s="254" t="s">
        <v>1971</v>
      </c>
      <c r="DZ10" s="140" t="s">
        <v>1921</v>
      </c>
      <c r="EA10" s="209" t="s">
        <v>1950</v>
      </c>
      <c r="EB10" s="140" t="s">
        <v>1930</v>
      </c>
      <c r="EC10" s="254" t="s">
        <v>1972</v>
      </c>
      <c r="ED10" s="140" t="s">
        <v>1922</v>
      </c>
      <c r="EE10" s="141" t="s">
        <v>1926</v>
      </c>
      <c r="EF10" s="140" t="s">
        <v>1974</v>
      </c>
      <c r="EG10" s="254" t="s">
        <v>1923</v>
      </c>
      <c r="EH10" s="140" t="s">
        <v>1922</v>
      </c>
      <c r="EI10" s="141" t="s">
        <v>532</v>
      </c>
      <c r="EJ10" s="140" t="s">
        <v>1933</v>
      </c>
      <c r="EK10" s="254" t="s">
        <v>1963</v>
      </c>
      <c r="EL10" s="140" t="s">
        <v>1975</v>
      </c>
      <c r="EM10" s="141" t="s">
        <v>1978</v>
      </c>
      <c r="EN10" s="205" t="s">
        <v>1938</v>
      </c>
      <c r="EO10" s="255" t="s">
        <v>1938</v>
      </c>
      <c r="EP10" s="140" t="s">
        <v>1979</v>
      </c>
      <c r="EQ10" s="141" t="s">
        <v>1980</v>
      </c>
      <c r="ER10" s="140" t="s">
        <v>1968</v>
      </c>
      <c r="ES10" s="254" t="s">
        <v>1942</v>
      </c>
      <c r="ET10" s="140" t="s">
        <v>1945</v>
      </c>
      <c r="EU10" s="141" t="s">
        <v>1955</v>
      </c>
      <c r="EV10" s="205" t="s">
        <v>1938</v>
      </c>
      <c r="EW10" s="255" t="s">
        <v>1938</v>
      </c>
      <c r="EX10" s="173" t="s">
        <v>1970</v>
      </c>
      <c r="EY10" s="140" t="s">
        <v>1948</v>
      </c>
      <c r="EZ10" s="141" t="s">
        <v>1948</v>
      </c>
      <c r="FA10" s="140" t="s">
        <v>1954</v>
      </c>
      <c r="FB10" s="254" t="s">
        <v>1922</v>
      </c>
      <c r="FC10" s="140" t="s">
        <v>1923</v>
      </c>
      <c r="FD10" s="141" t="s">
        <v>1954</v>
      </c>
      <c r="FE10" s="140" t="s">
        <v>1954</v>
      </c>
      <c r="FF10" s="255" t="s">
        <v>532</v>
      </c>
      <c r="FG10" s="140" t="s">
        <v>532</v>
      </c>
      <c r="FH10" s="141" t="s">
        <v>1929</v>
      </c>
      <c r="FI10" s="140" t="s">
        <v>1928</v>
      </c>
      <c r="FJ10" s="254" t="s">
        <v>1940</v>
      </c>
      <c r="FK10" s="140" t="s">
        <v>1923</v>
      </c>
      <c r="FL10" s="141" t="s">
        <v>1923</v>
      </c>
      <c r="FM10" s="140" t="s">
        <v>1992</v>
      </c>
      <c r="FN10" s="254" t="s">
        <v>1921</v>
      </c>
      <c r="FO10" s="140" t="s">
        <v>532</v>
      </c>
      <c r="FP10" s="209" t="s">
        <v>4903</v>
      </c>
      <c r="FQ10" s="140" t="s">
        <v>1993</v>
      </c>
      <c r="FR10" s="255" t="s">
        <v>4904</v>
      </c>
      <c r="FS10" s="140" t="s">
        <v>1994</v>
      </c>
      <c r="FT10" s="141" t="s">
        <v>1923</v>
      </c>
      <c r="FU10" s="140" t="s">
        <v>1994</v>
      </c>
      <c r="FV10" s="254" t="s">
        <v>1995</v>
      </c>
      <c r="FW10" s="205" t="s">
        <v>532</v>
      </c>
      <c r="FX10" s="141" t="s">
        <v>1951</v>
      </c>
      <c r="FY10" s="140" t="s">
        <v>1933</v>
      </c>
      <c r="FZ10" s="254" t="s">
        <v>1951</v>
      </c>
      <c r="GA10" s="140" t="s">
        <v>1951</v>
      </c>
      <c r="GB10" s="141" t="s">
        <v>1977</v>
      </c>
      <c r="GC10" s="140" t="s">
        <v>1954</v>
      </c>
      <c r="GD10" s="254" t="s">
        <v>1926</v>
      </c>
      <c r="GE10" s="140" t="s">
        <v>1926</v>
      </c>
      <c r="GF10" s="141" t="s">
        <v>532</v>
      </c>
      <c r="GG10" s="140" t="s">
        <v>1923</v>
      </c>
      <c r="GH10" s="254" t="s">
        <v>1923</v>
      </c>
      <c r="GI10" s="140" t="s">
        <v>1926</v>
      </c>
      <c r="GJ10" s="141" t="s">
        <v>1926</v>
      </c>
      <c r="GK10" s="140" t="s">
        <v>1923</v>
      </c>
      <c r="GL10" s="254" t="s">
        <v>1954</v>
      </c>
      <c r="GM10" s="205" t="s">
        <v>4905</v>
      </c>
      <c r="GN10" s="209" t="s">
        <v>4906</v>
      </c>
      <c r="GO10" s="205" t="s">
        <v>4907</v>
      </c>
      <c r="GP10" s="255" t="s">
        <v>4908</v>
      </c>
      <c r="GQ10" s="173" t="s">
        <v>1996</v>
      </c>
      <c r="GR10" s="140" t="s">
        <v>532</v>
      </c>
      <c r="GS10" s="141" t="s">
        <v>532</v>
      </c>
      <c r="GT10" s="140" t="s">
        <v>1922</v>
      </c>
      <c r="GU10" s="254" t="s">
        <v>1956</v>
      </c>
      <c r="GV10" s="140" t="s">
        <v>1949</v>
      </c>
      <c r="GW10" s="141" t="s">
        <v>1957</v>
      </c>
      <c r="GX10" s="140" t="s">
        <v>1960</v>
      </c>
      <c r="GY10" s="255" t="s">
        <v>4909</v>
      </c>
      <c r="GZ10" s="140" t="s">
        <v>1961</v>
      </c>
      <c r="HA10" s="141" t="s">
        <v>1961</v>
      </c>
      <c r="HB10" s="140" t="s">
        <v>1931</v>
      </c>
      <c r="HC10" s="254" t="s">
        <v>532</v>
      </c>
      <c r="HD10" s="205" t="s">
        <v>4910</v>
      </c>
      <c r="HE10" s="141" t="s">
        <v>1925</v>
      </c>
      <c r="HF10" s="140" t="s">
        <v>1962</v>
      </c>
      <c r="HG10" s="254" t="s">
        <v>1923</v>
      </c>
      <c r="HH10" s="140" t="s">
        <v>1963</v>
      </c>
      <c r="HI10" s="141" t="s">
        <v>1964</v>
      </c>
      <c r="HJ10" s="140" t="s">
        <v>1944</v>
      </c>
      <c r="HK10" s="254" t="s">
        <v>1946</v>
      </c>
      <c r="HL10" s="140" t="s">
        <v>1965</v>
      </c>
      <c r="HM10" s="141" t="s">
        <v>532</v>
      </c>
      <c r="HN10" s="140" t="s">
        <v>1963</v>
      </c>
      <c r="HO10" s="254" t="s">
        <v>1921</v>
      </c>
      <c r="HP10" s="140" t="s">
        <v>1952</v>
      </c>
      <c r="HQ10" s="209" t="s">
        <v>4911</v>
      </c>
      <c r="HR10" s="140" t="s">
        <v>1964</v>
      </c>
      <c r="HS10" s="254" t="s">
        <v>1966</v>
      </c>
      <c r="HT10" s="140" t="s">
        <v>1948</v>
      </c>
      <c r="HU10" s="141" t="s">
        <v>1921</v>
      </c>
      <c r="HV10" s="173" t="s">
        <v>1969</v>
      </c>
      <c r="HW10" s="140" t="s">
        <v>1981</v>
      </c>
      <c r="HX10" s="141" t="s">
        <v>1954</v>
      </c>
      <c r="HY10" s="140" t="s">
        <v>1948</v>
      </c>
      <c r="HZ10" s="254" t="s">
        <v>1956</v>
      </c>
      <c r="IA10" s="140" t="s">
        <v>1948</v>
      </c>
      <c r="IB10" s="141" t="s">
        <v>532</v>
      </c>
      <c r="IC10" s="140" t="s">
        <v>532</v>
      </c>
      <c r="ID10" s="254" t="s">
        <v>1925</v>
      </c>
      <c r="IE10" s="140" t="s">
        <v>1983</v>
      </c>
      <c r="IF10" s="141" t="s">
        <v>1984</v>
      </c>
      <c r="IG10" s="205" t="s">
        <v>4912</v>
      </c>
      <c r="IH10" s="254" t="s">
        <v>1922</v>
      </c>
      <c r="II10" s="140" t="s">
        <v>1973</v>
      </c>
      <c r="IJ10" s="209" t="s">
        <v>4913</v>
      </c>
      <c r="IK10" s="205" t="s">
        <v>4914</v>
      </c>
      <c r="IL10" s="254" t="s">
        <v>1985</v>
      </c>
      <c r="IM10" s="205" t="s">
        <v>4915</v>
      </c>
      <c r="IN10" s="141" t="s">
        <v>1986</v>
      </c>
      <c r="IO10" s="140" t="s">
        <v>1984</v>
      </c>
      <c r="IP10" s="254" t="s">
        <v>1951</v>
      </c>
      <c r="IQ10" s="140" t="s">
        <v>1951</v>
      </c>
      <c r="IR10" s="141" t="s">
        <v>1951</v>
      </c>
      <c r="IS10" s="140" t="s">
        <v>1951</v>
      </c>
      <c r="IT10" s="254" t="s">
        <v>1988</v>
      </c>
      <c r="IU10" s="140" t="s">
        <v>1988</v>
      </c>
      <c r="IV10" s="141" t="s">
        <v>1988</v>
      </c>
      <c r="IW10" s="205" t="s">
        <v>4916</v>
      </c>
      <c r="IX10" s="254" t="s">
        <v>1925</v>
      </c>
      <c r="IY10" s="140" t="s">
        <v>1956</v>
      </c>
      <c r="IZ10" s="209" t="s">
        <v>4917</v>
      </c>
      <c r="JA10" s="140" t="s">
        <v>1989</v>
      </c>
      <c r="JB10" s="254" t="s">
        <v>1948</v>
      </c>
      <c r="JC10" s="140" t="s">
        <v>1948</v>
      </c>
      <c r="JD10" s="141" t="s">
        <v>1948</v>
      </c>
      <c r="JE10" s="140" t="s">
        <v>1937</v>
      </c>
      <c r="JF10" s="183" t="s">
        <v>1990</v>
      </c>
      <c r="JG10" s="140" t="s">
        <v>1952</v>
      </c>
      <c r="JH10" s="141" t="s">
        <v>1923</v>
      </c>
      <c r="JI10" s="140" t="s">
        <v>1922</v>
      </c>
      <c r="JJ10" s="198" t="s">
        <v>4918</v>
      </c>
      <c r="JK10" s="205" t="s">
        <v>4919</v>
      </c>
      <c r="JL10" s="141" t="s">
        <v>1991</v>
      </c>
      <c r="JM10" s="205" t="s">
        <v>4920</v>
      </c>
      <c r="JN10" s="198" t="s">
        <v>4921</v>
      </c>
      <c r="JO10" s="161" t="s">
        <v>1925</v>
      </c>
      <c r="JP10" s="140" t="s">
        <v>532</v>
      </c>
      <c r="JQ10" s="141" t="s">
        <v>1926</v>
      </c>
      <c r="JR10" s="140" t="s">
        <v>1984</v>
      </c>
      <c r="JS10" s="254" t="s">
        <v>1948</v>
      </c>
      <c r="JT10" s="140" t="s">
        <v>1948</v>
      </c>
      <c r="JU10" s="141" t="s">
        <v>1997</v>
      </c>
      <c r="JV10" s="140" t="s">
        <v>1921</v>
      </c>
      <c r="JW10" s="254" t="s">
        <v>532</v>
      </c>
      <c r="JX10" s="140" t="s">
        <v>532</v>
      </c>
      <c r="JY10" s="141" t="s">
        <v>1925</v>
      </c>
      <c r="JZ10" s="140" t="s">
        <v>1984</v>
      </c>
      <c r="KA10" s="255" t="s">
        <v>4922</v>
      </c>
      <c r="KB10" s="140" t="s">
        <v>1986</v>
      </c>
      <c r="KC10" s="141" t="s">
        <v>1986</v>
      </c>
      <c r="KD10" s="140" t="s">
        <v>1922</v>
      </c>
      <c r="KE10" s="254" t="s">
        <v>1953</v>
      </c>
      <c r="KF10" s="140" t="s">
        <v>1973</v>
      </c>
      <c r="KG10" s="141" t="s">
        <v>1973</v>
      </c>
      <c r="KH10" s="140" t="s">
        <v>1973</v>
      </c>
      <c r="KI10" s="254" t="s">
        <v>1973</v>
      </c>
      <c r="KJ10" s="140" t="s">
        <v>1942</v>
      </c>
      <c r="KK10" s="141" t="s">
        <v>1953</v>
      </c>
      <c r="KL10" s="140" t="s">
        <v>1921</v>
      </c>
      <c r="KM10" s="254" t="s">
        <v>1922</v>
      </c>
      <c r="KN10" s="140" t="s">
        <v>1923</v>
      </c>
      <c r="KO10" s="209" t="s">
        <v>4923</v>
      </c>
      <c r="KP10" s="140" t="s">
        <v>1931</v>
      </c>
      <c r="KQ10" s="254" t="s">
        <v>1945</v>
      </c>
      <c r="KR10" s="140" t="s">
        <v>1925</v>
      </c>
      <c r="KS10" s="141" t="s">
        <v>1925</v>
      </c>
      <c r="KT10" s="140" t="s">
        <v>1925</v>
      </c>
      <c r="KU10" s="254" t="s">
        <v>1978</v>
      </c>
      <c r="KV10" s="205" t="s">
        <v>1923</v>
      </c>
      <c r="KW10" s="141" t="s">
        <v>532</v>
      </c>
      <c r="KX10" s="140" t="s">
        <v>1925</v>
      </c>
      <c r="KY10" s="255" t="s">
        <v>4923</v>
      </c>
      <c r="KZ10" s="140" t="s">
        <v>1926</v>
      </c>
      <c r="LA10" s="141" t="s">
        <v>1958</v>
      </c>
      <c r="LB10" s="140" t="s">
        <v>532</v>
      </c>
      <c r="LC10" s="254" t="s">
        <v>1940</v>
      </c>
      <c r="LD10" s="140" t="s">
        <v>532</v>
      </c>
      <c r="LE10" s="141" t="s">
        <v>532</v>
      </c>
      <c r="LF10" s="140" t="s">
        <v>1925</v>
      </c>
      <c r="LG10" s="254" t="s">
        <v>1925</v>
      </c>
      <c r="LH10" s="140" t="s">
        <v>1925</v>
      </c>
      <c r="LI10" s="141" t="s">
        <v>1954</v>
      </c>
      <c r="LJ10" s="140" t="s">
        <v>1954</v>
      </c>
      <c r="LK10" s="254" t="s">
        <v>532</v>
      </c>
      <c r="LL10" s="140" t="s">
        <v>1954</v>
      </c>
      <c r="LM10" s="141" t="s">
        <v>1948</v>
      </c>
      <c r="LN10" s="140" t="s">
        <v>1926</v>
      </c>
      <c r="LO10" s="254" t="s">
        <v>1954</v>
      </c>
      <c r="LP10" s="140" t="s">
        <v>1954</v>
      </c>
      <c r="LQ10" s="141" t="s">
        <v>1954</v>
      </c>
      <c r="LR10" s="140" t="s">
        <v>532</v>
      </c>
      <c r="LS10" s="254" t="s">
        <v>1954</v>
      </c>
      <c r="LT10" s="205" t="s">
        <v>4924</v>
      </c>
      <c r="LU10" s="209" t="s">
        <v>4924</v>
      </c>
      <c r="LV10" s="140" t="s">
        <v>2016</v>
      </c>
      <c r="LW10" s="254" t="s">
        <v>1932</v>
      </c>
      <c r="LX10" s="255" t="s">
        <v>532</v>
      </c>
      <c r="LY10" s="140" t="s">
        <v>1954</v>
      </c>
      <c r="LZ10" s="141" t="s">
        <v>1925</v>
      </c>
      <c r="MA10" s="140" t="s">
        <v>2008</v>
      </c>
      <c r="MB10" s="254" t="s">
        <v>1923</v>
      </c>
      <c r="MC10" s="140" t="s">
        <v>1940</v>
      </c>
      <c r="MD10" s="141" t="s">
        <v>2009</v>
      </c>
      <c r="ME10" s="140" t="s">
        <v>2010</v>
      </c>
      <c r="MF10" s="254" t="s">
        <v>1926</v>
      </c>
      <c r="MG10" s="140" t="s">
        <v>1926</v>
      </c>
      <c r="MH10" s="141" t="s">
        <v>4903</v>
      </c>
      <c r="MI10" s="140" t="s">
        <v>1954</v>
      </c>
      <c r="MJ10" s="254" t="s">
        <v>4913</v>
      </c>
      <c r="MK10" s="205" t="s">
        <v>1954</v>
      </c>
      <c r="ML10" s="141" t="s">
        <v>4925</v>
      </c>
      <c r="MM10" s="140" t="s">
        <v>1923</v>
      </c>
      <c r="MN10" s="255" t="s">
        <v>4926</v>
      </c>
      <c r="MO10" s="140" t="s">
        <v>2011</v>
      </c>
      <c r="MP10" s="141" t="s">
        <v>4927</v>
      </c>
      <c r="MQ10" s="205" t="s">
        <v>4928</v>
      </c>
      <c r="MR10" s="254" t="s">
        <v>4904</v>
      </c>
      <c r="MS10" s="140" t="s">
        <v>1923</v>
      </c>
      <c r="MT10" s="141" t="s">
        <v>4929</v>
      </c>
      <c r="MU10" s="205" t="s">
        <v>4930</v>
      </c>
      <c r="MV10" s="254" t="s">
        <v>4931</v>
      </c>
      <c r="MW10" s="173" t="s">
        <v>532</v>
      </c>
      <c r="MX10" s="140" t="s">
        <v>1925</v>
      </c>
      <c r="MY10" s="209" t="s">
        <v>4932</v>
      </c>
      <c r="MZ10" s="140" t="s">
        <v>1938</v>
      </c>
      <c r="NA10" s="255" t="s">
        <v>4933</v>
      </c>
      <c r="NB10" s="205" t="s">
        <v>1929</v>
      </c>
      <c r="NC10" s="141" t="s">
        <v>1925</v>
      </c>
      <c r="ND10" s="205" t="s">
        <v>4934</v>
      </c>
      <c r="NE10" s="255" t="s">
        <v>1945</v>
      </c>
      <c r="NF10" s="205" t="s">
        <v>1945</v>
      </c>
      <c r="NG10" s="141" t="s">
        <v>1973</v>
      </c>
      <c r="NH10" s="140" t="s">
        <v>1946</v>
      </c>
      <c r="NI10" s="254" t="s">
        <v>1946</v>
      </c>
      <c r="NJ10" s="205" t="s">
        <v>4935</v>
      </c>
      <c r="NK10" s="209" t="s">
        <v>4936</v>
      </c>
      <c r="NL10" s="140" t="s">
        <v>1979</v>
      </c>
      <c r="NM10" s="255" t="s">
        <v>1982</v>
      </c>
      <c r="NN10" s="205" t="s">
        <v>4937</v>
      </c>
      <c r="NO10" s="141" t="s">
        <v>1999</v>
      </c>
      <c r="NP10" s="205" t="s">
        <v>4938</v>
      </c>
      <c r="NQ10" s="254" t="s">
        <v>2018</v>
      </c>
      <c r="NR10" s="205" t="s">
        <v>1973</v>
      </c>
      <c r="NS10" s="141" t="s">
        <v>1984</v>
      </c>
      <c r="NT10" s="140" t="s">
        <v>1945</v>
      </c>
      <c r="NU10" s="255" t="s">
        <v>4939</v>
      </c>
      <c r="NV10" s="140" t="s">
        <v>532</v>
      </c>
      <c r="NW10" s="141" t="s">
        <v>532</v>
      </c>
      <c r="NX10" s="140" t="s">
        <v>532</v>
      </c>
      <c r="NY10" s="255" t="s">
        <v>4904</v>
      </c>
      <c r="NZ10" s="205" t="s">
        <v>4940</v>
      </c>
      <c r="OA10" s="141" t="s">
        <v>1956</v>
      </c>
      <c r="OB10" s="205" t="s">
        <v>4918</v>
      </c>
      <c r="OC10" s="254" t="s">
        <v>1954</v>
      </c>
      <c r="OD10" s="140" t="s">
        <v>1973</v>
      </c>
      <c r="OE10" s="141" t="s">
        <v>1978</v>
      </c>
      <c r="OF10" s="140" t="s">
        <v>1931</v>
      </c>
      <c r="OG10" s="254" t="s">
        <v>1963</v>
      </c>
      <c r="OH10" s="140" t="s">
        <v>1985</v>
      </c>
      <c r="OI10" s="209" t="s">
        <v>4941</v>
      </c>
      <c r="OJ10" s="140" t="s">
        <v>1966</v>
      </c>
      <c r="OK10" s="254" t="s">
        <v>1925</v>
      </c>
      <c r="OL10" s="205" t="s">
        <v>4942</v>
      </c>
      <c r="OM10" s="209" t="s">
        <v>4943</v>
      </c>
      <c r="ON10" s="140" t="s">
        <v>1951</v>
      </c>
      <c r="OO10" s="254" t="s">
        <v>1923</v>
      </c>
      <c r="OP10" s="205" t="s">
        <v>4944</v>
      </c>
      <c r="OQ10" s="198" t="s">
        <v>4945</v>
      </c>
      <c r="OR10" s="205" t="s">
        <v>4920</v>
      </c>
      <c r="OS10" s="209" t="s">
        <v>1973</v>
      </c>
      <c r="OT10" s="205" t="s">
        <v>4946</v>
      </c>
      <c r="OU10" s="255" t="s">
        <v>4947</v>
      </c>
      <c r="OV10" s="140" t="s">
        <v>1937</v>
      </c>
      <c r="OW10" s="141" t="s">
        <v>1923</v>
      </c>
      <c r="OX10" s="140" t="s">
        <v>2028</v>
      </c>
      <c r="OY10" s="254" t="s">
        <v>1964</v>
      </c>
      <c r="OZ10" s="205" t="s">
        <v>1921</v>
      </c>
      <c r="PA10" s="209" t="s">
        <v>4913</v>
      </c>
      <c r="PB10" s="205" t="s">
        <v>4913</v>
      </c>
      <c r="PC10" s="255" t="s">
        <v>4913</v>
      </c>
      <c r="PD10" s="140" t="s">
        <v>1984</v>
      </c>
      <c r="PE10" s="198" t="s">
        <v>4948</v>
      </c>
      <c r="PF10" s="140" t="s">
        <v>1926</v>
      </c>
      <c r="PG10" s="141" t="s">
        <v>1926</v>
      </c>
      <c r="PH10" s="140" t="s">
        <v>1926</v>
      </c>
      <c r="PI10" s="254" t="s">
        <v>1926</v>
      </c>
      <c r="PJ10" s="140" t="s">
        <v>1929</v>
      </c>
      <c r="PK10" s="141" t="s">
        <v>532</v>
      </c>
      <c r="PL10" s="140" t="s">
        <v>1922</v>
      </c>
      <c r="PM10" s="254" t="s">
        <v>1954</v>
      </c>
      <c r="PN10" s="140" t="s">
        <v>532</v>
      </c>
      <c r="PO10" s="141" t="s">
        <v>532</v>
      </c>
      <c r="PP10" s="140" t="s">
        <v>1973</v>
      </c>
      <c r="PQ10" s="254" t="s">
        <v>1931</v>
      </c>
      <c r="PR10" s="140" t="s">
        <v>1951</v>
      </c>
      <c r="PS10" s="141" t="s">
        <v>2000</v>
      </c>
      <c r="PT10" s="140" t="s">
        <v>2001</v>
      </c>
      <c r="PU10" s="254" t="s">
        <v>2026</v>
      </c>
      <c r="PV10" s="140" t="s">
        <v>2027</v>
      </c>
      <c r="PW10" s="209" t="s">
        <v>4913</v>
      </c>
      <c r="PX10" s="205" t="s">
        <v>4913</v>
      </c>
      <c r="PY10" s="254" t="s">
        <v>2002</v>
      </c>
      <c r="PZ10" s="140" t="s">
        <v>1926</v>
      </c>
      <c r="QA10" s="141" t="s">
        <v>2004</v>
      </c>
      <c r="QB10" s="140" t="s">
        <v>1973</v>
      </c>
      <c r="QC10" s="254" t="s">
        <v>1987</v>
      </c>
      <c r="QD10" s="140" t="s">
        <v>1931</v>
      </c>
      <c r="QE10" s="209" t="s">
        <v>4919</v>
      </c>
      <c r="QF10" s="140" t="s">
        <v>2025</v>
      </c>
      <c r="QG10" s="255" t="s">
        <v>4949</v>
      </c>
      <c r="QH10" s="205" t="s">
        <v>4950</v>
      </c>
      <c r="QI10" s="198" t="s">
        <v>4936</v>
      </c>
      <c r="QJ10" s="89" t="s">
        <v>1997</v>
      </c>
      <c r="QK10" s="87" t="s">
        <v>1921</v>
      </c>
      <c r="QL10" s="88" t="s">
        <v>532</v>
      </c>
      <c r="QM10" s="87" t="s">
        <v>532</v>
      </c>
      <c r="QN10" s="89" t="s">
        <v>1925</v>
      </c>
      <c r="QO10" s="87" t="s">
        <v>1984</v>
      </c>
      <c r="QP10" s="88" t="s">
        <v>1986</v>
      </c>
      <c r="QQ10" s="87" t="s">
        <v>1986</v>
      </c>
      <c r="QR10" s="90" t="s">
        <v>1946</v>
      </c>
      <c r="QS10" s="87" t="s">
        <v>1922</v>
      </c>
      <c r="QT10" s="88" t="s">
        <v>1953</v>
      </c>
      <c r="QU10" s="87" t="s">
        <v>1973</v>
      </c>
      <c r="QV10" s="89" t="s">
        <v>1973</v>
      </c>
      <c r="QW10" s="87" t="s">
        <v>1973</v>
      </c>
      <c r="QX10" s="88" t="s">
        <v>1973</v>
      </c>
      <c r="QY10" s="87" t="s">
        <v>1942</v>
      </c>
      <c r="QZ10" s="89" t="s">
        <v>1953</v>
      </c>
      <c r="RA10" s="87" t="s">
        <v>1942</v>
      </c>
      <c r="RB10" s="88" t="s">
        <v>1921</v>
      </c>
      <c r="RC10" s="87" t="s">
        <v>1976</v>
      </c>
      <c r="RD10" s="89" t="s">
        <v>1922</v>
      </c>
      <c r="RE10" s="87" t="s">
        <v>1921</v>
      </c>
      <c r="RF10" s="88" t="s">
        <v>1923</v>
      </c>
      <c r="RG10" s="87" t="s">
        <v>1931</v>
      </c>
      <c r="RH10" s="89" t="s">
        <v>1945</v>
      </c>
      <c r="RI10" s="87" t="s">
        <v>1926</v>
      </c>
      <c r="RJ10" s="88" t="s">
        <v>1926</v>
      </c>
      <c r="RK10" s="87" t="s">
        <v>1926</v>
      </c>
      <c r="RL10" s="89" t="s">
        <v>1926</v>
      </c>
      <c r="RM10" s="87" t="s">
        <v>1926</v>
      </c>
      <c r="RN10" s="88" t="s">
        <v>1998</v>
      </c>
      <c r="RO10" s="87" t="s">
        <v>1929</v>
      </c>
      <c r="RP10" s="89" t="s">
        <v>532</v>
      </c>
      <c r="RQ10" s="87" t="s">
        <v>1922</v>
      </c>
      <c r="RR10" s="88" t="s">
        <v>1999</v>
      </c>
      <c r="RS10" s="87" t="s">
        <v>1954</v>
      </c>
      <c r="RT10" s="89" t="s">
        <v>532</v>
      </c>
      <c r="RU10" s="87" t="s">
        <v>532</v>
      </c>
      <c r="RV10" s="88" t="s">
        <v>1925</v>
      </c>
      <c r="RW10" s="87" t="s">
        <v>1973</v>
      </c>
      <c r="RX10" s="89" t="s">
        <v>1931</v>
      </c>
      <c r="RY10" s="87" t="s">
        <v>1951</v>
      </c>
      <c r="RZ10" s="88" t="s">
        <v>2000</v>
      </c>
      <c r="SA10" s="87" t="s">
        <v>2001</v>
      </c>
      <c r="SB10" s="89" t="s">
        <v>2002</v>
      </c>
      <c r="SC10" s="87" t="s">
        <v>1988</v>
      </c>
      <c r="SD10" s="88" t="s">
        <v>2003</v>
      </c>
      <c r="SE10" s="87" t="s">
        <v>1926</v>
      </c>
      <c r="SF10" s="89" t="s">
        <v>1926</v>
      </c>
      <c r="SG10" s="87" t="s">
        <v>1926</v>
      </c>
      <c r="SH10" s="88" t="s">
        <v>1984</v>
      </c>
      <c r="SI10" s="87" t="s">
        <v>532</v>
      </c>
      <c r="SJ10" s="89" t="s">
        <v>2004</v>
      </c>
      <c r="SK10" s="87" t="s">
        <v>1931</v>
      </c>
      <c r="SL10" s="88" t="s">
        <v>1987</v>
      </c>
      <c r="SM10" s="87" t="s">
        <v>1925</v>
      </c>
      <c r="SN10" s="89" t="s">
        <v>1944</v>
      </c>
      <c r="SO10" s="87" t="s">
        <v>1923</v>
      </c>
      <c r="SP10" s="88" t="s">
        <v>1923</v>
      </c>
      <c r="SQ10" s="87" t="s">
        <v>532</v>
      </c>
      <c r="SR10" s="89" t="s">
        <v>532</v>
      </c>
      <c r="SS10" s="87" t="s">
        <v>532</v>
      </c>
      <c r="ST10" s="88" t="s">
        <v>1956</v>
      </c>
      <c r="SU10" s="87" t="s">
        <v>1954</v>
      </c>
      <c r="SV10" s="89" t="s">
        <v>1963</v>
      </c>
      <c r="SW10" s="87" t="s">
        <v>1973</v>
      </c>
      <c r="SX10" s="88" t="s">
        <v>1978</v>
      </c>
      <c r="SY10" s="87" t="s">
        <v>1925</v>
      </c>
      <c r="SZ10" s="89" t="s">
        <v>2005</v>
      </c>
      <c r="TA10" s="87" t="s">
        <v>2006</v>
      </c>
      <c r="TB10" s="88" t="s">
        <v>1954</v>
      </c>
      <c r="TC10" s="87" t="s">
        <v>1931</v>
      </c>
      <c r="TD10" s="89" t="s">
        <v>1954</v>
      </c>
      <c r="TE10" s="87" t="s">
        <v>1963</v>
      </c>
      <c r="TF10" s="88" t="s">
        <v>1963</v>
      </c>
      <c r="TG10" s="87" t="s">
        <v>1963</v>
      </c>
      <c r="TH10" s="89" t="s">
        <v>1985</v>
      </c>
      <c r="TI10" s="87" t="s">
        <v>1964</v>
      </c>
      <c r="TJ10" s="88" t="s">
        <v>1963</v>
      </c>
      <c r="TK10" s="87" t="s">
        <v>1963</v>
      </c>
      <c r="TL10" s="89" t="s">
        <v>1985</v>
      </c>
      <c r="TM10" s="87" t="s">
        <v>1978</v>
      </c>
      <c r="TN10" s="88" t="s">
        <v>1966</v>
      </c>
      <c r="TO10" s="87" t="s">
        <v>1925</v>
      </c>
      <c r="TP10" s="89" t="s">
        <v>1951</v>
      </c>
      <c r="TQ10" s="87" t="s">
        <v>1954</v>
      </c>
      <c r="TR10" s="88" t="s">
        <v>2007</v>
      </c>
      <c r="TS10" s="87" t="s">
        <v>1940</v>
      </c>
      <c r="TT10" s="89" t="s">
        <v>1923</v>
      </c>
      <c r="TU10" s="87" t="s">
        <v>1954</v>
      </c>
      <c r="TV10" s="88" t="s">
        <v>1954</v>
      </c>
      <c r="TW10" s="87" t="s">
        <v>1925</v>
      </c>
      <c r="TX10" s="89" t="s">
        <v>2008</v>
      </c>
      <c r="TY10" s="91" t="s">
        <v>2008</v>
      </c>
      <c r="TZ10" s="85" t="s">
        <v>1954</v>
      </c>
      <c r="UA10" s="84" t="s">
        <v>532</v>
      </c>
      <c r="UB10" s="89" t="s">
        <v>1923</v>
      </c>
      <c r="UC10" s="87" t="s">
        <v>1967</v>
      </c>
      <c r="UD10" s="88" t="s">
        <v>1940</v>
      </c>
      <c r="UE10" s="87" t="s">
        <v>1923</v>
      </c>
      <c r="UF10" s="89" t="s">
        <v>1928</v>
      </c>
      <c r="UG10" s="87" t="s">
        <v>2009</v>
      </c>
      <c r="UH10" s="88" t="s">
        <v>1926</v>
      </c>
      <c r="UI10" s="87" t="s">
        <v>1926</v>
      </c>
      <c r="UJ10" s="89" t="s">
        <v>2010</v>
      </c>
      <c r="UK10" s="87" t="s">
        <v>1926</v>
      </c>
      <c r="UL10" s="88" t="s">
        <v>1926</v>
      </c>
      <c r="UM10" s="87" t="s">
        <v>1926</v>
      </c>
      <c r="UN10" s="89" t="s">
        <v>1926</v>
      </c>
      <c r="UO10" s="87" t="s">
        <v>1926</v>
      </c>
      <c r="UP10" s="88" t="s">
        <v>1954</v>
      </c>
      <c r="UQ10" s="87" t="s">
        <v>1954</v>
      </c>
      <c r="UR10" s="89" t="s">
        <v>1954</v>
      </c>
      <c r="US10" s="87" t="s">
        <v>1954</v>
      </c>
      <c r="UT10" s="88" t="s">
        <v>1923</v>
      </c>
      <c r="UU10" s="87" t="s">
        <v>1923</v>
      </c>
      <c r="UV10" s="89" t="s">
        <v>2011</v>
      </c>
      <c r="UW10" s="87" t="s">
        <v>2012</v>
      </c>
      <c r="UX10" s="85" t="s">
        <v>2013</v>
      </c>
      <c r="UY10" s="84" t="s">
        <v>2013</v>
      </c>
      <c r="UZ10" s="86" t="s">
        <v>2013</v>
      </c>
      <c r="VA10" s="87" t="s">
        <v>1957</v>
      </c>
      <c r="VB10" s="88" t="s">
        <v>532</v>
      </c>
      <c r="VC10" s="87" t="s">
        <v>1923</v>
      </c>
      <c r="VD10" s="89" t="s">
        <v>1926</v>
      </c>
      <c r="VE10" s="87" t="s">
        <v>1921</v>
      </c>
      <c r="VF10" s="88" t="s">
        <v>1924</v>
      </c>
      <c r="VG10" s="87" t="s">
        <v>1923</v>
      </c>
      <c r="VH10" s="89" t="s">
        <v>1923</v>
      </c>
      <c r="VI10" s="87" t="s">
        <v>1926</v>
      </c>
      <c r="VJ10" s="88" t="s">
        <v>1926</v>
      </c>
      <c r="VK10" s="87" t="s">
        <v>2014</v>
      </c>
      <c r="VL10" s="89" t="s">
        <v>1927</v>
      </c>
      <c r="VM10" s="84" t="s">
        <v>1927</v>
      </c>
      <c r="VN10" s="85" t="s">
        <v>1940</v>
      </c>
      <c r="VO10" s="91" t="s">
        <v>1973</v>
      </c>
      <c r="VP10" s="89" t="s">
        <v>532</v>
      </c>
      <c r="VQ10" s="87" t="s">
        <v>1925</v>
      </c>
      <c r="VR10" s="88" t="s">
        <v>1925</v>
      </c>
      <c r="VS10" s="87" t="s">
        <v>1925</v>
      </c>
      <c r="VT10" s="89" t="s">
        <v>1978</v>
      </c>
      <c r="VU10" s="87" t="s">
        <v>532</v>
      </c>
      <c r="VV10" s="88" t="s">
        <v>1925</v>
      </c>
      <c r="VW10" s="87" t="s">
        <v>1925</v>
      </c>
      <c r="VX10" s="89" t="s">
        <v>1926</v>
      </c>
      <c r="VY10" s="87" t="s">
        <v>2015</v>
      </c>
      <c r="VZ10" s="88" t="s">
        <v>532</v>
      </c>
      <c r="WA10" s="87" t="s">
        <v>1940</v>
      </c>
      <c r="WB10" s="89" t="s">
        <v>532</v>
      </c>
      <c r="WC10" s="87" t="s">
        <v>532</v>
      </c>
      <c r="WD10" s="88" t="s">
        <v>1925</v>
      </c>
      <c r="WE10" s="87" t="s">
        <v>1925</v>
      </c>
      <c r="WF10" s="89" t="s">
        <v>1925</v>
      </c>
      <c r="WG10" s="87" t="s">
        <v>1954</v>
      </c>
      <c r="WH10" s="88" t="s">
        <v>1954</v>
      </c>
      <c r="WI10" s="87" t="s">
        <v>532</v>
      </c>
      <c r="WJ10" s="89" t="s">
        <v>1954</v>
      </c>
      <c r="WK10" s="87" t="s">
        <v>1923</v>
      </c>
      <c r="WL10" s="88" t="s">
        <v>1972</v>
      </c>
      <c r="WM10" s="87" t="s">
        <v>1948</v>
      </c>
      <c r="WN10" s="89" t="s">
        <v>1926</v>
      </c>
      <c r="WO10" s="87" t="s">
        <v>1954</v>
      </c>
      <c r="WP10" s="88" t="s">
        <v>1954</v>
      </c>
      <c r="WQ10" s="87" t="s">
        <v>1954</v>
      </c>
      <c r="WR10" s="89" t="s">
        <v>532</v>
      </c>
      <c r="WS10" s="87" t="s">
        <v>1954</v>
      </c>
      <c r="WT10" s="88" t="s">
        <v>532</v>
      </c>
      <c r="WU10" s="87" t="s">
        <v>2016</v>
      </c>
      <c r="WV10" s="89" t="s">
        <v>1932</v>
      </c>
      <c r="WW10" s="87" t="s">
        <v>1925</v>
      </c>
      <c r="WX10" s="88" t="s">
        <v>532</v>
      </c>
      <c r="WY10" s="87" t="s">
        <v>532</v>
      </c>
      <c r="WZ10" s="89" t="s">
        <v>1921</v>
      </c>
      <c r="XA10" s="87" t="s">
        <v>1921</v>
      </c>
      <c r="XB10" s="88" t="s">
        <v>1925</v>
      </c>
      <c r="XC10" s="87" t="s">
        <v>1934</v>
      </c>
      <c r="XD10" s="89" t="s">
        <v>1933</v>
      </c>
      <c r="XE10" s="84" t="s">
        <v>1938</v>
      </c>
      <c r="XF10" s="85" t="s">
        <v>1938</v>
      </c>
      <c r="XG10" s="84" t="s">
        <v>1938</v>
      </c>
      <c r="XH10" s="86" t="s">
        <v>1938</v>
      </c>
      <c r="XI10" s="84" t="s">
        <v>1938</v>
      </c>
      <c r="XJ10" s="85" t="s">
        <v>1938</v>
      </c>
      <c r="XK10" s="87" t="s">
        <v>1938</v>
      </c>
      <c r="XL10" s="90" t="s">
        <v>2017</v>
      </c>
      <c r="XM10" s="84" t="s">
        <v>532</v>
      </c>
      <c r="XN10" s="85" t="s">
        <v>532</v>
      </c>
      <c r="XO10" s="84" t="s">
        <v>532</v>
      </c>
      <c r="XP10" s="86" t="s">
        <v>532</v>
      </c>
      <c r="XQ10" s="84" t="s">
        <v>532</v>
      </c>
      <c r="XR10" s="85" t="s">
        <v>532</v>
      </c>
      <c r="XS10" s="84" t="s">
        <v>532</v>
      </c>
      <c r="XT10" s="86" t="s">
        <v>532</v>
      </c>
      <c r="XU10" s="84" t="s">
        <v>532</v>
      </c>
      <c r="XV10" s="92" t="s">
        <v>1946</v>
      </c>
      <c r="XW10" s="91" t="s">
        <v>1946</v>
      </c>
      <c r="XX10" s="89" t="s">
        <v>1925</v>
      </c>
      <c r="XY10" s="87" t="s">
        <v>1925</v>
      </c>
      <c r="XZ10" s="88" t="s">
        <v>1926</v>
      </c>
      <c r="YA10" s="87" t="s">
        <v>1973</v>
      </c>
      <c r="YB10" s="89" t="s">
        <v>1946</v>
      </c>
      <c r="YC10" s="87" t="s">
        <v>1946</v>
      </c>
      <c r="YD10" s="88" t="s">
        <v>1979</v>
      </c>
      <c r="YE10" s="87" t="s">
        <v>1999</v>
      </c>
      <c r="YF10" s="89" t="s">
        <v>2018</v>
      </c>
      <c r="YG10" s="87" t="s">
        <v>1923</v>
      </c>
      <c r="YH10" s="88" t="s">
        <v>2019</v>
      </c>
      <c r="YI10" s="87" t="s">
        <v>2020</v>
      </c>
      <c r="YJ10" s="89" t="s">
        <v>1936</v>
      </c>
      <c r="YK10" s="87" t="s">
        <v>2021</v>
      </c>
      <c r="YL10" s="88" t="s">
        <v>1945</v>
      </c>
      <c r="YM10" s="87" t="s">
        <v>532</v>
      </c>
      <c r="YN10" s="89" t="s">
        <v>2018</v>
      </c>
      <c r="YO10" s="87" t="s">
        <v>2022</v>
      </c>
      <c r="YP10" s="88" t="s">
        <v>2023</v>
      </c>
      <c r="YQ10" s="87" t="s">
        <v>1984</v>
      </c>
      <c r="YR10" s="89" t="s">
        <v>1945</v>
      </c>
      <c r="YS10" s="87" t="s">
        <v>1925</v>
      </c>
      <c r="YT10" s="88" t="s">
        <v>2024</v>
      </c>
      <c r="YU10" s="87" t="s">
        <v>2025</v>
      </c>
      <c r="YV10" s="89" t="s">
        <v>2026</v>
      </c>
      <c r="YW10" s="87" t="s">
        <v>1946</v>
      </c>
      <c r="YX10" s="88" t="s">
        <v>2027</v>
      </c>
      <c r="YY10" s="87" t="s">
        <v>1937</v>
      </c>
      <c r="YZ10" s="89" t="s">
        <v>1923</v>
      </c>
      <c r="ZA10" s="87" t="s">
        <v>1926</v>
      </c>
      <c r="ZB10" s="88" t="s">
        <v>2028</v>
      </c>
      <c r="ZC10" s="87" t="s">
        <v>1975</v>
      </c>
      <c r="ZD10" s="89" t="s">
        <v>1975</v>
      </c>
      <c r="ZE10" s="87" t="s">
        <v>1973</v>
      </c>
      <c r="ZF10" s="88" t="s">
        <v>1942</v>
      </c>
      <c r="ZG10" s="87" t="s">
        <v>1937</v>
      </c>
      <c r="ZH10" s="89" t="s">
        <v>1951</v>
      </c>
      <c r="ZI10" s="84" t="s">
        <v>1944</v>
      </c>
      <c r="ZJ10" s="85" t="s">
        <v>1951</v>
      </c>
      <c r="ZK10" s="84" t="s">
        <v>2029</v>
      </c>
      <c r="ZL10" s="86" t="s">
        <v>2030</v>
      </c>
      <c r="ZM10" s="87" t="s">
        <v>532</v>
      </c>
      <c r="ZN10" s="88" t="s">
        <v>1973</v>
      </c>
      <c r="ZO10" s="87" t="s">
        <v>532</v>
      </c>
      <c r="ZP10" s="89" t="s">
        <v>1925</v>
      </c>
      <c r="ZQ10" s="84" t="s">
        <v>1921</v>
      </c>
      <c r="ZR10" s="85" t="s">
        <v>1921</v>
      </c>
      <c r="ZS10" s="84" t="s">
        <v>1927</v>
      </c>
      <c r="ZT10" s="86" t="s">
        <v>1966</v>
      </c>
      <c r="ZU10" s="87" t="s">
        <v>1946</v>
      </c>
      <c r="ZV10" s="88" t="s">
        <v>1984</v>
      </c>
      <c r="ZW10" s="91" t="s">
        <v>1945</v>
      </c>
      <c r="ZX10" s="86" t="s">
        <v>2031</v>
      </c>
    </row>
    <row r="11" spans="1:700" ht="36" customHeight="1" x14ac:dyDescent="0.45">
      <c r="A11" s="8" t="s">
        <v>534</v>
      </c>
      <c r="B11" s="143" t="s">
        <v>3497</v>
      </c>
      <c r="C11" s="143" t="s">
        <v>3498</v>
      </c>
      <c r="D11" s="143" t="s">
        <v>3499</v>
      </c>
      <c r="E11" s="144" t="s">
        <v>3500</v>
      </c>
      <c r="F11" s="143" t="s">
        <v>3522</v>
      </c>
      <c r="G11" s="143" t="s">
        <v>3523</v>
      </c>
      <c r="H11" s="162" t="s">
        <v>3524</v>
      </c>
      <c r="I11" s="163" t="s">
        <v>3525</v>
      </c>
      <c r="J11" s="143" t="s">
        <v>3539</v>
      </c>
      <c r="K11" s="143" t="s">
        <v>3540</v>
      </c>
      <c r="L11" s="162" t="s">
        <v>3541</v>
      </c>
      <c r="M11" s="145" t="s">
        <v>3542</v>
      </c>
      <c r="N11" s="143" t="s">
        <v>3556</v>
      </c>
      <c r="O11" s="143" t="s">
        <v>3557</v>
      </c>
      <c r="P11" s="162" t="s">
        <v>3558</v>
      </c>
      <c r="Q11" s="145" t="s">
        <v>3556</v>
      </c>
      <c r="R11" s="143" t="s">
        <v>3568</v>
      </c>
      <c r="S11" s="143" t="s">
        <v>3569</v>
      </c>
      <c r="T11" s="162" t="s">
        <v>3570</v>
      </c>
      <c r="U11" s="145" t="s">
        <v>3571</v>
      </c>
      <c r="V11" s="143" t="s">
        <v>3588</v>
      </c>
      <c r="W11" s="143" t="s">
        <v>3589</v>
      </c>
      <c r="X11" s="162" t="s">
        <v>3590</v>
      </c>
      <c r="Y11" s="145" t="s">
        <v>3591</v>
      </c>
      <c r="Z11" s="143" t="s">
        <v>3598</v>
      </c>
      <c r="AA11" s="143" t="s">
        <v>3599</v>
      </c>
      <c r="AB11" s="162" t="s">
        <v>3599</v>
      </c>
      <c r="AC11" s="145" t="s">
        <v>3600</v>
      </c>
      <c r="AD11" s="143" t="s">
        <v>3616</v>
      </c>
      <c r="AE11" s="143" t="s">
        <v>3617</v>
      </c>
      <c r="AF11" s="162" t="s">
        <v>3618</v>
      </c>
      <c r="AG11" s="145" t="s">
        <v>3619</v>
      </c>
      <c r="AH11" s="143" t="s">
        <v>3635</v>
      </c>
      <c r="AI11" s="143" t="s">
        <v>3636</v>
      </c>
      <c r="AJ11" s="162" t="s">
        <v>3637</v>
      </c>
      <c r="AK11" s="145" t="s">
        <v>3638</v>
      </c>
      <c r="AL11" s="143" t="s">
        <v>3637</v>
      </c>
      <c r="AM11" s="143" t="s">
        <v>3654</v>
      </c>
      <c r="AN11" s="181" t="s">
        <v>3655</v>
      </c>
      <c r="AO11" s="145" t="s">
        <v>3656</v>
      </c>
      <c r="AP11" s="143" t="s">
        <v>3669</v>
      </c>
      <c r="AQ11" s="143" t="s">
        <v>3670</v>
      </c>
      <c r="AR11" s="181" t="s">
        <v>3671</v>
      </c>
      <c r="AS11" s="145" t="s">
        <v>3672</v>
      </c>
      <c r="AT11" s="143" t="s">
        <v>3685</v>
      </c>
      <c r="AU11" s="180" t="s">
        <v>3686</v>
      </c>
      <c r="AV11" s="162" t="s">
        <v>3687</v>
      </c>
      <c r="AW11" s="184" t="s">
        <v>3688</v>
      </c>
      <c r="AX11" s="143" t="s">
        <v>3701</v>
      </c>
      <c r="AY11" s="162" t="s">
        <v>3702</v>
      </c>
      <c r="AZ11" s="164" t="s">
        <v>3703</v>
      </c>
      <c r="BA11" s="145" t="s">
        <v>3704</v>
      </c>
      <c r="BB11" s="143" t="s">
        <v>3717</v>
      </c>
      <c r="BC11" s="162" t="s">
        <v>3718</v>
      </c>
      <c r="BD11" s="164" t="s">
        <v>3719</v>
      </c>
      <c r="BE11" s="145" t="s">
        <v>3720</v>
      </c>
      <c r="BF11" s="143" t="s">
        <v>3732</v>
      </c>
      <c r="BG11" s="162" t="s">
        <v>3733</v>
      </c>
      <c r="BH11" s="164" t="s">
        <v>3734</v>
      </c>
      <c r="BI11" s="145" t="s">
        <v>3735</v>
      </c>
      <c r="BJ11" s="143" t="s">
        <v>3749</v>
      </c>
      <c r="BK11" s="162" t="s">
        <v>3750</v>
      </c>
      <c r="BL11" s="164" t="s">
        <v>3751</v>
      </c>
      <c r="BM11" s="145" t="s">
        <v>3752</v>
      </c>
      <c r="BN11" s="143" t="s">
        <v>3767</v>
      </c>
      <c r="BO11" s="162" t="s">
        <v>3768</v>
      </c>
      <c r="BP11" s="164" t="s">
        <v>3769</v>
      </c>
      <c r="BQ11" s="145" t="s">
        <v>3770</v>
      </c>
      <c r="BR11" s="143" t="s">
        <v>3784</v>
      </c>
      <c r="BS11" s="181" t="s">
        <v>3785</v>
      </c>
      <c r="BT11" s="164" t="s">
        <v>3786</v>
      </c>
      <c r="BU11" s="145" t="s">
        <v>3787</v>
      </c>
      <c r="BV11" s="143" t="s">
        <v>3802</v>
      </c>
      <c r="BW11" s="162" t="s">
        <v>3803</v>
      </c>
      <c r="BX11" s="164" t="s">
        <v>3804</v>
      </c>
      <c r="BY11" s="145" t="s">
        <v>3805</v>
      </c>
      <c r="BZ11" s="143" t="s">
        <v>3820</v>
      </c>
      <c r="CA11" s="162" t="s">
        <v>3821</v>
      </c>
      <c r="CB11" s="164" t="s">
        <v>3637</v>
      </c>
      <c r="CC11" s="145" t="s">
        <v>3822</v>
      </c>
      <c r="CD11" s="143" t="s">
        <v>3835</v>
      </c>
      <c r="CE11" s="162" t="s">
        <v>3836</v>
      </c>
      <c r="CF11" s="164" t="s">
        <v>3837</v>
      </c>
      <c r="CG11" s="145" t="s">
        <v>3838</v>
      </c>
      <c r="CH11" s="143" t="s">
        <v>3860</v>
      </c>
      <c r="CI11" s="162" t="s">
        <v>3861</v>
      </c>
      <c r="CJ11" s="164" t="s">
        <v>3862</v>
      </c>
      <c r="CK11" s="163" t="s">
        <v>3863</v>
      </c>
      <c r="CL11" s="206" t="s">
        <v>3883</v>
      </c>
      <c r="CM11" s="162" t="s">
        <v>3884</v>
      </c>
      <c r="CN11" s="164" t="s">
        <v>3885</v>
      </c>
      <c r="CO11" s="145" t="s">
        <v>3886</v>
      </c>
      <c r="CP11" s="143" t="s">
        <v>3903</v>
      </c>
      <c r="CQ11" s="206" t="s">
        <v>3904</v>
      </c>
      <c r="CR11" s="143" t="s">
        <v>3905</v>
      </c>
      <c r="CS11" s="144" t="s">
        <v>3906</v>
      </c>
      <c r="CT11" s="143" t="s">
        <v>4951</v>
      </c>
      <c r="CU11" s="143" t="s">
        <v>4952</v>
      </c>
      <c r="CV11" s="143" t="s">
        <v>4953</v>
      </c>
      <c r="CW11" s="256" t="s">
        <v>4954</v>
      </c>
      <c r="CX11" s="143" t="s">
        <v>4955</v>
      </c>
      <c r="CY11" s="143" t="s">
        <v>4956</v>
      </c>
      <c r="CZ11" s="143" t="s">
        <v>4957</v>
      </c>
      <c r="DA11" s="256" t="s">
        <v>4958</v>
      </c>
      <c r="DB11" s="143" t="s">
        <v>4959</v>
      </c>
      <c r="DC11" s="143" t="s">
        <v>4960</v>
      </c>
      <c r="DD11" s="143" t="s">
        <v>4961</v>
      </c>
      <c r="DE11" s="256" t="s">
        <v>4962</v>
      </c>
      <c r="DF11" s="143" t="s">
        <v>4963</v>
      </c>
      <c r="DG11" s="143" t="s">
        <v>4964</v>
      </c>
      <c r="DH11" s="180" t="s">
        <v>4965</v>
      </c>
      <c r="DI11" s="256" t="s">
        <v>4966</v>
      </c>
      <c r="DJ11" s="143" t="s">
        <v>4967</v>
      </c>
      <c r="DK11" s="143" t="s">
        <v>4968</v>
      </c>
      <c r="DL11" s="143" t="s">
        <v>4969</v>
      </c>
      <c r="DM11" s="256" t="s">
        <v>4970</v>
      </c>
      <c r="DN11" s="143" t="s">
        <v>4971</v>
      </c>
      <c r="DO11" s="143" t="s">
        <v>4972</v>
      </c>
      <c r="DP11" s="143" t="s">
        <v>4973</v>
      </c>
      <c r="DQ11" s="256" t="s">
        <v>4974</v>
      </c>
      <c r="DR11" s="206" t="s">
        <v>4975</v>
      </c>
      <c r="DS11" s="143" t="s">
        <v>4976</v>
      </c>
      <c r="DT11" s="143" t="s">
        <v>4977</v>
      </c>
      <c r="DU11" s="256" t="s">
        <v>4978</v>
      </c>
      <c r="DV11" s="206" t="s">
        <v>4979</v>
      </c>
      <c r="DW11" s="143" t="s">
        <v>4980</v>
      </c>
      <c r="DX11" s="143" t="s">
        <v>4981</v>
      </c>
      <c r="DY11" s="256" t="s">
        <v>4982</v>
      </c>
      <c r="DZ11" s="143" t="s">
        <v>4983</v>
      </c>
      <c r="EA11" s="206" t="s">
        <v>4984</v>
      </c>
      <c r="EB11" s="143" t="s">
        <v>4985</v>
      </c>
      <c r="EC11" s="256" t="s">
        <v>4986</v>
      </c>
      <c r="ED11" s="143" t="s">
        <v>4987</v>
      </c>
      <c r="EE11" s="143" t="s">
        <v>4988</v>
      </c>
      <c r="EF11" s="143" t="s">
        <v>4989</v>
      </c>
      <c r="EG11" s="256" t="s">
        <v>4990</v>
      </c>
      <c r="EH11" s="143" t="s">
        <v>4991</v>
      </c>
      <c r="EI11" s="143" t="s">
        <v>4992</v>
      </c>
      <c r="EJ11" s="143" t="s">
        <v>4993</v>
      </c>
      <c r="EK11" s="256" t="s">
        <v>4994</v>
      </c>
      <c r="EL11" s="143" t="s">
        <v>4995</v>
      </c>
      <c r="EM11" s="143" t="s">
        <v>4996</v>
      </c>
      <c r="EN11" s="206" t="s">
        <v>4997</v>
      </c>
      <c r="EO11" s="257" t="s">
        <v>4998</v>
      </c>
      <c r="EP11" s="143" t="s">
        <v>4999</v>
      </c>
      <c r="EQ11" s="143" t="s">
        <v>5000</v>
      </c>
      <c r="ER11" s="143" t="s">
        <v>5001</v>
      </c>
      <c r="ES11" s="256" t="s">
        <v>5002</v>
      </c>
      <c r="ET11" s="143" t="s">
        <v>5003</v>
      </c>
      <c r="EU11" s="143" t="s">
        <v>5004</v>
      </c>
      <c r="EV11" s="206" t="s">
        <v>5005</v>
      </c>
      <c r="EW11" s="257" t="s">
        <v>5006</v>
      </c>
      <c r="EX11" s="145" t="s">
        <v>5007</v>
      </c>
      <c r="EY11" s="143" t="s">
        <v>5008</v>
      </c>
      <c r="EZ11" s="143" t="s">
        <v>5009</v>
      </c>
      <c r="FA11" s="143" t="s">
        <v>5010</v>
      </c>
      <c r="FB11" s="256" t="s">
        <v>5011</v>
      </c>
      <c r="FC11" s="143" t="s">
        <v>5012</v>
      </c>
      <c r="FD11" s="143" t="s">
        <v>5013</v>
      </c>
      <c r="FE11" s="143" t="s">
        <v>5014</v>
      </c>
      <c r="FF11" s="257" t="s">
        <v>5015</v>
      </c>
      <c r="FG11" s="143" t="s">
        <v>5016</v>
      </c>
      <c r="FH11" s="143" t="s">
        <v>5017</v>
      </c>
      <c r="FI11" s="143" t="s">
        <v>5018</v>
      </c>
      <c r="FJ11" s="256" t="s">
        <v>5019</v>
      </c>
      <c r="FK11" s="143" t="s">
        <v>5020</v>
      </c>
      <c r="FL11" s="143" t="s">
        <v>5021</v>
      </c>
      <c r="FM11" s="143" t="s">
        <v>5022</v>
      </c>
      <c r="FN11" s="256" t="s">
        <v>5023</v>
      </c>
      <c r="FO11" s="143" t="s">
        <v>5024</v>
      </c>
      <c r="FP11" s="206" t="s">
        <v>5025</v>
      </c>
      <c r="FQ11" s="143" t="s">
        <v>5026</v>
      </c>
      <c r="FR11" s="257" t="s">
        <v>5027</v>
      </c>
      <c r="FS11" s="143" t="s">
        <v>5028</v>
      </c>
      <c r="FT11" s="143" t="s">
        <v>5029</v>
      </c>
      <c r="FU11" s="143" t="s">
        <v>5030</v>
      </c>
      <c r="FV11" s="256" t="s">
        <v>5031</v>
      </c>
      <c r="FW11" s="206" t="s">
        <v>5032</v>
      </c>
      <c r="FX11" s="143" t="s">
        <v>5033</v>
      </c>
      <c r="FY11" s="143" t="s">
        <v>5034</v>
      </c>
      <c r="FZ11" s="256" t="s">
        <v>5035</v>
      </c>
      <c r="GA11" s="143" t="s">
        <v>5036</v>
      </c>
      <c r="GB11" s="143" t="s">
        <v>5037</v>
      </c>
      <c r="GC11" s="143" t="s">
        <v>5038</v>
      </c>
      <c r="GD11" s="256" t="s">
        <v>5039</v>
      </c>
      <c r="GE11" s="143" t="s">
        <v>5040</v>
      </c>
      <c r="GF11" s="143" t="s">
        <v>5041</v>
      </c>
      <c r="GG11" s="143" t="s">
        <v>5042</v>
      </c>
      <c r="GH11" s="256" t="s">
        <v>5043</v>
      </c>
      <c r="GI11" s="143" t="s">
        <v>5044</v>
      </c>
      <c r="GJ11" s="143" t="s">
        <v>5045</v>
      </c>
      <c r="GK11" s="143" t="s">
        <v>5046</v>
      </c>
      <c r="GL11" s="256" t="s">
        <v>5047</v>
      </c>
      <c r="GM11" s="206" t="s">
        <v>5048</v>
      </c>
      <c r="GN11" s="206" t="s">
        <v>5049</v>
      </c>
      <c r="GO11" s="206" t="s">
        <v>5050</v>
      </c>
      <c r="GP11" s="257" t="s">
        <v>5051</v>
      </c>
      <c r="GQ11" s="145" t="s">
        <v>5052</v>
      </c>
      <c r="GR11" s="143" t="s">
        <v>5053</v>
      </c>
      <c r="GS11" s="143" t="s">
        <v>5054</v>
      </c>
      <c r="GT11" s="143" t="s">
        <v>5055</v>
      </c>
      <c r="GU11" s="256" t="s">
        <v>5056</v>
      </c>
      <c r="GV11" s="143" t="s">
        <v>5057</v>
      </c>
      <c r="GW11" s="143" t="s">
        <v>5058</v>
      </c>
      <c r="GX11" s="143" t="s">
        <v>5059</v>
      </c>
      <c r="GY11" s="257" t="s">
        <v>5060</v>
      </c>
      <c r="GZ11" s="143" t="s">
        <v>5061</v>
      </c>
      <c r="HA11" s="143" t="s">
        <v>5062</v>
      </c>
      <c r="HB11" s="143" t="s">
        <v>5063</v>
      </c>
      <c r="HC11" s="256" t="s">
        <v>5064</v>
      </c>
      <c r="HD11" s="206" t="s">
        <v>5065</v>
      </c>
      <c r="HE11" s="143" t="s">
        <v>5066</v>
      </c>
      <c r="HF11" s="143" t="s">
        <v>5067</v>
      </c>
      <c r="HG11" s="256" t="s">
        <v>5068</v>
      </c>
      <c r="HH11" s="143" t="s">
        <v>5069</v>
      </c>
      <c r="HI11" s="143" t="s">
        <v>5070</v>
      </c>
      <c r="HJ11" s="143" t="s">
        <v>5071</v>
      </c>
      <c r="HK11" s="256" t="s">
        <v>5072</v>
      </c>
      <c r="HL11" s="143" t="s">
        <v>5073</v>
      </c>
      <c r="HM11" s="143" t="s">
        <v>5074</v>
      </c>
      <c r="HN11" s="143" t="s">
        <v>5075</v>
      </c>
      <c r="HO11" s="256" t="s">
        <v>5076</v>
      </c>
      <c r="HP11" s="143" t="s">
        <v>5077</v>
      </c>
      <c r="HQ11" s="206" t="s">
        <v>5078</v>
      </c>
      <c r="HR11" s="143" t="s">
        <v>5079</v>
      </c>
      <c r="HS11" s="256" t="s">
        <v>5080</v>
      </c>
      <c r="HT11" s="143" t="s">
        <v>5081</v>
      </c>
      <c r="HU11" s="143" t="s">
        <v>5082</v>
      </c>
      <c r="HV11" s="145" t="s">
        <v>5083</v>
      </c>
      <c r="HW11" s="143" t="s">
        <v>5084</v>
      </c>
      <c r="HX11" s="143" t="s">
        <v>5085</v>
      </c>
      <c r="HY11" s="143" t="s">
        <v>5086</v>
      </c>
      <c r="HZ11" s="256" t="s">
        <v>5087</v>
      </c>
      <c r="IA11" s="143" t="s">
        <v>5088</v>
      </c>
      <c r="IB11" s="143" t="s">
        <v>5089</v>
      </c>
      <c r="IC11" s="143" t="s">
        <v>5090</v>
      </c>
      <c r="ID11" s="256" t="s">
        <v>5091</v>
      </c>
      <c r="IE11" s="143" t="s">
        <v>5091</v>
      </c>
      <c r="IF11" s="143" t="s">
        <v>5092</v>
      </c>
      <c r="IG11" s="206" t="s">
        <v>5093</v>
      </c>
      <c r="IH11" s="256" t="s">
        <v>5094</v>
      </c>
      <c r="II11" s="143" t="s">
        <v>5095</v>
      </c>
      <c r="IJ11" s="206" t="s">
        <v>5096</v>
      </c>
      <c r="IK11" s="206" t="s">
        <v>5097</v>
      </c>
      <c r="IL11" s="256" t="s">
        <v>5098</v>
      </c>
      <c r="IM11" s="206" t="s">
        <v>5099</v>
      </c>
      <c r="IN11" s="143" t="s">
        <v>5100</v>
      </c>
      <c r="IO11" s="143" t="s">
        <v>5101</v>
      </c>
      <c r="IP11" s="256" t="s">
        <v>5102</v>
      </c>
      <c r="IQ11" s="143" t="s">
        <v>5103</v>
      </c>
      <c r="IR11" s="143" t="s">
        <v>5104</v>
      </c>
      <c r="IS11" s="143" t="s">
        <v>5105</v>
      </c>
      <c r="IT11" s="256" t="s">
        <v>5106</v>
      </c>
      <c r="IU11" s="143" t="s">
        <v>5107</v>
      </c>
      <c r="IV11" s="143" t="s">
        <v>5108</v>
      </c>
      <c r="IW11" s="206" t="s">
        <v>5109</v>
      </c>
      <c r="IX11" s="256" t="s">
        <v>5110</v>
      </c>
      <c r="IY11" s="143" t="s">
        <v>5111</v>
      </c>
      <c r="IZ11" s="206" t="s">
        <v>5112</v>
      </c>
      <c r="JA11" s="143" t="s">
        <v>5113</v>
      </c>
      <c r="JB11" s="143" t="s">
        <v>5114</v>
      </c>
      <c r="JC11" s="143" t="s">
        <v>5115</v>
      </c>
      <c r="JD11" s="143" t="s">
        <v>5116</v>
      </c>
      <c r="JE11" s="143" t="s">
        <v>5117</v>
      </c>
      <c r="JF11" s="145" t="s">
        <v>5118</v>
      </c>
      <c r="JG11" s="143" t="s">
        <v>5119</v>
      </c>
      <c r="JH11" s="143" t="s">
        <v>5120</v>
      </c>
      <c r="JI11" s="143" t="s">
        <v>5121</v>
      </c>
      <c r="JJ11" s="163" t="s">
        <v>5122</v>
      </c>
      <c r="JK11" s="206" t="s">
        <v>5123</v>
      </c>
      <c r="JL11" s="143" t="s">
        <v>5124</v>
      </c>
      <c r="JM11" s="206" t="s">
        <v>5125</v>
      </c>
      <c r="JN11" s="163" t="s">
        <v>5126</v>
      </c>
      <c r="JO11" s="163" t="s">
        <v>5127</v>
      </c>
      <c r="JP11" s="143" t="s">
        <v>5128</v>
      </c>
      <c r="JQ11" s="143" t="s">
        <v>5129</v>
      </c>
      <c r="JR11" s="143" t="s">
        <v>5130</v>
      </c>
      <c r="JS11" s="256" t="s">
        <v>5131</v>
      </c>
      <c r="JT11" s="143" t="s">
        <v>5131</v>
      </c>
      <c r="JU11" s="143" t="s">
        <v>5132</v>
      </c>
      <c r="JV11" s="143" t="s">
        <v>5133</v>
      </c>
      <c r="JW11" s="256" t="s">
        <v>5134</v>
      </c>
      <c r="JX11" s="143" t="s">
        <v>5134</v>
      </c>
      <c r="JY11" s="143" t="s">
        <v>5135</v>
      </c>
      <c r="JZ11" s="143" t="s">
        <v>5136</v>
      </c>
      <c r="KA11" s="257" t="s">
        <v>5137</v>
      </c>
      <c r="KB11" s="143" t="s">
        <v>5138</v>
      </c>
      <c r="KC11" s="143" t="s">
        <v>5139</v>
      </c>
      <c r="KD11" s="143" t="s">
        <v>5140</v>
      </c>
      <c r="KE11" s="258" t="s">
        <v>5141</v>
      </c>
      <c r="KF11" s="143" t="s">
        <v>5142</v>
      </c>
      <c r="KG11" s="143" t="s">
        <v>5143</v>
      </c>
      <c r="KH11" s="143" t="s">
        <v>5144</v>
      </c>
      <c r="KI11" s="256" t="s">
        <v>5145</v>
      </c>
      <c r="KJ11" s="143" t="s">
        <v>5146</v>
      </c>
      <c r="KK11" s="143" t="s">
        <v>5147</v>
      </c>
      <c r="KL11" s="143" t="s">
        <v>5148</v>
      </c>
      <c r="KM11" s="256" t="s">
        <v>5149</v>
      </c>
      <c r="KN11" s="143" t="s">
        <v>5150</v>
      </c>
      <c r="KO11" s="206" t="s">
        <v>5151</v>
      </c>
      <c r="KP11" s="143" t="s">
        <v>5152</v>
      </c>
      <c r="KQ11" s="256" t="s">
        <v>5153</v>
      </c>
      <c r="KR11" s="143" t="s">
        <v>5154</v>
      </c>
      <c r="KS11" s="143" t="s">
        <v>5155</v>
      </c>
      <c r="KT11" s="143" t="s">
        <v>5156</v>
      </c>
      <c r="KU11" s="256" t="s">
        <v>5157</v>
      </c>
      <c r="KV11" s="206" t="s">
        <v>5158</v>
      </c>
      <c r="KW11" s="143" t="s">
        <v>5159</v>
      </c>
      <c r="KX11" s="143" t="s">
        <v>5160</v>
      </c>
      <c r="KY11" s="257" t="s">
        <v>5161</v>
      </c>
      <c r="KZ11" s="143" t="s">
        <v>5162</v>
      </c>
      <c r="LA11" s="143" t="s">
        <v>5163</v>
      </c>
      <c r="LB11" s="143" t="s">
        <v>5164</v>
      </c>
      <c r="LC11" s="256" t="s">
        <v>5165</v>
      </c>
      <c r="LD11" s="143" t="s">
        <v>5166</v>
      </c>
      <c r="LE11" s="143" t="s">
        <v>5167</v>
      </c>
      <c r="LF11" s="143" t="s">
        <v>5168</v>
      </c>
      <c r="LG11" s="256" t="s">
        <v>5169</v>
      </c>
      <c r="LH11" s="143" t="s">
        <v>5170</v>
      </c>
      <c r="LI11" s="143" t="s">
        <v>5171</v>
      </c>
      <c r="LJ11" s="143" t="s">
        <v>5172</v>
      </c>
      <c r="LK11" s="256" t="s">
        <v>5173</v>
      </c>
      <c r="LL11" s="143" t="s">
        <v>5174</v>
      </c>
      <c r="LM11" s="143" t="s">
        <v>5175</v>
      </c>
      <c r="LN11" s="143" t="s">
        <v>5176</v>
      </c>
      <c r="LO11" s="256" t="s">
        <v>5177</v>
      </c>
      <c r="LP11" s="143" t="s">
        <v>5178</v>
      </c>
      <c r="LQ11" s="143" t="s">
        <v>5179</v>
      </c>
      <c r="LR11" s="143" t="s">
        <v>5180</v>
      </c>
      <c r="LS11" s="256" t="s">
        <v>5181</v>
      </c>
      <c r="LT11" s="206" t="s">
        <v>5182</v>
      </c>
      <c r="LU11" s="206" t="s">
        <v>5183</v>
      </c>
      <c r="LV11" s="143" t="s">
        <v>5184</v>
      </c>
      <c r="LW11" s="256" t="s">
        <v>5185</v>
      </c>
      <c r="LX11" s="257" t="s">
        <v>5186</v>
      </c>
      <c r="LY11" s="143" t="s">
        <v>5187</v>
      </c>
      <c r="LZ11" s="143" t="s">
        <v>5188</v>
      </c>
      <c r="MA11" s="143" t="s">
        <v>5189</v>
      </c>
      <c r="MB11" s="256" t="s">
        <v>5190</v>
      </c>
      <c r="MC11" s="143" t="s">
        <v>5191</v>
      </c>
      <c r="MD11" s="143" t="s">
        <v>5192</v>
      </c>
      <c r="ME11" s="143" t="s">
        <v>5193</v>
      </c>
      <c r="MF11" s="256" t="s">
        <v>5194</v>
      </c>
      <c r="MG11" s="143" t="s">
        <v>5195</v>
      </c>
      <c r="MH11" s="143" t="s">
        <v>5196</v>
      </c>
      <c r="MI11" s="143" t="s">
        <v>5197</v>
      </c>
      <c r="MJ11" s="256" t="s">
        <v>5198</v>
      </c>
      <c r="MK11" s="206" t="s">
        <v>5199</v>
      </c>
      <c r="ML11" s="143" t="s">
        <v>5200</v>
      </c>
      <c r="MM11" s="143" t="s">
        <v>5201</v>
      </c>
      <c r="MN11" s="257" t="s">
        <v>5202</v>
      </c>
      <c r="MO11" s="143" t="s">
        <v>5203</v>
      </c>
      <c r="MP11" s="143" t="s">
        <v>5204</v>
      </c>
      <c r="MQ11" s="206" t="s">
        <v>5205</v>
      </c>
      <c r="MR11" s="256" t="s">
        <v>5206</v>
      </c>
      <c r="MS11" s="143" t="s">
        <v>5207</v>
      </c>
      <c r="MT11" s="143" t="s">
        <v>5208</v>
      </c>
      <c r="MU11" s="206" t="s">
        <v>5209</v>
      </c>
      <c r="MV11" s="256" t="s">
        <v>5210</v>
      </c>
      <c r="MW11" s="145" t="s">
        <v>5211</v>
      </c>
      <c r="MX11" s="143" t="s">
        <v>5212</v>
      </c>
      <c r="MY11" s="206" t="s">
        <v>5213</v>
      </c>
      <c r="MZ11" s="143" t="s">
        <v>5214</v>
      </c>
      <c r="NA11" s="257" t="s">
        <v>5215</v>
      </c>
      <c r="NB11" s="206" t="s">
        <v>5216</v>
      </c>
      <c r="NC11" s="143" t="s">
        <v>5217</v>
      </c>
      <c r="ND11" s="206" t="s">
        <v>5218</v>
      </c>
      <c r="NE11" s="257" t="s">
        <v>5219</v>
      </c>
      <c r="NF11" s="206" t="s">
        <v>5219</v>
      </c>
      <c r="NG11" s="143" t="s">
        <v>5220</v>
      </c>
      <c r="NH11" s="143" t="s">
        <v>5221</v>
      </c>
      <c r="NI11" s="258" t="s">
        <v>5222</v>
      </c>
      <c r="NJ11" s="206" t="s">
        <v>5223</v>
      </c>
      <c r="NK11" s="206" t="s">
        <v>5223</v>
      </c>
      <c r="NL11" s="143" t="s">
        <v>5224</v>
      </c>
      <c r="NM11" s="257" t="s">
        <v>5225</v>
      </c>
      <c r="NN11" s="206" t="s">
        <v>5226</v>
      </c>
      <c r="NO11" s="143" t="s">
        <v>5227</v>
      </c>
      <c r="NP11" s="206" t="s">
        <v>5228</v>
      </c>
      <c r="NQ11" s="256" t="s">
        <v>5229</v>
      </c>
      <c r="NR11" s="206" t="s">
        <v>5230</v>
      </c>
      <c r="NS11" s="143" t="s">
        <v>5231</v>
      </c>
      <c r="NT11" s="143" t="s">
        <v>5231</v>
      </c>
      <c r="NU11" s="257" t="s">
        <v>5232</v>
      </c>
      <c r="NV11" s="143" t="s">
        <v>5233</v>
      </c>
      <c r="NW11" s="143" t="s">
        <v>5234</v>
      </c>
      <c r="NX11" s="143" t="s">
        <v>5235</v>
      </c>
      <c r="NY11" s="257" t="s">
        <v>5236</v>
      </c>
      <c r="NZ11" s="206" t="s">
        <v>5237</v>
      </c>
      <c r="OA11" s="143" t="s">
        <v>5238</v>
      </c>
      <c r="OB11" s="206" t="s">
        <v>5239</v>
      </c>
      <c r="OC11" s="256" t="s">
        <v>5240</v>
      </c>
      <c r="OD11" s="143" t="s">
        <v>5241</v>
      </c>
      <c r="OE11" s="143" t="s">
        <v>5242</v>
      </c>
      <c r="OF11" s="143" t="s">
        <v>5243</v>
      </c>
      <c r="OG11" s="256" t="s">
        <v>5244</v>
      </c>
      <c r="OH11" s="143" t="s">
        <v>5245</v>
      </c>
      <c r="OI11" s="206" t="s">
        <v>5246</v>
      </c>
      <c r="OJ11" s="143" t="s">
        <v>5247</v>
      </c>
      <c r="OK11" s="256" t="s">
        <v>5248</v>
      </c>
      <c r="OL11" s="206" t="s">
        <v>5249</v>
      </c>
      <c r="OM11" s="206" t="s">
        <v>5250</v>
      </c>
      <c r="ON11" s="143" t="s">
        <v>5251</v>
      </c>
      <c r="OO11" s="256" t="s">
        <v>5252</v>
      </c>
      <c r="OP11" s="206" t="s">
        <v>5253</v>
      </c>
      <c r="OQ11" s="163" t="s">
        <v>5254</v>
      </c>
      <c r="OR11" s="206" t="s">
        <v>5255</v>
      </c>
      <c r="OS11" s="206" t="s">
        <v>5256</v>
      </c>
      <c r="OT11" s="206" t="s">
        <v>5257</v>
      </c>
      <c r="OU11" s="257" t="s">
        <v>5258</v>
      </c>
      <c r="OV11" s="143" t="s">
        <v>5259</v>
      </c>
      <c r="OW11" s="143" t="s">
        <v>5260</v>
      </c>
      <c r="OX11" s="143" t="s">
        <v>5261</v>
      </c>
      <c r="OY11" s="256" t="s">
        <v>5262</v>
      </c>
      <c r="OZ11" s="206" t="s">
        <v>5263</v>
      </c>
      <c r="PA11" s="206" t="s">
        <v>5264</v>
      </c>
      <c r="PB11" s="206" t="s">
        <v>5264</v>
      </c>
      <c r="PC11" s="257" t="s">
        <v>5264</v>
      </c>
      <c r="PD11" s="143" t="s">
        <v>5265</v>
      </c>
      <c r="PE11" s="163" t="s">
        <v>5266</v>
      </c>
      <c r="PF11" s="143" t="s">
        <v>5267</v>
      </c>
      <c r="PG11" s="143" t="s">
        <v>5268</v>
      </c>
      <c r="PH11" s="143" t="s">
        <v>5269</v>
      </c>
      <c r="PI11" s="256" t="s">
        <v>5270</v>
      </c>
      <c r="PJ11" s="143" t="s">
        <v>5271</v>
      </c>
      <c r="PK11" s="143" t="s">
        <v>5272</v>
      </c>
      <c r="PL11" s="143" t="s">
        <v>5273</v>
      </c>
      <c r="PM11" s="256" t="s">
        <v>5274</v>
      </c>
      <c r="PN11" s="143" t="s">
        <v>5275</v>
      </c>
      <c r="PO11" s="143" t="s">
        <v>5276</v>
      </c>
      <c r="PP11" s="143" t="s">
        <v>5277</v>
      </c>
      <c r="PQ11" s="256" t="s">
        <v>5278</v>
      </c>
      <c r="PR11" s="143" t="s">
        <v>5278</v>
      </c>
      <c r="PS11" s="143" t="s">
        <v>5278</v>
      </c>
      <c r="PT11" s="143" t="s">
        <v>5279</v>
      </c>
      <c r="PU11" s="256" t="s">
        <v>5280</v>
      </c>
      <c r="PV11" s="143" t="s">
        <v>5281</v>
      </c>
      <c r="PW11" s="206" t="s">
        <v>5282</v>
      </c>
      <c r="PX11" s="206" t="s">
        <v>5282</v>
      </c>
      <c r="PY11" s="256" t="s">
        <v>5283</v>
      </c>
      <c r="PZ11" s="143" t="s">
        <v>5284</v>
      </c>
      <c r="QA11" s="143" t="s">
        <v>5285</v>
      </c>
      <c r="QB11" s="143" t="s">
        <v>5286</v>
      </c>
      <c r="QC11" s="256" t="s">
        <v>5287</v>
      </c>
      <c r="QD11" s="143" t="s">
        <v>5288</v>
      </c>
      <c r="QE11" s="206" t="s">
        <v>5289</v>
      </c>
      <c r="QF11" s="143" t="s">
        <v>5290</v>
      </c>
      <c r="QG11" s="257" t="s">
        <v>5291</v>
      </c>
      <c r="QH11" s="206" t="s">
        <v>5292</v>
      </c>
      <c r="QI11" s="163" t="s">
        <v>5293</v>
      </c>
      <c r="QJ11" s="89"/>
      <c r="QK11" s="87"/>
      <c r="QL11" s="88"/>
      <c r="QM11" s="87"/>
      <c r="QN11" s="89"/>
      <c r="QO11" s="87"/>
      <c r="QP11" s="88"/>
      <c r="QQ11" s="87"/>
      <c r="QR11" s="90"/>
      <c r="QS11" s="87"/>
      <c r="QT11" s="88"/>
      <c r="QU11" s="87"/>
      <c r="QV11" s="89"/>
      <c r="QW11" s="87"/>
      <c r="QX11" s="88"/>
      <c r="QY11" s="87"/>
      <c r="QZ11" s="89"/>
      <c r="RA11" s="87"/>
      <c r="RB11" s="88"/>
      <c r="RC11" s="87"/>
      <c r="RD11" s="89"/>
      <c r="RE11" s="87"/>
      <c r="RF11" s="88"/>
      <c r="RG11" s="87"/>
      <c r="RH11" s="89"/>
      <c r="RI11" s="87"/>
      <c r="RJ11" s="88"/>
      <c r="RK11" s="87"/>
      <c r="RL11" s="89"/>
      <c r="RM11" s="87"/>
      <c r="RN11" s="88"/>
      <c r="RO11" s="87"/>
      <c r="RP11" s="89"/>
      <c r="RQ11" s="87"/>
      <c r="RR11" s="88"/>
      <c r="RS11" s="87"/>
      <c r="RT11" s="89"/>
      <c r="RU11" s="87"/>
      <c r="RV11" s="88"/>
      <c r="RW11" s="87"/>
      <c r="RX11" s="89"/>
      <c r="RY11" s="87"/>
      <c r="RZ11" s="88"/>
      <c r="SA11" s="87"/>
      <c r="SB11" s="89"/>
      <c r="SC11" s="87"/>
      <c r="SD11" s="88"/>
      <c r="SE11" s="87"/>
      <c r="SF11" s="89"/>
      <c r="SG11" s="87"/>
      <c r="SH11" s="88"/>
      <c r="SI11" s="87"/>
      <c r="SJ11" s="89"/>
      <c r="SK11" s="87"/>
      <c r="SL11" s="88"/>
      <c r="SM11" s="87"/>
      <c r="SN11" s="89"/>
      <c r="SO11" s="87"/>
      <c r="SP11" s="88"/>
      <c r="SQ11" s="87"/>
      <c r="SR11" s="89"/>
      <c r="SS11" s="87"/>
      <c r="ST11" s="88"/>
      <c r="SU11" s="87"/>
      <c r="SV11" s="89"/>
      <c r="SW11" s="87"/>
      <c r="SX11" s="88"/>
      <c r="SY11" s="87"/>
      <c r="SZ11" s="89"/>
      <c r="TA11" s="87"/>
      <c r="TB11" s="88"/>
      <c r="TC11" s="87"/>
      <c r="TD11" s="89"/>
      <c r="TE11" s="87"/>
      <c r="TF11" s="88"/>
      <c r="TG11" s="87"/>
      <c r="TH11" s="89"/>
      <c r="TI11" s="87"/>
      <c r="TJ11" s="88"/>
      <c r="TK11" s="87"/>
      <c r="TL11" s="89"/>
      <c r="TM11" s="87"/>
      <c r="TN11" s="88"/>
      <c r="TO11" s="87"/>
      <c r="TP11" s="89"/>
      <c r="TQ11" s="87"/>
      <c r="TR11" s="88"/>
      <c r="TS11" s="87"/>
      <c r="TT11" s="89"/>
      <c r="TU11" s="87"/>
      <c r="TV11" s="88"/>
      <c r="TW11" s="87"/>
      <c r="TX11" s="89"/>
      <c r="TY11" s="91"/>
      <c r="TZ11" s="85"/>
      <c r="UA11" s="84"/>
      <c r="UB11" s="89"/>
      <c r="UC11" s="87"/>
      <c r="UD11" s="88"/>
      <c r="UE11" s="87"/>
      <c r="UF11" s="89"/>
      <c r="UG11" s="87"/>
      <c r="UH11" s="88"/>
      <c r="UI11" s="87"/>
      <c r="UJ11" s="89"/>
      <c r="UK11" s="87"/>
      <c r="UL11" s="88"/>
      <c r="UM11" s="87"/>
      <c r="UN11" s="89"/>
      <c r="UO11" s="87"/>
      <c r="UP11" s="88"/>
      <c r="UQ11" s="87"/>
      <c r="UR11" s="89"/>
      <c r="US11" s="87"/>
      <c r="UT11" s="88"/>
      <c r="UU11" s="87"/>
      <c r="UV11" s="89"/>
      <c r="UW11" s="87"/>
      <c r="UX11" s="85"/>
      <c r="UY11" s="84"/>
      <c r="UZ11" s="86"/>
      <c r="VA11" s="87"/>
      <c r="VB11" s="88"/>
      <c r="VC11" s="87"/>
      <c r="VD11" s="89"/>
      <c r="VE11" s="87"/>
      <c r="VF11" s="88"/>
      <c r="VG11" s="87"/>
      <c r="VH11" s="89"/>
      <c r="VI11" s="87"/>
      <c r="VJ11" s="88"/>
      <c r="VK11" s="87"/>
      <c r="VL11" s="89"/>
      <c r="VM11" s="84"/>
      <c r="VN11" s="85"/>
      <c r="VO11" s="91"/>
      <c r="VP11" s="89"/>
      <c r="VQ11" s="87"/>
      <c r="VR11" s="88"/>
      <c r="VS11" s="87"/>
      <c r="VT11" s="89"/>
      <c r="VU11" s="87"/>
      <c r="VV11" s="88"/>
      <c r="VW11" s="87"/>
      <c r="VX11" s="89"/>
      <c r="VY11" s="87"/>
      <c r="VZ11" s="88"/>
      <c r="WA11" s="87"/>
      <c r="WB11" s="89"/>
      <c r="WC11" s="87"/>
      <c r="WD11" s="88"/>
      <c r="WE11" s="87"/>
      <c r="WF11" s="89"/>
      <c r="WG11" s="87"/>
      <c r="WH11" s="88"/>
      <c r="WI11" s="87"/>
      <c r="WJ11" s="89"/>
      <c r="WK11" s="87"/>
      <c r="WL11" s="88"/>
      <c r="WM11" s="87"/>
      <c r="WN11" s="89"/>
      <c r="WO11" s="87"/>
      <c r="WP11" s="88"/>
      <c r="WQ11" s="87"/>
      <c r="WR11" s="89"/>
      <c r="WS11" s="87"/>
      <c r="WT11" s="88"/>
      <c r="WU11" s="87"/>
      <c r="WV11" s="89"/>
      <c r="WW11" s="87"/>
      <c r="WX11" s="88"/>
      <c r="WY11" s="87"/>
      <c r="WZ11" s="89"/>
      <c r="XA11" s="87"/>
      <c r="XB11" s="88"/>
      <c r="XC11" s="87"/>
      <c r="XD11" s="89"/>
      <c r="XE11" s="84"/>
      <c r="XF11" s="85"/>
      <c r="XG11" s="84"/>
      <c r="XH11" s="86"/>
      <c r="XI11" s="84"/>
      <c r="XJ11" s="85"/>
      <c r="XK11" s="87"/>
      <c r="XL11" s="90"/>
      <c r="XM11" s="84"/>
      <c r="XN11" s="85"/>
      <c r="XO11" s="84"/>
      <c r="XP11" s="86"/>
      <c r="XQ11" s="84"/>
      <c r="XR11" s="85"/>
      <c r="XS11" s="84"/>
      <c r="XT11" s="86"/>
      <c r="XU11" s="84"/>
      <c r="XV11" s="92"/>
      <c r="XW11" s="91"/>
      <c r="XX11" s="89"/>
      <c r="XY11" s="87"/>
      <c r="XZ11" s="88"/>
      <c r="YA11" s="87"/>
      <c r="YB11" s="89"/>
      <c r="YC11" s="87"/>
      <c r="YD11" s="88"/>
      <c r="YE11" s="87"/>
      <c r="YF11" s="89"/>
      <c r="YG11" s="87"/>
      <c r="YH11" s="88"/>
      <c r="YI11" s="87"/>
      <c r="YJ11" s="89"/>
      <c r="YK11" s="87"/>
      <c r="YL11" s="88"/>
      <c r="YM11" s="87"/>
      <c r="YN11" s="89"/>
      <c r="YO11" s="87"/>
      <c r="YP11" s="88"/>
      <c r="YQ11" s="87"/>
      <c r="YR11" s="89"/>
      <c r="YS11" s="87"/>
      <c r="YT11" s="88"/>
      <c r="YU11" s="87"/>
      <c r="YV11" s="89"/>
      <c r="YW11" s="87"/>
      <c r="YX11" s="88"/>
      <c r="YY11" s="87"/>
      <c r="YZ11" s="89"/>
      <c r="ZA11" s="87"/>
      <c r="ZB11" s="88"/>
      <c r="ZC11" s="87"/>
      <c r="ZD11" s="89"/>
      <c r="ZE11" s="87"/>
      <c r="ZF11" s="88"/>
      <c r="ZG11" s="87"/>
      <c r="ZH11" s="89"/>
      <c r="ZI11" s="84"/>
      <c r="ZJ11" s="85"/>
      <c r="ZK11" s="84"/>
      <c r="ZL11" s="86"/>
      <c r="ZM11" s="87"/>
      <c r="ZN11" s="88"/>
      <c r="ZO11" s="87"/>
      <c r="ZP11" s="89"/>
      <c r="ZQ11" s="84"/>
      <c r="ZR11" s="85"/>
      <c r="ZS11" s="84"/>
      <c r="ZT11" s="86"/>
      <c r="ZU11" s="87"/>
      <c r="ZV11" s="88"/>
      <c r="ZW11" s="91"/>
      <c r="ZX11" s="86"/>
    </row>
    <row r="12" spans="1:700" ht="177" customHeight="1" x14ac:dyDescent="0.45">
      <c r="A12" s="8" t="s">
        <v>535</v>
      </c>
      <c r="B12" s="143" t="s">
        <v>3501</v>
      </c>
      <c r="C12" s="143" t="s">
        <v>3501</v>
      </c>
      <c r="D12" s="143" t="s">
        <v>3501</v>
      </c>
      <c r="E12" s="145" t="s">
        <v>3501</v>
      </c>
      <c r="F12" s="143" t="s">
        <v>3501</v>
      </c>
      <c r="G12" s="143" t="s">
        <v>3501</v>
      </c>
      <c r="H12" s="164" t="s">
        <v>3501</v>
      </c>
      <c r="I12" s="163" t="s">
        <v>3501</v>
      </c>
      <c r="J12" s="143" t="s">
        <v>3501</v>
      </c>
      <c r="K12" s="143" t="s">
        <v>3501</v>
      </c>
      <c r="L12" s="164" t="s">
        <v>3501</v>
      </c>
      <c r="M12" s="145" t="s">
        <v>3501</v>
      </c>
      <c r="N12" s="143" t="s">
        <v>3501</v>
      </c>
      <c r="O12" s="143" t="s">
        <v>3501</v>
      </c>
      <c r="P12" s="164" t="s">
        <v>3501</v>
      </c>
      <c r="Q12" s="145" t="s">
        <v>3501</v>
      </c>
      <c r="R12" s="143" t="s">
        <v>3501</v>
      </c>
      <c r="S12" s="143" t="s">
        <v>3501</v>
      </c>
      <c r="T12" s="164" t="s">
        <v>3501</v>
      </c>
      <c r="U12" s="145" t="s">
        <v>3501</v>
      </c>
      <c r="V12" s="143" t="s">
        <v>3501</v>
      </c>
      <c r="W12" s="143" t="s">
        <v>3501</v>
      </c>
      <c r="X12" s="164" t="s">
        <v>3501</v>
      </c>
      <c r="Y12" s="145" t="s">
        <v>3501</v>
      </c>
      <c r="Z12" s="143" t="s">
        <v>3501</v>
      </c>
      <c r="AA12" s="143" t="s">
        <v>3501</v>
      </c>
      <c r="AB12" s="164" t="s">
        <v>3501</v>
      </c>
      <c r="AC12" s="145" t="s">
        <v>3501</v>
      </c>
      <c r="AD12" s="143" t="s">
        <v>3501</v>
      </c>
      <c r="AE12" s="143" t="s">
        <v>3501</v>
      </c>
      <c r="AF12" s="164" t="s">
        <v>3501</v>
      </c>
      <c r="AG12" s="145" t="s">
        <v>3501</v>
      </c>
      <c r="AH12" s="143" t="s">
        <v>3501</v>
      </c>
      <c r="AI12" s="143" t="s">
        <v>3501</v>
      </c>
      <c r="AJ12" s="164" t="s">
        <v>3501</v>
      </c>
      <c r="AK12" s="145" t="s">
        <v>3501</v>
      </c>
      <c r="AL12" s="143" t="s">
        <v>3501</v>
      </c>
      <c r="AM12" s="143" t="s">
        <v>3501</v>
      </c>
      <c r="AN12" s="164" t="s">
        <v>3501</v>
      </c>
      <c r="AO12" s="145" t="s">
        <v>3501</v>
      </c>
      <c r="AP12" s="143" t="s">
        <v>3501</v>
      </c>
      <c r="AQ12" s="143" t="s">
        <v>3501</v>
      </c>
      <c r="AR12" s="164" t="s">
        <v>3501</v>
      </c>
      <c r="AS12" s="145" t="s">
        <v>3501</v>
      </c>
      <c r="AT12" s="143" t="s">
        <v>3501</v>
      </c>
      <c r="AU12" s="143" t="s">
        <v>3501</v>
      </c>
      <c r="AV12" s="164" t="s">
        <v>3501</v>
      </c>
      <c r="AW12" s="145" t="s">
        <v>3501</v>
      </c>
      <c r="AX12" s="143" t="s">
        <v>3501</v>
      </c>
      <c r="AY12" s="164" t="s">
        <v>3501</v>
      </c>
      <c r="AZ12" s="164" t="s">
        <v>3501</v>
      </c>
      <c r="BA12" s="145" t="s">
        <v>3501</v>
      </c>
      <c r="BB12" s="143" t="s">
        <v>3501</v>
      </c>
      <c r="BC12" s="164" t="s">
        <v>3501</v>
      </c>
      <c r="BD12" s="164" t="s">
        <v>3501</v>
      </c>
      <c r="BE12" s="145" t="s">
        <v>3501</v>
      </c>
      <c r="BF12" s="143" t="s">
        <v>3501</v>
      </c>
      <c r="BG12" s="164" t="s">
        <v>3501</v>
      </c>
      <c r="BH12" s="164" t="s">
        <v>3501</v>
      </c>
      <c r="BI12" s="145" t="s">
        <v>3501</v>
      </c>
      <c r="BJ12" s="143" t="s">
        <v>3501</v>
      </c>
      <c r="BK12" s="164" t="s">
        <v>3501</v>
      </c>
      <c r="BL12" s="164" t="s">
        <v>3501</v>
      </c>
      <c r="BM12" s="145" t="s">
        <v>3501</v>
      </c>
      <c r="BN12" s="143" t="s">
        <v>3501</v>
      </c>
      <c r="BO12" s="164" t="s">
        <v>3501</v>
      </c>
      <c r="BP12" s="164" t="s">
        <v>3501</v>
      </c>
      <c r="BQ12" s="145" t="s">
        <v>3501</v>
      </c>
      <c r="BR12" s="143" t="s">
        <v>3501</v>
      </c>
      <c r="BS12" s="164" t="s">
        <v>3501</v>
      </c>
      <c r="BT12" s="164" t="s">
        <v>3501</v>
      </c>
      <c r="BU12" s="145" t="s">
        <v>3501</v>
      </c>
      <c r="BV12" s="143" t="s">
        <v>3501</v>
      </c>
      <c r="BW12" s="164" t="s">
        <v>3501</v>
      </c>
      <c r="BX12" s="164" t="s">
        <v>3501</v>
      </c>
      <c r="BY12" s="145" t="s">
        <v>3501</v>
      </c>
      <c r="BZ12" s="143" t="s">
        <v>3501</v>
      </c>
      <c r="CA12" s="164" t="s">
        <v>3501</v>
      </c>
      <c r="CB12" s="164" t="s">
        <v>3501</v>
      </c>
      <c r="CC12" s="145" t="s">
        <v>3501</v>
      </c>
      <c r="CD12" s="143" t="s">
        <v>3501</v>
      </c>
      <c r="CE12" s="164" t="s">
        <v>3501</v>
      </c>
      <c r="CF12" s="164" t="s">
        <v>3501</v>
      </c>
      <c r="CG12" s="145" t="s">
        <v>3501</v>
      </c>
      <c r="CH12" s="143" t="s">
        <v>3501</v>
      </c>
      <c r="CI12" s="164" t="s">
        <v>3501</v>
      </c>
      <c r="CJ12" s="164" t="s">
        <v>3501</v>
      </c>
      <c r="CK12" s="163" t="s">
        <v>3501</v>
      </c>
      <c r="CL12" s="206" t="s">
        <v>3501</v>
      </c>
      <c r="CM12" s="164" t="s">
        <v>3501</v>
      </c>
      <c r="CN12" s="164" t="s">
        <v>3501</v>
      </c>
      <c r="CO12" s="145" t="s">
        <v>3501</v>
      </c>
      <c r="CP12" s="143" t="s">
        <v>3501</v>
      </c>
      <c r="CQ12" s="206" t="s">
        <v>3501</v>
      </c>
      <c r="CR12" s="143" t="s">
        <v>3501</v>
      </c>
      <c r="CS12" s="145" t="s">
        <v>3501</v>
      </c>
      <c r="CT12" s="143" t="s">
        <v>3501</v>
      </c>
      <c r="CU12" s="143" t="s">
        <v>3501</v>
      </c>
      <c r="CV12" s="143" t="s">
        <v>3501</v>
      </c>
      <c r="CW12" s="145" t="s">
        <v>3501</v>
      </c>
      <c r="CX12" s="143" t="s">
        <v>3501</v>
      </c>
      <c r="CY12" s="143" t="s">
        <v>3501</v>
      </c>
      <c r="CZ12" s="143" t="s">
        <v>3501</v>
      </c>
      <c r="DA12" s="145" t="s">
        <v>3501</v>
      </c>
      <c r="DB12" s="143" t="s">
        <v>3501</v>
      </c>
      <c r="DC12" s="143" t="s">
        <v>3501</v>
      </c>
      <c r="DD12" s="143" t="s">
        <v>3501</v>
      </c>
      <c r="DE12" s="145" t="s">
        <v>3501</v>
      </c>
      <c r="DF12" s="143" t="s">
        <v>3501</v>
      </c>
      <c r="DG12" s="143" t="s">
        <v>3501</v>
      </c>
      <c r="DH12" s="143" t="s">
        <v>3501</v>
      </c>
      <c r="DI12" s="145" t="s">
        <v>3501</v>
      </c>
      <c r="DJ12" s="143" t="s">
        <v>3501</v>
      </c>
      <c r="DK12" s="143" t="s">
        <v>3501</v>
      </c>
      <c r="DL12" s="143" t="s">
        <v>3501</v>
      </c>
      <c r="DM12" s="145" t="s">
        <v>3501</v>
      </c>
      <c r="DN12" s="143" t="s">
        <v>3501</v>
      </c>
      <c r="DO12" s="143" t="s">
        <v>3501</v>
      </c>
      <c r="DP12" s="143" t="s">
        <v>3501</v>
      </c>
      <c r="DQ12" s="145" t="s">
        <v>3501</v>
      </c>
      <c r="DR12" s="206" t="s">
        <v>3501</v>
      </c>
      <c r="DS12" s="143" t="s">
        <v>3501</v>
      </c>
      <c r="DT12" s="143" t="s">
        <v>3501</v>
      </c>
      <c r="DU12" s="145" t="s">
        <v>3501</v>
      </c>
      <c r="DV12" s="206" t="s">
        <v>3501</v>
      </c>
      <c r="DW12" s="143" t="s">
        <v>3501</v>
      </c>
      <c r="DX12" s="143" t="s">
        <v>3501</v>
      </c>
      <c r="DY12" s="145" t="s">
        <v>3501</v>
      </c>
      <c r="DZ12" s="143" t="s">
        <v>3501</v>
      </c>
      <c r="EA12" s="206" t="s">
        <v>3501</v>
      </c>
      <c r="EB12" s="143" t="s">
        <v>3501</v>
      </c>
      <c r="EC12" s="145" t="s">
        <v>3501</v>
      </c>
      <c r="ED12" s="143" t="s">
        <v>3501</v>
      </c>
      <c r="EE12" s="143" t="s">
        <v>3501</v>
      </c>
      <c r="EF12" s="143" t="s">
        <v>3501</v>
      </c>
      <c r="EG12" s="145" t="s">
        <v>3501</v>
      </c>
      <c r="EH12" s="143" t="s">
        <v>3501</v>
      </c>
      <c r="EI12" s="143" t="s">
        <v>3501</v>
      </c>
      <c r="EJ12" s="143" t="s">
        <v>3501</v>
      </c>
      <c r="EK12" s="145" t="s">
        <v>3501</v>
      </c>
      <c r="EL12" s="143" t="s">
        <v>3501</v>
      </c>
      <c r="EM12" s="143" t="s">
        <v>3501</v>
      </c>
      <c r="EN12" s="206" t="s">
        <v>3501</v>
      </c>
      <c r="EO12" s="163" t="s">
        <v>3501</v>
      </c>
      <c r="EP12" s="143" t="s">
        <v>3501</v>
      </c>
      <c r="EQ12" s="143" t="s">
        <v>3501</v>
      </c>
      <c r="ER12" s="143" t="s">
        <v>3501</v>
      </c>
      <c r="ES12" s="145" t="s">
        <v>3501</v>
      </c>
      <c r="ET12" s="143" t="s">
        <v>3501</v>
      </c>
      <c r="EU12" s="143" t="s">
        <v>3501</v>
      </c>
      <c r="EV12" s="206" t="s">
        <v>3501</v>
      </c>
      <c r="EW12" s="163" t="s">
        <v>3501</v>
      </c>
      <c r="EX12" s="145" t="s">
        <v>3501</v>
      </c>
      <c r="EY12" s="143" t="s">
        <v>3501</v>
      </c>
      <c r="EZ12" s="143" t="s">
        <v>3501</v>
      </c>
      <c r="FA12" s="143" t="s">
        <v>3501</v>
      </c>
      <c r="FB12" s="145" t="s">
        <v>3501</v>
      </c>
      <c r="FC12" s="143" t="s">
        <v>3501</v>
      </c>
      <c r="FD12" s="143" t="s">
        <v>3501</v>
      </c>
      <c r="FE12" s="143" t="s">
        <v>3501</v>
      </c>
      <c r="FF12" s="163" t="s">
        <v>5294</v>
      </c>
      <c r="FG12" s="143" t="s">
        <v>3501</v>
      </c>
      <c r="FH12" s="143" t="s">
        <v>3501</v>
      </c>
      <c r="FI12" s="143" t="s">
        <v>3501</v>
      </c>
      <c r="FJ12" s="145" t="s">
        <v>3501</v>
      </c>
      <c r="FK12" s="143" t="s">
        <v>3501</v>
      </c>
      <c r="FL12" s="143" t="s">
        <v>3501</v>
      </c>
      <c r="FM12" s="143" t="s">
        <v>3501</v>
      </c>
      <c r="FN12" s="145" t="s">
        <v>3501</v>
      </c>
      <c r="FO12" s="143" t="s">
        <v>3501</v>
      </c>
      <c r="FP12" s="206" t="s">
        <v>3501</v>
      </c>
      <c r="FQ12" s="143" t="s">
        <v>3501</v>
      </c>
      <c r="FR12" s="163" t="s">
        <v>3501</v>
      </c>
      <c r="FS12" s="143" t="s">
        <v>3501</v>
      </c>
      <c r="FT12" s="143" t="s">
        <v>3501</v>
      </c>
      <c r="FU12" s="143" t="s">
        <v>3501</v>
      </c>
      <c r="FV12" s="145" t="s">
        <v>3501</v>
      </c>
      <c r="FW12" s="206" t="s">
        <v>3501</v>
      </c>
      <c r="FX12" s="143" t="s">
        <v>3501</v>
      </c>
      <c r="FY12" s="143" t="s">
        <v>3501</v>
      </c>
      <c r="FZ12" s="145" t="s">
        <v>3501</v>
      </c>
      <c r="GA12" s="143" t="s">
        <v>3501</v>
      </c>
      <c r="GB12" s="143" t="s">
        <v>3501</v>
      </c>
      <c r="GC12" s="143" t="s">
        <v>3501</v>
      </c>
      <c r="GD12" s="145" t="s">
        <v>3501</v>
      </c>
      <c r="GE12" s="143" t="s">
        <v>3501</v>
      </c>
      <c r="GF12" s="143" t="s">
        <v>3501</v>
      </c>
      <c r="GG12" s="143" t="s">
        <v>3501</v>
      </c>
      <c r="GH12" s="145" t="s">
        <v>3501</v>
      </c>
      <c r="GI12" s="143" t="s">
        <v>3501</v>
      </c>
      <c r="GJ12" s="143" t="s">
        <v>3501</v>
      </c>
      <c r="GK12" s="143" t="s">
        <v>3501</v>
      </c>
      <c r="GL12" s="145" t="s">
        <v>3501</v>
      </c>
      <c r="GM12" s="206" t="s">
        <v>3501</v>
      </c>
      <c r="GN12" s="206" t="s">
        <v>3501</v>
      </c>
      <c r="GO12" s="206" t="s">
        <v>3501</v>
      </c>
      <c r="GP12" s="163" t="s">
        <v>3501</v>
      </c>
      <c r="GQ12" s="145" t="s">
        <v>3501</v>
      </c>
      <c r="GR12" s="143" t="s">
        <v>3501</v>
      </c>
      <c r="GS12" s="143" t="s">
        <v>3501</v>
      </c>
      <c r="GT12" s="143" t="s">
        <v>3501</v>
      </c>
      <c r="GU12" s="145" t="s">
        <v>3501</v>
      </c>
      <c r="GV12" s="143" t="s">
        <v>3501</v>
      </c>
      <c r="GW12" s="143" t="s">
        <v>3501</v>
      </c>
      <c r="GX12" s="143" t="s">
        <v>3501</v>
      </c>
      <c r="GY12" s="163" t="s">
        <v>3501</v>
      </c>
      <c r="GZ12" s="143" t="s">
        <v>3501</v>
      </c>
      <c r="HA12" s="143" t="s">
        <v>3501</v>
      </c>
      <c r="HB12" s="143" t="s">
        <v>3501</v>
      </c>
      <c r="HC12" s="145" t="s">
        <v>3501</v>
      </c>
      <c r="HD12" s="206" t="s">
        <v>3501</v>
      </c>
      <c r="HE12" s="143" t="s">
        <v>3501</v>
      </c>
      <c r="HF12" s="143" t="s">
        <v>3501</v>
      </c>
      <c r="HG12" s="145" t="s">
        <v>3501</v>
      </c>
      <c r="HH12" s="143" t="s">
        <v>3501</v>
      </c>
      <c r="HI12" s="143" t="s">
        <v>3501</v>
      </c>
      <c r="HJ12" s="143" t="s">
        <v>3501</v>
      </c>
      <c r="HK12" s="145" t="s">
        <v>3501</v>
      </c>
      <c r="HL12" s="143" t="s">
        <v>3501</v>
      </c>
      <c r="HM12" s="143" t="s">
        <v>3501</v>
      </c>
      <c r="HN12" s="143" t="s">
        <v>3501</v>
      </c>
      <c r="HO12" s="145" t="s">
        <v>3501</v>
      </c>
      <c r="HP12" s="143" t="s">
        <v>3501</v>
      </c>
      <c r="HQ12" s="206" t="s">
        <v>3501</v>
      </c>
      <c r="HR12" s="143" t="s">
        <v>3501</v>
      </c>
      <c r="HS12" s="145" t="s">
        <v>3501</v>
      </c>
      <c r="HT12" s="143" t="s">
        <v>3501</v>
      </c>
      <c r="HU12" s="143" t="s">
        <v>3501</v>
      </c>
      <c r="HV12" s="145" t="s">
        <v>3501</v>
      </c>
      <c r="HW12" s="143" t="s">
        <v>3501</v>
      </c>
      <c r="HX12" s="143" t="s">
        <v>3501</v>
      </c>
      <c r="HY12" s="143" t="s">
        <v>3501</v>
      </c>
      <c r="HZ12" s="145" t="s">
        <v>3501</v>
      </c>
      <c r="IA12" s="143" t="s">
        <v>3501</v>
      </c>
      <c r="IB12" s="143" t="s">
        <v>3501</v>
      </c>
      <c r="IC12" s="143" t="s">
        <v>3501</v>
      </c>
      <c r="ID12" s="145" t="s">
        <v>3501</v>
      </c>
      <c r="IE12" s="143" t="s">
        <v>3501</v>
      </c>
      <c r="IF12" s="143" t="s">
        <v>3501</v>
      </c>
      <c r="IG12" s="206" t="s">
        <v>3501</v>
      </c>
      <c r="IH12" s="145" t="s">
        <v>3501</v>
      </c>
      <c r="II12" s="143" t="s">
        <v>3501</v>
      </c>
      <c r="IJ12" s="206" t="s">
        <v>3501</v>
      </c>
      <c r="IK12" s="206" t="s">
        <v>3501</v>
      </c>
      <c r="IL12" s="145" t="s">
        <v>3501</v>
      </c>
      <c r="IM12" s="206" t="s">
        <v>3501</v>
      </c>
      <c r="IN12" s="143" t="s">
        <v>3501</v>
      </c>
      <c r="IO12" s="143" t="s">
        <v>3501</v>
      </c>
      <c r="IP12" s="145" t="s">
        <v>3501</v>
      </c>
      <c r="IQ12" s="143" t="s">
        <v>3501</v>
      </c>
      <c r="IR12" s="143" t="s">
        <v>3501</v>
      </c>
      <c r="IS12" s="143" t="s">
        <v>3501</v>
      </c>
      <c r="IT12" s="145" t="s">
        <v>3501</v>
      </c>
      <c r="IU12" s="143" t="s">
        <v>3501</v>
      </c>
      <c r="IV12" s="143" t="s">
        <v>3501</v>
      </c>
      <c r="IW12" s="206" t="s">
        <v>3501</v>
      </c>
      <c r="IX12" s="145" t="s">
        <v>3501</v>
      </c>
      <c r="IY12" s="143" t="s">
        <v>3501</v>
      </c>
      <c r="IZ12" s="206" t="s">
        <v>3501</v>
      </c>
      <c r="JA12" s="143" t="s">
        <v>3501</v>
      </c>
      <c r="JB12" s="145" t="s">
        <v>3501</v>
      </c>
      <c r="JC12" s="143" t="s">
        <v>3501</v>
      </c>
      <c r="JD12" s="143" t="s">
        <v>3501</v>
      </c>
      <c r="JE12" s="143" t="s">
        <v>3501</v>
      </c>
      <c r="JF12" s="145" t="s">
        <v>3501</v>
      </c>
      <c r="JG12" s="143" t="s">
        <v>3501</v>
      </c>
      <c r="JH12" s="143" t="s">
        <v>3501</v>
      </c>
      <c r="JI12" s="143" t="s">
        <v>3501</v>
      </c>
      <c r="JJ12" s="163" t="s">
        <v>3501</v>
      </c>
      <c r="JK12" s="206" t="s">
        <v>3501</v>
      </c>
      <c r="JL12" s="143" t="s">
        <v>3501</v>
      </c>
      <c r="JM12" s="206" t="s">
        <v>3501</v>
      </c>
      <c r="JN12" s="163" t="s">
        <v>3501</v>
      </c>
      <c r="JO12" s="163" t="s">
        <v>3501</v>
      </c>
      <c r="JP12" s="143" t="s">
        <v>3501</v>
      </c>
      <c r="JQ12" s="143" t="s">
        <v>3501</v>
      </c>
      <c r="JR12" s="143" t="s">
        <v>3501</v>
      </c>
      <c r="JS12" s="145" t="s">
        <v>3501</v>
      </c>
      <c r="JT12" s="143" t="s">
        <v>3501</v>
      </c>
      <c r="JU12" s="143" t="s">
        <v>3501</v>
      </c>
      <c r="JV12" s="143" t="s">
        <v>3501</v>
      </c>
      <c r="JW12" s="145" t="s">
        <v>3501</v>
      </c>
      <c r="JX12" s="143" t="s">
        <v>3501</v>
      </c>
      <c r="JY12" s="143" t="s">
        <v>3501</v>
      </c>
      <c r="JZ12" s="143" t="s">
        <v>3501</v>
      </c>
      <c r="KA12" s="163" t="s">
        <v>3501</v>
      </c>
      <c r="KB12" s="143" t="s">
        <v>3501</v>
      </c>
      <c r="KC12" s="143" t="s">
        <v>3501</v>
      </c>
      <c r="KD12" s="143" t="s">
        <v>3501</v>
      </c>
      <c r="KE12" s="145" t="s">
        <v>3501</v>
      </c>
      <c r="KF12" s="143" t="s">
        <v>3501</v>
      </c>
      <c r="KG12" s="143" t="s">
        <v>3501</v>
      </c>
      <c r="KH12" s="143" t="s">
        <v>3501</v>
      </c>
      <c r="KI12" s="145" t="s">
        <v>3501</v>
      </c>
      <c r="KJ12" s="143" t="s">
        <v>3501</v>
      </c>
      <c r="KK12" s="143" t="s">
        <v>3501</v>
      </c>
      <c r="KL12" s="143" t="s">
        <v>3501</v>
      </c>
      <c r="KM12" s="145" t="s">
        <v>3501</v>
      </c>
      <c r="KN12" s="143" t="s">
        <v>3501</v>
      </c>
      <c r="KO12" s="206" t="s">
        <v>3501</v>
      </c>
      <c r="KP12" s="143" t="s">
        <v>3501</v>
      </c>
      <c r="KQ12" s="145" t="s">
        <v>3501</v>
      </c>
      <c r="KR12" s="143" t="s">
        <v>3501</v>
      </c>
      <c r="KS12" s="143" t="s">
        <v>3501</v>
      </c>
      <c r="KT12" s="143" t="s">
        <v>3501</v>
      </c>
      <c r="KU12" s="145" t="s">
        <v>3501</v>
      </c>
      <c r="KV12" s="206" t="s">
        <v>3501</v>
      </c>
      <c r="KW12" s="143" t="s">
        <v>3501</v>
      </c>
      <c r="KX12" s="143" t="s">
        <v>3501</v>
      </c>
      <c r="KY12" s="163" t="s">
        <v>3501</v>
      </c>
      <c r="KZ12" s="143" t="s">
        <v>3501</v>
      </c>
      <c r="LA12" s="143" t="s">
        <v>3501</v>
      </c>
      <c r="LB12" s="143" t="s">
        <v>3501</v>
      </c>
      <c r="LC12" s="145" t="s">
        <v>3501</v>
      </c>
      <c r="LD12" s="143" t="s">
        <v>3501</v>
      </c>
      <c r="LE12" s="143" t="s">
        <v>3501</v>
      </c>
      <c r="LF12" s="143" t="s">
        <v>3501</v>
      </c>
      <c r="LG12" s="145" t="s">
        <v>3501</v>
      </c>
      <c r="LH12" s="143" t="s">
        <v>3501</v>
      </c>
      <c r="LI12" s="143" t="s">
        <v>3501</v>
      </c>
      <c r="LJ12" s="143" t="s">
        <v>3501</v>
      </c>
      <c r="LK12" s="145" t="s">
        <v>3501</v>
      </c>
      <c r="LL12" s="143" t="s">
        <v>3501</v>
      </c>
      <c r="LM12" s="143" t="s">
        <v>3501</v>
      </c>
      <c r="LN12" s="143" t="s">
        <v>3501</v>
      </c>
      <c r="LO12" s="145" t="s">
        <v>3501</v>
      </c>
      <c r="LP12" s="143" t="s">
        <v>3501</v>
      </c>
      <c r="LQ12" s="143" t="s">
        <v>3501</v>
      </c>
      <c r="LR12" s="143" t="s">
        <v>3501</v>
      </c>
      <c r="LS12" s="145" t="s">
        <v>3501</v>
      </c>
      <c r="LT12" s="206" t="s">
        <v>3501</v>
      </c>
      <c r="LU12" s="206" t="s">
        <v>3501</v>
      </c>
      <c r="LV12" s="143" t="s">
        <v>3501</v>
      </c>
      <c r="LW12" s="145" t="s">
        <v>3501</v>
      </c>
      <c r="LX12" s="257" t="s">
        <v>536</v>
      </c>
      <c r="LY12" s="143" t="s">
        <v>3501</v>
      </c>
      <c r="LZ12" s="143" t="s">
        <v>3501</v>
      </c>
      <c r="MA12" s="143" t="s">
        <v>3501</v>
      </c>
      <c r="MB12" s="145" t="s">
        <v>3501</v>
      </c>
      <c r="MC12" s="143" t="s">
        <v>3501</v>
      </c>
      <c r="MD12" s="143" t="s">
        <v>3501</v>
      </c>
      <c r="ME12" s="143" t="s">
        <v>3501</v>
      </c>
      <c r="MF12" s="145" t="s">
        <v>3501</v>
      </c>
      <c r="MG12" s="143" t="s">
        <v>3501</v>
      </c>
      <c r="MH12" s="143" t="s">
        <v>3501</v>
      </c>
      <c r="MI12" s="143" t="s">
        <v>3501</v>
      </c>
      <c r="MJ12" s="145" t="s">
        <v>3501</v>
      </c>
      <c r="MK12" s="206" t="s">
        <v>3501</v>
      </c>
      <c r="ML12" s="143" t="s">
        <v>3501</v>
      </c>
      <c r="MM12" s="143" t="s">
        <v>3501</v>
      </c>
      <c r="MN12" s="163" t="s">
        <v>3501</v>
      </c>
      <c r="MO12" s="143" t="s">
        <v>3501</v>
      </c>
      <c r="MP12" s="143" t="s">
        <v>3501</v>
      </c>
      <c r="MQ12" s="206" t="s">
        <v>3501</v>
      </c>
      <c r="MR12" s="145" t="s">
        <v>3501</v>
      </c>
      <c r="MS12" s="143" t="s">
        <v>3501</v>
      </c>
      <c r="MT12" s="143" t="s">
        <v>3501</v>
      </c>
      <c r="MU12" s="206" t="s">
        <v>3501</v>
      </c>
      <c r="MV12" s="145" t="s">
        <v>3501</v>
      </c>
      <c r="MW12" s="145" t="s">
        <v>3501</v>
      </c>
      <c r="MX12" s="143" t="s">
        <v>3501</v>
      </c>
      <c r="MY12" s="206" t="s">
        <v>3501</v>
      </c>
      <c r="MZ12" s="143" t="s">
        <v>3501</v>
      </c>
      <c r="NA12" s="163" t="s">
        <v>3501</v>
      </c>
      <c r="NB12" s="206" t="s">
        <v>3501</v>
      </c>
      <c r="NC12" s="143" t="s">
        <v>3501</v>
      </c>
      <c r="ND12" s="206" t="s">
        <v>3501</v>
      </c>
      <c r="NE12" s="163" t="s">
        <v>3501</v>
      </c>
      <c r="NF12" s="206" t="s">
        <v>3501</v>
      </c>
      <c r="NG12" s="143" t="s">
        <v>3501</v>
      </c>
      <c r="NH12" s="143" t="s">
        <v>3501</v>
      </c>
      <c r="NI12" s="145" t="s">
        <v>3501</v>
      </c>
      <c r="NJ12" s="206" t="s">
        <v>3501</v>
      </c>
      <c r="NK12" s="206" t="s">
        <v>3501</v>
      </c>
      <c r="NL12" s="143" t="s">
        <v>3501</v>
      </c>
      <c r="NM12" s="163" t="s">
        <v>3501</v>
      </c>
      <c r="NN12" s="206" t="s">
        <v>3501</v>
      </c>
      <c r="NO12" s="143" t="s">
        <v>3501</v>
      </c>
      <c r="NP12" s="206" t="s">
        <v>3501</v>
      </c>
      <c r="NQ12" s="145" t="s">
        <v>3501</v>
      </c>
      <c r="NR12" s="206" t="s">
        <v>3501</v>
      </c>
      <c r="NS12" s="143" t="s">
        <v>3501</v>
      </c>
      <c r="NT12" s="143" t="s">
        <v>3501</v>
      </c>
      <c r="NU12" s="163" t="s">
        <v>3501</v>
      </c>
      <c r="NV12" s="143" t="s">
        <v>3501</v>
      </c>
      <c r="NW12" s="143" t="s">
        <v>3501</v>
      </c>
      <c r="NX12" s="143" t="s">
        <v>3501</v>
      </c>
      <c r="NY12" s="163" t="s">
        <v>3501</v>
      </c>
      <c r="NZ12" s="206" t="s">
        <v>3501</v>
      </c>
      <c r="OA12" s="143" t="s">
        <v>3501</v>
      </c>
      <c r="OB12" s="206" t="s">
        <v>3501</v>
      </c>
      <c r="OC12" s="145" t="s">
        <v>3501</v>
      </c>
      <c r="OD12" s="143" t="s">
        <v>3501</v>
      </c>
      <c r="OE12" s="143" t="s">
        <v>3501</v>
      </c>
      <c r="OF12" s="143" t="s">
        <v>3501</v>
      </c>
      <c r="OG12" s="145" t="s">
        <v>3501</v>
      </c>
      <c r="OH12" s="143" t="s">
        <v>3501</v>
      </c>
      <c r="OI12" s="206" t="s">
        <v>3501</v>
      </c>
      <c r="OJ12" s="143" t="s">
        <v>3501</v>
      </c>
      <c r="OK12" s="145" t="s">
        <v>3501</v>
      </c>
      <c r="OL12" s="206" t="s">
        <v>3501</v>
      </c>
      <c r="OM12" s="206" t="s">
        <v>3501</v>
      </c>
      <c r="ON12" s="143" t="s">
        <v>3501</v>
      </c>
      <c r="OO12" s="145" t="s">
        <v>3501</v>
      </c>
      <c r="OP12" s="206" t="s">
        <v>3501</v>
      </c>
      <c r="OQ12" s="163" t="s">
        <v>3501</v>
      </c>
      <c r="OR12" s="206" t="s">
        <v>3501</v>
      </c>
      <c r="OS12" s="206" t="s">
        <v>3501</v>
      </c>
      <c r="OT12" s="206" t="s">
        <v>3501</v>
      </c>
      <c r="OU12" s="163" t="s">
        <v>3501</v>
      </c>
      <c r="OV12" s="143" t="s">
        <v>3501</v>
      </c>
      <c r="OW12" s="143" t="s">
        <v>3501</v>
      </c>
      <c r="OX12" s="143" t="s">
        <v>3501</v>
      </c>
      <c r="OY12" s="145" t="s">
        <v>3501</v>
      </c>
      <c r="OZ12" s="206" t="s">
        <v>3501</v>
      </c>
      <c r="PA12" s="206" t="s">
        <v>3501</v>
      </c>
      <c r="PB12" s="206" t="s">
        <v>3501</v>
      </c>
      <c r="PC12" s="163" t="s">
        <v>3501</v>
      </c>
      <c r="PD12" s="143" t="s">
        <v>3501</v>
      </c>
      <c r="PE12" s="163" t="s">
        <v>3501</v>
      </c>
      <c r="PF12" s="143" t="s">
        <v>3501</v>
      </c>
      <c r="PG12" s="143" t="s">
        <v>3501</v>
      </c>
      <c r="PH12" s="143" t="s">
        <v>3501</v>
      </c>
      <c r="PI12" s="145" t="s">
        <v>3501</v>
      </c>
      <c r="PJ12" s="143" t="s">
        <v>3501</v>
      </c>
      <c r="PK12" s="143" t="s">
        <v>3501</v>
      </c>
      <c r="PL12" s="143" t="s">
        <v>3501</v>
      </c>
      <c r="PM12" s="145" t="s">
        <v>3501</v>
      </c>
      <c r="PN12" s="143" t="s">
        <v>3501</v>
      </c>
      <c r="PO12" s="143" t="s">
        <v>3501</v>
      </c>
      <c r="PP12" s="143" t="s">
        <v>3501</v>
      </c>
      <c r="PQ12" s="145" t="s">
        <v>3501</v>
      </c>
      <c r="PR12" s="143" t="s">
        <v>3501</v>
      </c>
      <c r="PS12" s="143" t="s">
        <v>3501</v>
      </c>
      <c r="PT12" s="143" t="s">
        <v>3501</v>
      </c>
      <c r="PU12" s="145" t="s">
        <v>3501</v>
      </c>
      <c r="PV12" s="143" t="s">
        <v>3501</v>
      </c>
      <c r="PW12" s="206" t="s">
        <v>3501</v>
      </c>
      <c r="PX12" s="206" t="s">
        <v>3501</v>
      </c>
      <c r="PY12" s="145" t="s">
        <v>3501</v>
      </c>
      <c r="PZ12" s="143" t="s">
        <v>3501</v>
      </c>
      <c r="QA12" s="143" t="s">
        <v>3501</v>
      </c>
      <c r="QB12" s="143" t="s">
        <v>3501</v>
      </c>
      <c r="QC12" s="145" t="s">
        <v>3501</v>
      </c>
      <c r="QD12" s="143" t="s">
        <v>3501</v>
      </c>
      <c r="QE12" s="206" t="s">
        <v>3501</v>
      </c>
      <c r="QF12" s="143" t="s">
        <v>3501</v>
      </c>
      <c r="QG12" s="163" t="s">
        <v>3501</v>
      </c>
      <c r="QH12" s="206" t="s">
        <v>3501</v>
      </c>
      <c r="QI12" s="163" t="s">
        <v>3501</v>
      </c>
      <c r="QJ12" s="96" t="s">
        <v>2032</v>
      </c>
      <c r="QK12" s="95" t="s">
        <v>2033</v>
      </c>
      <c r="QL12" s="95" t="s">
        <v>2034</v>
      </c>
      <c r="QM12" s="100" t="s">
        <v>537</v>
      </c>
      <c r="QN12" s="96" t="s">
        <v>2035</v>
      </c>
      <c r="QO12" s="95" t="s">
        <v>2036</v>
      </c>
      <c r="QP12" s="95" t="s">
        <v>2037</v>
      </c>
      <c r="QQ12" s="95" t="s">
        <v>2038</v>
      </c>
      <c r="QR12" s="97" t="s">
        <v>2039</v>
      </c>
      <c r="QS12" s="95" t="s">
        <v>2040</v>
      </c>
      <c r="QT12" s="102" t="s">
        <v>2041</v>
      </c>
      <c r="QU12" s="95" t="s">
        <v>2042</v>
      </c>
      <c r="QV12" s="96" t="s">
        <v>2043</v>
      </c>
      <c r="QW12" s="95" t="s">
        <v>2044</v>
      </c>
      <c r="QX12" s="95" t="s">
        <v>2045</v>
      </c>
      <c r="QY12" s="95" t="s">
        <v>2046</v>
      </c>
      <c r="QZ12" s="96" t="s">
        <v>2047</v>
      </c>
      <c r="RA12" s="95" t="s">
        <v>2048</v>
      </c>
      <c r="RB12" s="95" t="s">
        <v>2049</v>
      </c>
      <c r="RC12" s="95" t="s">
        <v>2050</v>
      </c>
      <c r="RD12" s="96" t="s">
        <v>2051</v>
      </c>
      <c r="RE12" s="95" t="s">
        <v>2052</v>
      </c>
      <c r="RF12" s="95" t="s">
        <v>2053</v>
      </c>
      <c r="RG12" s="95" t="s">
        <v>2054</v>
      </c>
      <c r="RH12" s="96" t="s">
        <v>2055</v>
      </c>
      <c r="RI12" s="95" t="s">
        <v>2056</v>
      </c>
      <c r="RJ12" s="95" t="s">
        <v>2057</v>
      </c>
      <c r="RK12" s="95" t="s">
        <v>2058</v>
      </c>
      <c r="RL12" s="96" t="s">
        <v>2059</v>
      </c>
      <c r="RM12" s="95" t="s">
        <v>2060</v>
      </c>
      <c r="RN12" s="95" t="s">
        <v>2061</v>
      </c>
      <c r="RO12" s="95" t="s">
        <v>2062</v>
      </c>
      <c r="RP12" s="96" t="s">
        <v>2063</v>
      </c>
      <c r="RQ12" s="95" t="s">
        <v>2064</v>
      </c>
      <c r="RR12" s="95" t="s">
        <v>2065</v>
      </c>
      <c r="RS12" s="95" t="s">
        <v>2066</v>
      </c>
      <c r="RT12" s="96" t="s">
        <v>2067</v>
      </c>
      <c r="RU12" s="95" t="s">
        <v>2068</v>
      </c>
      <c r="RV12" s="95" t="s">
        <v>2069</v>
      </c>
      <c r="RW12" s="95" t="s">
        <v>2070</v>
      </c>
      <c r="RX12" s="96" t="s">
        <v>2071</v>
      </c>
      <c r="RY12" s="95" t="s">
        <v>2072</v>
      </c>
      <c r="RZ12" s="100" t="s">
        <v>537</v>
      </c>
      <c r="SA12" s="95" t="s">
        <v>2073</v>
      </c>
      <c r="SB12" s="96" t="s">
        <v>2074</v>
      </c>
      <c r="SC12" s="95" t="s">
        <v>2075</v>
      </c>
      <c r="SD12" s="95" t="s">
        <v>2076</v>
      </c>
      <c r="SE12" s="95" t="s">
        <v>2077</v>
      </c>
      <c r="SF12" s="96" t="s">
        <v>2078</v>
      </c>
      <c r="SG12" s="95" t="s">
        <v>2079</v>
      </c>
      <c r="SH12" s="95" t="s">
        <v>2080</v>
      </c>
      <c r="SI12" s="95" t="s">
        <v>2081</v>
      </c>
      <c r="SJ12" s="96" t="s">
        <v>2082</v>
      </c>
      <c r="SK12" s="95" t="s">
        <v>2083</v>
      </c>
      <c r="SL12" s="95" t="s">
        <v>2084</v>
      </c>
      <c r="SM12" s="95" t="s">
        <v>2085</v>
      </c>
      <c r="SN12" s="96" t="s">
        <v>2086</v>
      </c>
      <c r="SO12" s="95" t="s">
        <v>2087</v>
      </c>
      <c r="SP12" s="95" t="s">
        <v>2088</v>
      </c>
      <c r="SQ12" s="95" t="s">
        <v>2089</v>
      </c>
      <c r="SR12" s="96" t="s">
        <v>2090</v>
      </c>
      <c r="SS12" s="95" t="s">
        <v>2091</v>
      </c>
      <c r="ST12" s="95" t="s">
        <v>2092</v>
      </c>
      <c r="SU12" s="95" t="s">
        <v>2093</v>
      </c>
      <c r="SV12" s="96" t="s">
        <v>2094</v>
      </c>
      <c r="SW12" s="95" t="s">
        <v>2095</v>
      </c>
      <c r="SX12" s="95" t="s">
        <v>2096</v>
      </c>
      <c r="SY12" s="95" t="s">
        <v>2097</v>
      </c>
      <c r="SZ12" s="96" t="s">
        <v>2098</v>
      </c>
      <c r="TA12" s="95" t="s">
        <v>2099</v>
      </c>
      <c r="TB12" s="95" t="s">
        <v>2100</v>
      </c>
      <c r="TC12" s="95" t="s">
        <v>2101</v>
      </c>
      <c r="TD12" s="96" t="s">
        <v>2102</v>
      </c>
      <c r="TE12" s="95" t="s">
        <v>2103</v>
      </c>
      <c r="TF12" s="95" t="s">
        <v>2104</v>
      </c>
      <c r="TG12" s="95" t="s">
        <v>2105</v>
      </c>
      <c r="TH12" s="96" t="s">
        <v>2106</v>
      </c>
      <c r="TI12" s="95" t="s">
        <v>2107</v>
      </c>
      <c r="TJ12" s="95" t="s">
        <v>2108</v>
      </c>
      <c r="TK12" s="95" t="s">
        <v>2109</v>
      </c>
      <c r="TL12" s="96" t="s">
        <v>2106</v>
      </c>
      <c r="TM12" s="95" t="s">
        <v>2110</v>
      </c>
      <c r="TN12" s="95" t="s">
        <v>2111</v>
      </c>
      <c r="TO12" s="95" t="s">
        <v>2112</v>
      </c>
      <c r="TP12" s="96" t="s">
        <v>2113</v>
      </c>
      <c r="TQ12" s="95" t="s">
        <v>2114</v>
      </c>
      <c r="TR12" s="95" t="s">
        <v>2115</v>
      </c>
      <c r="TS12" s="95" t="s">
        <v>2116</v>
      </c>
      <c r="TT12" s="96" t="s">
        <v>2117</v>
      </c>
      <c r="TU12" s="95" t="s">
        <v>2118</v>
      </c>
      <c r="TV12" s="95" t="s">
        <v>2119</v>
      </c>
      <c r="TW12" s="95" t="s">
        <v>2120</v>
      </c>
      <c r="TX12" s="96" t="s">
        <v>2121</v>
      </c>
      <c r="TY12" s="101" t="s">
        <v>2122</v>
      </c>
      <c r="TZ12" s="93" t="s">
        <v>2123</v>
      </c>
      <c r="UA12" s="93" t="s">
        <v>2124</v>
      </c>
      <c r="UB12" s="96" t="s">
        <v>2125</v>
      </c>
      <c r="UC12" s="95" t="s">
        <v>2126</v>
      </c>
      <c r="UD12" s="95" t="s">
        <v>2127</v>
      </c>
      <c r="UE12" s="95" t="s">
        <v>2128</v>
      </c>
      <c r="UF12" s="96" t="s">
        <v>2129</v>
      </c>
      <c r="UG12" s="95" t="s">
        <v>2130</v>
      </c>
      <c r="UH12" s="95" t="s">
        <v>2131</v>
      </c>
      <c r="UI12" s="95" t="s">
        <v>2132</v>
      </c>
      <c r="UJ12" s="96" t="s">
        <v>2133</v>
      </c>
      <c r="UK12" s="95" t="s">
        <v>2134</v>
      </c>
      <c r="UL12" s="95" t="s">
        <v>2135</v>
      </c>
      <c r="UM12" s="95" t="s">
        <v>2136</v>
      </c>
      <c r="UN12" s="96" t="s">
        <v>2137</v>
      </c>
      <c r="UO12" s="95" t="s">
        <v>2138</v>
      </c>
      <c r="UP12" s="95" t="s">
        <v>2139</v>
      </c>
      <c r="UQ12" s="95" t="s">
        <v>2140</v>
      </c>
      <c r="UR12" s="96" t="s">
        <v>2141</v>
      </c>
      <c r="US12" s="95" t="s">
        <v>2142</v>
      </c>
      <c r="UT12" s="95" t="s">
        <v>2143</v>
      </c>
      <c r="UU12" s="95" t="s">
        <v>2144</v>
      </c>
      <c r="UV12" s="96" t="s">
        <v>2145</v>
      </c>
      <c r="UW12" s="95" t="s">
        <v>2146</v>
      </c>
      <c r="UX12" s="93" t="s">
        <v>2147</v>
      </c>
      <c r="UY12" s="93" t="s">
        <v>2148</v>
      </c>
      <c r="UZ12" s="94" t="s">
        <v>2149</v>
      </c>
      <c r="VA12" s="95" t="s">
        <v>2150</v>
      </c>
      <c r="VB12" s="95" t="s">
        <v>2151</v>
      </c>
      <c r="VC12" s="95" t="s">
        <v>2152</v>
      </c>
      <c r="VD12" s="96" t="s">
        <v>2153</v>
      </c>
      <c r="VE12" s="95" t="s">
        <v>2154</v>
      </c>
      <c r="VF12" s="95" t="s">
        <v>2155</v>
      </c>
      <c r="VG12" s="95" t="s">
        <v>2156</v>
      </c>
      <c r="VH12" s="96" t="s">
        <v>2157</v>
      </c>
      <c r="VI12" s="95" t="s">
        <v>2158</v>
      </c>
      <c r="VJ12" s="95" t="s">
        <v>2159</v>
      </c>
      <c r="VK12" s="95" t="s">
        <v>2160</v>
      </c>
      <c r="VL12" s="96" t="s">
        <v>2161</v>
      </c>
      <c r="VM12" s="93" t="s">
        <v>2162</v>
      </c>
      <c r="VN12" s="93" t="s">
        <v>2163</v>
      </c>
      <c r="VO12" s="101" t="s">
        <v>2164</v>
      </c>
      <c r="VP12" s="96" t="s">
        <v>2165</v>
      </c>
      <c r="VQ12" s="95" t="s">
        <v>2166</v>
      </c>
      <c r="VR12" s="95" t="s">
        <v>2167</v>
      </c>
      <c r="VS12" s="95" t="s">
        <v>2168</v>
      </c>
      <c r="VT12" s="96" t="s">
        <v>2169</v>
      </c>
      <c r="VU12" s="95" t="s">
        <v>2170</v>
      </c>
      <c r="VV12" s="95" t="s">
        <v>2171</v>
      </c>
      <c r="VW12" s="95" t="s">
        <v>2172</v>
      </c>
      <c r="VX12" s="96" t="s">
        <v>2173</v>
      </c>
      <c r="VY12" s="95" t="s">
        <v>2174</v>
      </c>
      <c r="VZ12" s="95" t="s">
        <v>2175</v>
      </c>
      <c r="WA12" s="95" t="s">
        <v>2176</v>
      </c>
      <c r="WB12" s="96" t="s">
        <v>2177</v>
      </c>
      <c r="WC12" s="95" t="s">
        <v>2178</v>
      </c>
      <c r="WD12" s="95" t="s">
        <v>2179</v>
      </c>
      <c r="WE12" s="95" t="s">
        <v>2180</v>
      </c>
      <c r="WF12" s="96" t="s">
        <v>2181</v>
      </c>
      <c r="WG12" s="95" t="s">
        <v>2182</v>
      </c>
      <c r="WH12" s="95" t="s">
        <v>2183</v>
      </c>
      <c r="WI12" s="95" t="s">
        <v>2184</v>
      </c>
      <c r="WJ12" s="96" t="s">
        <v>2185</v>
      </c>
      <c r="WK12" s="95" t="s">
        <v>2186</v>
      </c>
      <c r="WL12" s="95" t="s">
        <v>2187</v>
      </c>
      <c r="WM12" s="95" t="s">
        <v>2188</v>
      </c>
      <c r="WN12" s="96" t="s">
        <v>2189</v>
      </c>
      <c r="WO12" s="95" t="s">
        <v>2190</v>
      </c>
      <c r="WP12" s="95" t="s">
        <v>2191</v>
      </c>
      <c r="WQ12" s="95" t="s">
        <v>2192</v>
      </c>
      <c r="WR12" s="96" t="s">
        <v>2193</v>
      </c>
      <c r="WS12" s="95" t="s">
        <v>2194</v>
      </c>
      <c r="WT12" s="95" t="s">
        <v>2195</v>
      </c>
      <c r="WU12" s="95" t="s">
        <v>2196</v>
      </c>
      <c r="WV12" s="96" t="s">
        <v>2197</v>
      </c>
      <c r="WW12" s="95" t="s">
        <v>2198</v>
      </c>
      <c r="WX12" s="95" t="s">
        <v>2199</v>
      </c>
      <c r="WY12" s="100" t="s">
        <v>537</v>
      </c>
      <c r="WZ12" s="96" t="s">
        <v>2200</v>
      </c>
      <c r="XA12" s="95" t="s">
        <v>2201</v>
      </c>
      <c r="XB12" s="95" t="s">
        <v>2202</v>
      </c>
      <c r="XC12" s="95" t="s">
        <v>2203</v>
      </c>
      <c r="XD12" s="96" t="s">
        <v>2204</v>
      </c>
      <c r="XE12" s="93" t="s">
        <v>2205</v>
      </c>
      <c r="XF12" s="93" t="s">
        <v>2206</v>
      </c>
      <c r="XG12" s="93" t="s">
        <v>2207</v>
      </c>
      <c r="XH12" s="94" t="s">
        <v>2208</v>
      </c>
      <c r="XI12" s="93" t="s">
        <v>2209</v>
      </c>
      <c r="XJ12" s="93" t="s">
        <v>2210</v>
      </c>
      <c r="XK12" s="95" t="s">
        <v>2211</v>
      </c>
      <c r="XL12" s="97" t="s">
        <v>2212</v>
      </c>
      <c r="XM12" s="93" t="s">
        <v>2213</v>
      </c>
      <c r="XN12" s="103" t="s">
        <v>537</v>
      </c>
      <c r="XO12" s="103" t="s">
        <v>537</v>
      </c>
      <c r="XP12" s="99" t="s">
        <v>537</v>
      </c>
      <c r="XQ12" s="93" t="s">
        <v>2213</v>
      </c>
      <c r="XR12" s="103" t="s">
        <v>537</v>
      </c>
      <c r="XS12" s="103" t="s">
        <v>537</v>
      </c>
      <c r="XT12" s="99" t="s">
        <v>537</v>
      </c>
      <c r="XU12" s="93" t="s">
        <v>2213</v>
      </c>
      <c r="XV12" s="101" t="s">
        <v>2214</v>
      </c>
      <c r="XW12" s="104" t="s">
        <v>537</v>
      </c>
      <c r="XX12" s="96" t="s">
        <v>2215</v>
      </c>
      <c r="XY12" s="95" t="s">
        <v>2215</v>
      </c>
      <c r="XZ12" s="95" t="s">
        <v>2216</v>
      </c>
      <c r="YA12" s="95" t="s">
        <v>2217</v>
      </c>
      <c r="YB12" s="96" t="s">
        <v>2218</v>
      </c>
      <c r="YC12" s="95" t="s">
        <v>2219</v>
      </c>
      <c r="YD12" s="95" t="s">
        <v>2220</v>
      </c>
      <c r="YE12" s="95" t="s">
        <v>2221</v>
      </c>
      <c r="YF12" s="96" t="s">
        <v>2222</v>
      </c>
      <c r="YG12" s="95" t="s">
        <v>2223</v>
      </c>
      <c r="YH12" s="95" t="s">
        <v>2224</v>
      </c>
      <c r="YI12" s="95" t="s">
        <v>2225</v>
      </c>
      <c r="YJ12" s="96" t="s">
        <v>2226</v>
      </c>
      <c r="YK12" s="95" t="s">
        <v>2227</v>
      </c>
      <c r="YL12" s="95" t="s">
        <v>2228</v>
      </c>
      <c r="YM12" s="95" t="s">
        <v>2229</v>
      </c>
      <c r="YN12" s="96" t="s">
        <v>2230</v>
      </c>
      <c r="YO12" s="95" t="s">
        <v>2231</v>
      </c>
      <c r="YP12" s="95" t="s">
        <v>2232</v>
      </c>
      <c r="YQ12" s="95" t="s">
        <v>2233</v>
      </c>
      <c r="YR12" s="98" t="s">
        <v>537</v>
      </c>
      <c r="YS12" s="95" t="s">
        <v>2234</v>
      </c>
      <c r="YT12" s="95" t="s">
        <v>2235</v>
      </c>
      <c r="YU12" s="95" t="s">
        <v>2236</v>
      </c>
      <c r="YV12" s="96" t="s">
        <v>2237</v>
      </c>
      <c r="YW12" s="95" t="s">
        <v>2238</v>
      </c>
      <c r="YX12" s="95" t="s">
        <v>2239</v>
      </c>
      <c r="YY12" s="95" t="s">
        <v>2240</v>
      </c>
      <c r="YZ12" s="96" t="s">
        <v>2241</v>
      </c>
      <c r="ZA12" s="95" t="s">
        <v>2242</v>
      </c>
      <c r="ZB12" s="95" t="s">
        <v>2243</v>
      </c>
      <c r="ZC12" s="95" t="s">
        <v>2244</v>
      </c>
      <c r="ZD12" s="96" t="s">
        <v>2245</v>
      </c>
      <c r="ZE12" s="95" t="s">
        <v>2246</v>
      </c>
      <c r="ZF12" s="95" t="s">
        <v>2247</v>
      </c>
      <c r="ZG12" s="95" t="s">
        <v>2248</v>
      </c>
      <c r="ZH12" s="96" t="s">
        <v>2249</v>
      </c>
      <c r="ZI12" s="93" t="s">
        <v>2250</v>
      </c>
      <c r="ZJ12" s="93" t="s">
        <v>2251</v>
      </c>
      <c r="ZK12" s="93" t="s">
        <v>2252</v>
      </c>
      <c r="ZL12" s="94" t="s">
        <v>2253</v>
      </c>
      <c r="ZM12" s="95" t="s">
        <v>2254</v>
      </c>
      <c r="ZN12" s="95" t="s">
        <v>2255</v>
      </c>
      <c r="ZO12" s="95" t="s">
        <v>2256</v>
      </c>
      <c r="ZP12" s="96" t="s">
        <v>2257</v>
      </c>
      <c r="ZQ12" s="93" t="s">
        <v>2258</v>
      </c>
      <c r="ZR12" s="93" t="s">
        <v>2259</v>
      </c>
      <c r="ZS12" s="93" t="s">
        <v>2260</v>
      </c>
      <c r="ZT12" s="94" t="s">
        <v>2261</v>
      </c>
      <c r="ZU12" s="95" t="s">
        <v>2262</v>
      </c>
      <c r="ZV12" s="95" t="s">
        <v>2263</v>
      </c>
      <c r="ZW12" s="101" t="s">
        <v>2264</v>
      </c>
      <c r="ZX12" s="94" t="s">
        <v>2265</v>
      </c>
    </row>
    <row r="13" spans="1:700" ht="177" customHeight="1" x14ac:dyDescent="0.45">
      <c r="A13" s="8" t="s">
        <v>538</v>
      </c>
      <c r="B13" s="143" t="s">
        <v>3502</v>
      </c>
      <c r="C13" s="143" t="s">
        <v>3503</v>
      </c>
      <c r="D13" s="143" t="s">
        <v>3504</v>
      </c>
      <c r="E13" s="144" t="s">
        <v>3505</v>
      </c>
      <c r="F13" s="143" t="s">
        <v>3526</v>
      </c>
      <c r="G13" s="143" t="s">
        <v>3527</v>
      </c>
      <c r="H13" s="162" t="s">
        <v>3528</v>
      </c>
      <c r="I13" s="163" t="s">
        <v>3529</v>
      </c>
      <c r="J13" s="143" t="s">
        <v>3543</v>
      </c>
      <c r="K13" s="143" t="s">
        <v>3544</v>
      </c>
      <c r="L13" s="162" t="s">
        <v>3545</v>
      </c>
      <c r="M13" s="145" t="s">
        <v>3546</v>
      </c>
      <c r="N13" s="143" t="s">
        <v>3559</v>
      </c>
      <c r="O13" s="143" t="s">
        <v>3560</v>
      </c>
      <c r="P13" s="162" t="s">
        <v>3561</v>
      </c>
      <c r="Q13" s="145" t="s">
        <v>3562</v>
      </c>
      <c r="R13" s="143" t="s">
        <v>3572</v>
      </c>
      <c r="S13" s="143" t="s">
        <v>3573</v>
      </c>
      <c r="T13" s="162" t="s">
        <v>3574</v>
      </c>
      <c r="U13" s="145" t="s">
        <v>3575</v>
      </c>
      <c r="V13" s="143" t="s">
        <v>3575</v>
      </c>
      <c r="W13" s="143" t="s">
        <v>3575</v>
      </c>
      <c r="X13" s="162" t="s">
        <v>3575</v>
      </c>
      <c r="Y13" s="145" t="s">
        <v>3592</v>
      </c>
      <c r="Z13" s="143" t="s">
        <v>3601</v>
      </c>
      <c r="AA13" s="143" t="s">
        <v>3602</v>
      </c>
      <c r="AB13" s="162" t="s">
        <v>3603</v>
      </c>
      <c r="AC13" s="145" t="s">
        <v>3604</v>
      </c>
      <c r="AD13" s="143" t="s">
        <v>3620</v>
      </c>
      <c r="AE13" s="143" t="s">
        <v>3621</v>
      </c>
      <c r="AF13" s="162" t="s">
        <v>3622</v>
      </c>
      <c r="AG13" s="145" t="s">
        <v>3623</v>
      </c>
      <c r="AH13" s="143" t="s">
        <v>3639</v>
      </c>
      <c r="AI13" s="143" t="s">
        <v>3640</v>
      </c>
      <c r="AJ13" s="162" t="s">
        <v>3641</v>
      </c>
      <c r="AK13" s="145" t="s">
        <v>3642</v>
      </c>
      <c r="AL13" s="143" t="s">
        <v>3657</v>
      </c>
      <c r="AM13" s="143" t="s">
        <v>3658</v>
      </c>
      <c r="AN13" s="162" t="s">
        <v>3659</v>
      </c>
      <c r="AO13" s="145" t="s">
        <v>3660</v>
      </c>
      <c r="AP13" s="143" t="s">
        <v>3658</v>
      </c>
      <c r="AQ13" s="143" t="s">
        <v>3673</v>
      </c>
      <c r="AR13" s="162" t="s">
        <v>3674</v>
      </c>
      <c r="AS13" s="145" t="s">
        <v>3675</v>
      </c>
      <c r="AT13" s="143" t="s">
        <v>3689</v>
      </c>
      <c r="AU13" s="143" t="s">
        <v>3675</v>
      </c>
      <c r="AV13" s="162" t="s">
        <v>3690</v>
      </c>
      <c r="AW13" s="145" t="s">
        <v>3691</v>
      </c>
      <c r="AX13" s="143" t="s">
        <v>3705</v>
      </c>
      <c r="AY13" s="162" t="s">
        <v>3706</v>
      </c>
      <c r="AZ13" s="164" t="s">
        <v>3707</v>
      </c>
      <c r="BA13" s="145" t="s">
        <v>3708</v>
      </c>
      <c r="BB13" s="143" t="s">
        <v>3526</v>
      </c>
      <c r="BC13" s="162" t="s">
        <v>3721</v>
      </c>
      <c r="BD13" s="164" t="s">
        <v>3722</v>
      </c>
      <c r="BE13" s="145" t="s">
        <v>3722</v>
      </c>
      <c r="BF13" s="143" t="s">
        <v>3736</v>
      </c>
      <c r="BG13" s="162" t="s">
        <v>3737</v>
      </c>
      <c r="BH13" s="164" t="s">
        <v>3738</v>
      </c>
      <c r="BI13" s="145" t="s">
        <v>3739</v>
      </c>
      <c r="BJ13" s="143" t="s">
        <v>3753</v>
      </c>
      <c r="BK13" s="162" t="s">
        <v>3754</v>
      </c>
      <c r="BL13" s="164" t="s">
        <v>3755</v>
      </c>
      <c r="BM13" s="145" t="s">
        <v>3756</v>
      </c>
      <c r="BN13" s="143" t="s">
        <v>3771</v>
      </c>
      <c r="BO13" s="162" t="s">
        <v>3772</v>
      </c>
      <c r="BP13" s="164" t="s">
        <v>3773</v>
      </c>
      <c r="BQ13" s="145" t="s">
        <v>3774</v>
      </c>
      <c r="BR13" s="143" t="s">
        <v>3788</v>
      </c>
      <c r="BS13" s="162" t="s">
        <v>3789</v>
      </c>
      <c r="BT13" s="164" t="s">
        <v>3790</v>
      </c>
      <c r="BU13" s="145" t="s">
        <v>3791</v>
      </c>
      <c r="BV13" s="143" t="s">
        <v>3806</v>
      </c>
      <c r="BW13" s="162" t="s">
        <v>3807</v>
      </c>
      <c r="BX13" s="164" t="s">
        <v>3808</v>
      </c>
      <c r="BY13" s="145" t="s">
        <v>3809</v>
      </c>
      <c r="BZ13" s="143" t="s">
        <v>3823</v>
      </c>
      <c r="CA13" s="162" t="s">
        <v>3824</v>
      </c>
      <c r="CB13" s="164" t="s">
        <v>3825</v>
      </c>
      <c r="CC13" s="145" t="s">
        <v>3826</v>
      </c>
      <c r="CD13" s="143" t="s">
        <v>3839</v>
      </c>
      <c r="CE13" s="162" t="s">
        <v>3840</v>
      </c>
      <c r="CF13" s="164" t="s">
        <v>3841</v>
      </c>
      <c r="CG13" s="145" t="s">
        <v>3842</v>
      </c>
      <c r="CH13" s="143" t="s">
        <v>3864</v>
      </c>
      <c r="CI13" s="162" t="s">
        <v>3865</v>
      </c>
      <c r="CJ13" s="164" t="s">
        <v>3866</v>
      </c>
      <c r="CK13" s="163" t="s">
        <v>3867</v>
      </c>
      <c r="CL13" s="206" t="s">
        <v>3887</v>
      </c>
      <c r="CM13" s="162" t="s">
        <v>3888</v>
      </c>
      <c r="CN13" s="164" t="s">
        <v>3889</v>
      </c>
      <c r="CO13" s="145" t="s">
        <v>3890</v>
      </c>
      <c r="CP13" s="143" t="s">
        <v>3907</v>
      </c>
      <c r="CQ13" s="206" t="s">
        <v>3908</v>
      </c>
      <c r="CR13" s="143" t="s">
        <v>3909</v>
      </c>
      <c r="CS13" s="144" t="s">
        <v>3910</v>
      </c>
      <c r="CT13" s="143" t="s">
        <v>5295</v>
      </c>
      <c r="CU13" s="143" t="s">
        <v>5296</v>
      </c>
      <c r="CV13" s="143" t="s">
        <v>5297</v>
      </c>
      <c r="CW13" s="256" t="s">
        <v>5298</v>
      </c>
      <c r="CX13" s="143" t="s">
        <v>5299</v>
      </c>
      <c r="CY13" s="143" t="s">
        <v>5300</v>
      </c>
      <c r="CZ13" s="143" t="s">
        <v>5301</v>
      </c>
      <c r="DA13" s="256" t="s">
        <v>5302</v>
      </c>
      <c r="DB13" s="143" t="s">
        <v>5303</v>
      </c>
      <c r="DC13" s="143" t="s">
        <v>5304</v>
      </c>
      <c r="DD13" s="143" t="s">
        <v>5305</v>
      </c>
      <c r="DE13" s="256" t="s">
        <v>5306</v>
      </c>
      <c r="DF13" s="143" t="s">
        <v>5307</v>
      </c>
      <c r="DG13" s="143" t="s">
        <v>5308</v>
      </c>
      <c r="DH13" s="143" t="s">
        <v>5309</v>
      </c>
      <c r="DI13" s="256" t="s">
        <v>5310</v>
      </c>
      <c r="DJ13" s="143" t="s">
        <v>5311</v>
      </c>
      <c r="DK13" s="143" t="s">
        <v>5312</v>
      </c>
      <c r="DL13" s="143" t="s">
        <v>5313</v>
      </c>
      <c r="DM13" s="256" t="s">
        <v>5314</v>
      </c>
      <c r="DN13" s="143" t="s">
        <v>5315</v>
      </c>
      <c r="DO13" s="143" t="s">
        <v>5316</v>
      </c>
      <c r="DP13" s="143" t="s">
        <v>5317</v>
      </c>
      <c r="DQ13" s="256" t="s">
        <v>5318</v>
      </c>
      <c r="DR13" s="206" t="s">
        <v>5319</v>
      </c>
      <c r="DS13" s="143" t="s">
        <v>5320</v>
      </c>
      <c r="DT13" s="143" t="s">
        <v>5321</v>
      </c>
      <c r="DU13" s="256" t="s">
        <v>5322</v>
      </c>
      <c r="DV13" s="206" t="s">
        <v>5323</v>
      </c>
      <c r="DW13" s="143" t="s">
        <v>5324</v>
      </c>
      <c r="DX13" s="143" t="s">
        <v>5325</v>
      </c>
      <c r="DY13" s="256" t="s">
        <v>5326</v>
      </c>
      <c r="DZ13" s="143" t="s">
        <v>5327</v>
      </c>
      <c r="EA13" s="206" t="s">
        <v>5328</v>
      </c>
      <c r="EB13" s="143" t="s">
        <v>5329</v>
      </c>
      <c r="EC13" s="256" t="s">
        <v>5330</v>
      </c>
      <c r="ED13" s="143" t="s">
        <v>5331</v>
      </c>
      <c r="EE13" s="143" t="s">
        <v>5332</v>
      </c>
      <c r="EF13" s="143" t="s">
        <v>5333</v>
      </c>
      <c r="EG13" s="256" t="s">
        <v>5334</v>
      </c>
      <c r="EH13" s="143" t="s">
        <v>5335</v>
      </c>
      <c r="EI13" s="143" t="s">
        <v>5336</v>
      </c>
      <c r="EJ13" s="143" t="s">
        <v>5337</v>
      </c>
      <c r="EK13" s="256" t="s">
        <v>5338</v>
      </c>
      <c r="EL13" s="143" t="s">
        <v>5312</v>
      </c>
      <c r="EM13" s="143" t="s">
        <v>5339</v>
      </c>
      <c r="EN13" s="206" t="s">
        <v>5340</v>
      </c>
      <c r="EO13" s="257" t="s">
        <v>5341</v>
      </c>
      <c r="EP13" s="143" t="s">
        <v>5342</v>
      </c>
      <c r="EQ13" s="143" t="s">
        <v>5342</v>
      </c>
      <c r="ER13" s="143" t="s">
        <v>5342</v>
      </c>
      <c r="ES13" s="256" t="s">
        <v>5343</v>
      </c>
      <c r="ET13" s="143" t="s">
        <v>5344</v>
      </c>
      <c r="EU13" s="143" t="s">
        <v>5345</v>
      </c>
      <c r="EV13" s="206" t="s">
        <v>5346</v>
      </c>
      <c r="EW13" s="257" t="s">
        <v>5347</v>
      </c>
      <c r="EX13" s="145" t="s">
        <v>5348</v>
      </c>
      <c r="EY13" s="143" t="s">
        <v>5349</v>
      </c>
      <c r="EZ13" s="143" t="s">
        <v>5350</v>
      </c>
      <c r="FA13" s="143" t="s">
        <v>5351</v>
      </c>
      <c r="FB13" s="256" t="s">
        <v>5352</v>
      </c>
      <c r="FC13" s="143" t="s">
        <v>5353</v>
      </c>
      <c r="FD13" s="143" t="s">
        <v>5354</v>
      </c>
      <c r="FE13" s="143" t="s">
        <v>5355</v>
      </c>
      <c r="FF13" s="257" t="s">
        <v>5356</v>
      </c>
      <c r="FG13" s="143" t="s">
        <v>5357</v>
      </c>
      <c r="FH13" s="143" t="s">
        <v>5358</v>
      </c>
      <c r="FI13" s="143" t="s">
        <v>5359</v>
      </c>
      <c r="FJ13" s="256" t="s">
        <v>5360</v>
      </c>
      <c r="FK13" s="143" t="s">
        <v>5361</v>
      </c>
      <c r="FL13" s="143" t="s">
        <v>5362</v>
      </c>
      <c r="FM13" s="143" t="s">
        <v>5363</v>
      </c>
      <c r="FN13" s="256" t="s">
        <v>5364</v>
      </c>
      <c r="FO13" s="143" t="s">
        <v>5365</v>
      </c>
      <c r="FP13" s="206" t="s">
        <v>5366</v>
      </c>
      <c r="FQ13" s="143" t="s">
        <v>5367</v>
      </c>
      <c r="FR13" s="257" t="s">
        <v>5368</v>
      </c>
      <c r="FS13" s="143" t="s">
        <v>5369</v>
      </c>
      <c r="FT13" s="143" t="s">
        <v>5370</v>
      </c>
      <c r="FU13" s="143" t="s">
        <v>5371</v>
      </c>
      <c r="FV13" s="256" t="s">
        <v>5369</v>
      </c>
      <c r="FW13" s="206" t="s">
        <v>5372</v>
      </c>
      <c r="FX13" s="143" t="s">
        <v>5373</v>
      </c>
      <c r="FY13" s="143" t="s">
        <v>5374</v>
      </c>
      <c r="FZ13" s="256" t="s">
        <v>5375</v>
      </c>
      <c r="GA13" s="143" t="s">
        <v>5376</v>
      </c>
      <c r="GB13" s="143" t="s">
        <v>5377</v>
      </c>
      <c r="GC13" s="143" t="s">
        <v>5378</v>
      </c>
      <c r="GD13" s="256" t="s">
        <v>5379</v>
      </c>
      <c r="GE13" s="143" t="s">
        <v>5380</v>
      </c>
      <c r="GF13" s="143" t="s">
        <v>5381</v>
      </c>
      <c r="GG13" s="143" t="s">
        <v>5382</v>
      </c>
      <c r="GH13" s="256" t="s">
        <v>5383</v>
      </c>
      <c r="GI13" s="143" t="s">
        <v>5384</v>
      </c>
      <c r="GJ13" s="143" t="s">
        <v>5385</v>
      </c>
      <c r="GK13" s="143" t="s">
        <v>5386</v>
      </c>
      <c r="GL13" s="256" t="s">
        <v>5387</v>
      </c>
      <c r="GM13" s="206" t="s">
        <v>5388</v>
      </c>
      <c r="GN13" s="206" t="s">
        <v>5389</v>
      </c>
      <c r="GO13" s="206" t="s">
        <v>5390</v>
      </c>
      <c r="GP13" s="257" t="s">
        <v>5391</v>
      </c>
      <c r="GQ13" s="145" t="s">
        <v>5392</v>
      </c>
      <c r="GR13" s="143" t="s">
        <v>5393</v>
      </c>
      <c r="GS13" s="143" t="s">
        <v>5394</v>
      </c>
      <c r="GT13" s="143" t="s">
        <v>5395</v>
      </c>
      <c r="GU13" s="256" t="s">
        <v>5396</v>
      </c>
      <c r="GV13" s="143" t="s">
        <v>5397</v>
      </c>
      <c r="GW13" s="143" t="s">
        <v>5398</v>
      </c>
      <c r="GX13" s="143" t="s">
        <v>5399</v>
      </c>
      <c r="GY13" s="257" t="s">
        <v>5400</v>
      </c>
      <c r="GZ13" s="143" t="s">
        <v>5401</v>
      </c>
      <c r="HA13" s="143" t="s">
        <v>5402</v>
      </c>
      <c r="HB13" s="143" t="s">
        <v>5403</v>
      </c>
      <c r="HC13" s="256" t="s">
        <v>5404</v>
      </c>
      <c r="HD13" s="206" t="s">
        <v>5405</v>
      </c>
      <c r="HE13" s="143" t="s">
        <v>5406</v>
      </c>
      <c r="HF13" s="143" t="s">
        <v>5407</v>
      </c>
      <c r="HG13" s="256" t="s">
        <v>5408</v>
      </c>
      <c r="HH13" s="143" t="s">
        <v>5409</v>
      </c>
      <c r="HI13" s="143" t="s">
        <v>5410</v>
      </c>
      <c r="HJ13" s="143" t="s">
        <v>5411</v>
      </c>
      <c r="HK13" s="256" t="s">
        <v>5412</v>
      </c>
      <c r="HL13" s="143" t="s">
        <v>5413</v>
      </c>
      <c r="HM13" s="143" t="s">
        <v>5414</v>
      </c>
      <c r="HN13" s="143" t="s">
        <v>5415</v>
      </c>
      <c r="HO13" s="256" t="s">
        <v>5416</v>
      </c>
      <c r="HP13" s="143" t="s">
        <v>5417</v>
      </c>
      <c r="HQ13" s="206" t="s">
        <v>5418</v>
      </c>
      <c r="HR13" s="143" t="s">
        <v>5419</v>
      </c>
      <c r="HS13" s="256" t="s">
        <v>5420</v>
      </c>
      <c r="HT13" s="143" t="s">
        <v>5421</v>
      </c>
      <c r="HU13" s="143" t="s">
        <v>5422</v>
      </c>
      <c r="HV13" s="145" t="s">
        <v>5423</v>
      </c>
      <c r="HW13" s="143" t="s">
        <v>5424</v>
      </c>
      <c r="HX13" s="143" t="s">
        <v>5425</v>
      </c>
      <c r="HY13" s="143" t="s">
        <v>5426</v>
      </c>
      <c r="HZ13" s="256" t="s">
        <v>5427</v>
      </c>
      <c r="IA13" s="143" t="s">
        <v>5428</v>
      </c>
      <c r="IB13" s="143" t="s">
        <v>5429</v>
      </c>
      <c r="IC13" s="143" t="s">
        <v>5430</v>
      </c>
      <c r="ID13" s="256" t="s">
        <v>5431</v>
      </c>
      <c r="IE13" s="143" t="s">
        <v>5432</v>
      </c>
      <c r="IF13" s="143" t="s">
        <v>5433</v>
      </c>
      <c r="IG13" s="206" t="s">
        <v>5434</v>
      </c>
      <c r="IH13" s="256" t="s">
        <v>5435</v>
      </c>
      <c r="II13" s="143" t="s">
        <v>5436</v>
      </c>
      <c r="IJ13" s="206" t="s">
        <v>5437</v>
      </c>
      <c r="IK13" s="206" t="s">
        <v>5434</v>
      </c>
      <c r="IL13" s="256" t="s">
        <v>5438</v>
      </c>
      <c r="IM13" s="206" t="s">
        <v>5439</v>
      </c>
      <c r="IN13" s="143" t="s">
        <v>5440</v>
      </c>
      <c r="IO13" s="143" t="s">
        <v>5441</v>
      </c>
      <c r="IP13" s="256" t="s">
        <v>5442</v>
      </c>
      <c r="IQ13" s="143" t="s">
        <v>5443</v>
      </c>
      <c r="IR13" s="143" t="s">
        <v>5444</v>
      </c>
      <c r="IS13" s="143" t="s">
        <v>5445</v>
      </c>
      <c r="IT13" s="256" t="s">
        <v>5446</v>
      </c>
      <c r="IU13" s="143" t="s">
        <v>5447</v>
      </c>
      <c r="IV13" s="143" t="s">
        <v>5448</v>
      </c>
      <c r="IW13" s="206" t="s">
        <v>5449</v>
      </c>
      <c r="IX13" s="256" t="s">
        <v>5450</v>
      </c>
      <c r="IY13" s="143" t="s">
        <v>5451</v>
      </c>
      <c r="IZ13" s="206" t="s">
        <v>5452</v>
      </c>
      <c r="JA13" s="143" t="s">
        <v>5453</v>
      </c>
      <c r="JB13" s="256" t="s">
        <v>5453</v>
      </c>
      <c r="JC13" s="143" t="s">
        <v>5454</v>
      </c>
      <c r="JD13" s="143" t="s">
        <v>5455</v>
      </c>
      <c r="JE13" s="143" t="s">
        <v>5456</v>
      </c>
      <c r="JF13" s="145" t="s">
        <v>5457</v>
      </c>
      <c r="JG13" s="143" t="s">
        <v>5458</v>
      </c>
      <c r="JH13" s="143" t="s">
        <v>5459</v>
      </c>
      <c r="JI13" s="143" t="s">
        <v>5460</v>
      </c>
      <c r="JJ13" s="163" t="s">
        <v>5461</v>
      </c>
      <c r="JK13" s="206" t="s">
        <v>5462</v>
      </c>
      <c r="JL13" s="143" t="s">
        <v>5463</v>
      </c>
      <c r="JM13" s="206" t="s">
        <v>5464</v>
      </c>
      <c r="JN13" s="163" t="s">
        <v>5465</v>
      </c>
      <c r="JO13" s="163" t="s">
        <v>5466</v>
      </c>
      <c r="JP13" s="143" t="s">
        <v>5467</v>
      </c>
      <c r="JQ13" s="143" t="s">
        <v>5468</v>
      </c>
      <c r="JR13" s="143" t="s">
        <v>5469</v>
      </c>
      <c r="JS13" s="256" t="s">
        <v>5470</v>
      </c>
      <c r="JT13" s="143" t="s">
        <v>5470</v>
      </c>
      <c r="JU13" s="143" t="s">
        <v>5471</v>
      </c>
      <c r="JV13" s="143" t="s">
        <v>5472</v>
      </c>
      <c r="JW13" s="256" t="s">
        <v>5473</v>
      </c>
      <c r="JX13" s="143" t="s">
        <v>5474</v>
      </c>
      <c r="JY13" s="143" t="s">
        <v>5475</v>
      </c>
      <c r="JZ13" s="143" t="s">
        <v>5476</v>
      </c>
      <c r="KA13" s="257" t="s">
        <v>5477</v>
      </c>
      <c r="KB13" s="143" t="s">
        <v>5478</v>
      </c>
      <c r="KC13" s="143" t="s">
        <v>5479</v>
      </c>
      <c r="KD13" s="143" t="s">
        <v>5480</v>
      </c>
      <c r="KE13" s="256" t="s">
        <v>5481</v>
      </c>
      <c r="KF13" s="143" t="s">
        <v>5482</v>
      </c>
      <c r="KG13" s="143" t="s">
        <v>5483</v>
      </c>
      <c r="KH13" s="143" t="s">
        <v>5484</v>
      </c>
      <c r="KI13" s="256" t="s">
        <v>5485</v>
      </c>
      <c r="KJ13" s="143" t="s">
        <v>5486</v>
      </c>
      <c r="KK13" s="143" t="s">
        <v>5487</v>
      </c>
      <c r="KL13" s="143" t="s">
        <v>5488</v>
      </c>
      <c r="KM13" s="256" t="s">
        <v>5489</v>
      </c>
      <c r="KN13" s="143" t="s">
        <v>5490</v>
      </c>
      <c r="KO13" s="206" t="s">
        <v>5491</v>
      </c>
      <c r="KP13" s="143" t="s">
        <v>5492</v>
      </c>
      <c r="KQ13" s="256" t="s">
        <v>5493</v>
      </c>
      <c r="KR13" s="143" t="s">
        <v>5494</v>
      </c>
      <c r="KS13" s="143" t="s">
        <v>5494</v>
      </c>
      <c r="KT13" s="143" t="s">
        <v>5494</v>
      </c>
      <c r="KU13" s="256" t="s">
        <v>5495</v>
      </c>
      <c r="KV13" s="206" t="s">
        <v>5496</v>
      </c>
      <c r="KW13" s="143" t="s">
        <v>5497</v>
      </c>
      <c r="KX13" s="143" t="s">
        <v>5498</v>
      </c>
      <c r="KY13" s="257" t="s">
        <v>5499</v>
      </c>
      <c r="KZ13" s="143" t="s">
        <v>5500</v>
      </c>
      <c r="LA13" s="143" t="s">
        <v>5501</v>
      </c>
      <c r="LB13" s="143" t="s">
        <v>5502</v>
      </c>
      <c r="LC13" s="256" t="s">
        <v>5502</v>
      </c>
      <c r="LD13" s="143" t="s">
        <v>5503</v>
      </c>
      <c r="LE13" s="143" t="s">
        <v>5502</v>
      </c>
      <c r="LF13" s="143" t="s">
        <v>5504</v>
      </c>
      <c r="LG13" s="256" t="s">
        <v>5505</v>
      </c>
      <c r="LH13" s="143" t="s">
        <v>5506</v>
      </c>
      <c r="LI13" s="143" t="s">
        <v>5507</v>
      </c>
      <c r="LJ13" s="143" t="s">
        <v>5508</v>
      </c>
      <c r="LK13" s="256" t="s">
        <v>5509</v>
      </c>
      <c r="LL13" s="143" t="s">
        <v>5510</v>
      </c>
      <c r="LM13" s="143" t="s">
        <v>5511</v>
      </c>
      <c r="LN13" s="143" t="s">
        <v>5512</v>
      </c>
      <c r="LO13" s="256" t="s">
        <v>5513</v>
      </c>
      <c r="LP13" s="143" t="s">
        <v>5514</v>
      </c>
      <c r="LQ13" s="143" t="s">
        <v>5515</v>
      </c>
      <c r="LR13" s="143" t="s">
        <v>5516</v>
      </c>
      <c r="LS13" s="256" t="s">
        <v>5517</v>
      </c>
      <c r="LT13" s="206" t="s">
        <v>5518</v>
      </c>
      <c r="LU13" s="206" t="s">
        <v>5519</v>
      </c>
      <c r="LV13" s="143" t="s">
        <v>5520</v>
      </c>
      <c r="LW13" s="256" t="s">
        <v>5521</v>
      </c>
      <c r="LX13" s="257" t="s">
        <v>5522</v>
      </c>
      <c r="LY13" s="143" t="s">
        <v>5523</v>
      </c>
      <c r="LZ13" s="143" t="s">
        <v>5524</v>
      </c>
      <c r="MA13" s="143" t="s">
        <v>5525</v>
      </c>
      <c r="MB13" s="256" t="s">
        <v>5526</v>
      </c>
      <c r="MC13" s="143" t="s">
        <v>5527</v>
      </c>
      <c r="MD13" s="143" t="s">
        <v>5528</v>
      </c>
      <c r="ME13" s="143" t="s">
        <v>5529</v>
      </c>
      <c r="MF13" s="256" t="s">
        <v>5530</v>
      </c>
      <c r="MG13" s="143" t="s">
        <v>5531</v>
      </c>
      <c r="MH13" s="143" t="s">
        <v>5532</v>
      </c>
      <c r="MI13" s="143" t="s">
        <v>5533</v>
      </c>
      <c r="MJ13" s="256" t="s">
        <v>5533</v>
      </c>
      <c r="MK13" s="206" t="s">
        <v>5534</v>
      </c>
      <c r="ML13" s="143" t="s">
        <v>5535</v>
      </c>
      <c r="MM13" s="143" t="s">
        <v>5536</v>
      </c>
      <c r="MN13" s="257" t="s">
        <v>5537</v>
      </c>
      <c r="MO13" s="143" t="s">
        <v>5538</v>
      </c>
      <c r="MP13" s="143" t="s">
        <v>5539</v>
      </c>
      <c r="MQ13" s="206" t="s">
        <v>5540</v>
      </c>
      <c r="MR13" s="256" t="s">
        <v>5541</v>
      </c>
      <c r="MS13" s="143" t="s">
        <v>5542</v>
      </c>
      <c r="MT13" s="143" t="s">
        <v>5543</v>
      </c>
      <c r="MU13" s="206" t="s">
        <v>5544</v>
      </c>
      <c r="MV13" s="256" t="s">
        <v>5545</v>
      </c>
      <c r="MW13" s="145" t="s">
        <v>5546</v>
      </c>
      <c r="MX13" s="143" t="s">
        <v>5547</v>
      </c>
      <c r="MY13" s="206" t="s">
        <v>5548</v>
      </c>
      <c r="MZ13" s="143" t="s">
        <v>5549</v>
      </c>
      <c r="NA13" s="257" t="s">
        <v>5550</v>
      </c>
      <c r="NB13" s="206" t="s">
        <v>5551</v>
      </c>
      <c r="NC13" s="143" t="s">
        <v>5552</v>
      </c>
      <c r="ND13" s="206" t="s">
        <v>5553</v>
      </c>
      <c r="NE13" s="257" t="s">
        <v>5554</v>
      </c>
      <c r="NF13" s="206" t="s">
        <v>5555</v>
      </c>
      <c r="NG13" s="143" t="s">
        <v>5556</v>
      </c>
      <c r="NH13" s="143" t="s">
        <v>5557</v>
      </c>
      <c r="NI13" s="256" t="s">
        <v>5557</v>
      </c>
      <c r="NJ13" s="206" t="s">
        <v>5558</v>
      </c>
      <c r="NK13" s="206" t="s">
        <v>5558</v>
      </c>
      <c r="NL13" s="143" t="s">
        <v>5559</v>
      </c>
      <c r="NM13" s="257" t="s">
        <v>5560</v>
      </c>
      <c r="NN13" s="206" t="s">
        <v>5561</v>
      </c>
      <c r="NO13" s="143" t="s">
        <v>5562</v>
      </c>
      <c r="NP13" s="206" t="s">
        <v>5563</v>
      </c>
      <c r="NQ13" s="256" t="s">
        <v>5564</v>
      </c>
      <c r="NR13" s="206" t="s">
        <v>5565</v>
      </c>
      <c r="NS13" s="143" t="s">
        <v>5566</v>
      </c>
      <c r="NT13" s="143" t="s">
        <v>5567</v>
      </c>
      <c r="NU13" s="257" t="s">
        <v>5568</v>
      </c>
      <c r="NV13" s="143" t="s">
        <v>5569</v>
      </c>
      <c r="NW13" s="143" t="s">
        <v>5569</v>
      </c>
      <c r="NX13" s="143" t="s">
        <v>5570</v>
      </c>
      <c r="NY13" s="257" t="s">
        <v>5571</v>
      </c>
      <c r="NZ13" s="206" t="s">
        <v>5572</v>
      </c>
      <c r="OA13" s="143" t="s">
        <v>5573</v>
      </c>
      <c r="OB13" s="206" t="s">
        <v>5574</v>
      </c>
      <c r="OC13" s="256" t="s">
        <v>5575</v>
      </c>
      <c r="OD13" s="143" t="s">
        <v>5576</v>
      </c>
      <c r="OE13" s="143" t="s">
        <v>5577</v>
      </c>
      <c r="OF13" s="143" t="s">
        <v>5578</v>
      </c>
      <c r="OG13" s="256" t="s">
        <v>5579</v>
      </c>
      <c r="OH13" s="143" t="s">
        <v>5580</v>
      </c>
      <c r="OI13" s="206" t="s">
        <v>5581</v>
      </c>
      <c r="OJ13" s="143" t="s">
        <v>5582</v>
      </c>
      <c r="OK13" s="256" t="s">
        <v>5583</v>
      </c>
      <c r="OL13" s="206" t="s">
        <v>5584</v>
      </c>
      <c r="OM13" s="206" t="s">
        <v>5585</v>
      </c>
      <c r="ON13" s="143" t="s">
        <v>5586</v>
      </c>
      <c r="OO13" s="256" t="s">
        <v>5587</v>
      </c>
      <c r="OP13" s="206" t="s">
        <v>5588</v>
      </c>
      <c r="OQ13" s="163" t="s">
        <v>5589</v>
      </c>
      <c r="OR13" s="206" t="s">
        <v>5590</v>
      </c>
      <c r="OS13" s="206" t="s">
        <v>5591</v>
      </c>
      <c r="OT13" s="206" t="s">
        <v>5591</v>
      </c>
      <c r="OU13" s="257" t="s">
        <v>5592</v>
      </c>
      <c r="OV13" s="143" t="s">
        <v>5593</v>
      </c>
      <c r="OW13" s="143" t="s">
        <v>5594</v>
      </c>
      <c r="OX13" s="143" t="s">
        <v>5595</v>
      </c>
      <c r="OY13" s="256" t="s">
        <v>5596</v>
      </c>
      <c r="OZ13" s="206" t="s">
        <v>5597</v>
      </c>
      <c r="PA13" s="206" t="s">
        <v>5598</v>
      </c>
      <c r="PB13" s="206" t="s">
        <v>5599</v>
      </c>
      <c r="PC13" s="257" t="s">
        <v>5600</v>
      </c>
      <c r="PD13" s="143" t="s">
        <v>5601</v>
      </c>
      <c r="PE13" s="163" t="s">
        <v>5602</v>
      </c>
      <c r="PF13" s="143" t="s">
        <v>5603</v>
      </c>
      <c r="PG13" s="143" t="s">
        <v>5604</v>
      </c>
      <c r="PH13" s="143" t="s">
        <v>5605</v>
      </c>
      <c r="PI13" s="256" t="s">
        <v>5606</v>
      </c>
      <c r="PJ13" s="143" t="s">
        <v>5607</v>
      </c>
      <c r="PK13" s="143" t="s">
        <v>5608</v>
      </c>
      <c r="PL13" s="143" t="s">
        <v>5609</v>
      </c>
      <c r="PM13" s="256" t="s">
        <v>5607</v>
      </c>
      <c r="PN13" s="143" t="s">
        <v>5610</v>
      </c>
      <c r="PO13" s="143" t="s">
        <v>5611</v>
      </c>
      <c r="PP13" s="143" t="s">
        <v>5612</v>
      </c>
      <c r="PQ13" s="256" t="s">
        <v>5613</v>
      </c>
      <c r="PR13" s="143" t="s">
        <v>5613</v>
      </c>
      <c r="PS13" s="143" t="s">
        <v>5613</v>
      </c>
      <c r="PT13" s="143" t="s">
        <v>5614</v>
      </c>
      <c r="PU13" s="256" t="s">
        <v>5615</v>
      </c>
      <c r="PV13" s="143" t="s">
        <v>5616</v>
      </c>
      <c r="PW13" s="206" t="s">
        <v>5617</v>
      </c>
      <c r="PX13" s="206" t="s">
        <v>5618</v>
      </c>
      <c r="PY13" s="256" t="s">
        <v>5619</v>
      </c>
      <c r="PZ13" s="143" t="s">
        <v>5620</v>
      </c>
      <c r="QA13" s="143" t="s">
        <v>5621</v>
      </c>
      <c r="QB13" s="143" t="s">
        <v>5622</v>
      </c>
      <c r="QC13" s="256" t="s">
        <v>5623</v>
      </c>
      <c r="QD13" s="143" t="s">
        <v>5624</v>
      </c>
      <c r="QE13" s="206" t="s">
        <v>5625</v>
      </c>
      <c r="QF13" s="143" t="s">
        <v>5626</v>
      </c>
      <c r="QG13" s="257" t="s">
        <v>5627</v>
      </c>
      <c r="QH13" s="206" t="s">
        <v>5628</v>
      </c>
      <c r="QI13" s="163" t="s">
        <v>5629</v>
      </c>
      <c r="QJ13" s="98" t="s">
        <v>537</v>
      </c>
      <c r="QK13" s="95" t="s">
        <v>536</v>
      </c>
      <c r="QL13" s="100" t="s">
        <v>537</v>
      </c>
      <c r="QM13" s="100" t="s">
        <v>537</v>
      </c>
      <c r="QN13" s="98" t="s">
        <v>537</v>
      </c>
      <c r="QO13" s="95" t="s">
        <v>2266</v>
      </c>
      <c r="QP13" s="100" t="s">
        <v>537</v>
      </c>
      <c r="QQ13" s="100" t="s">
        <v>537</v>
      </c>
      <c r="QR13" s="105" t="s">
        <v>537</v>
      </c>
      <c r="QS13" s="95" t="s">
        <v>536</v>
      </c>
      <c r="QT13" s="100" t="s">
        <v>537</v>
      </c>
      <c r="QU13" s="100" t="s">
        <v>537</v>
      </c>
      <c r="QV13" s="98" t="s">
        <v>537</v>
      </c>
      <c r="QW13" s="95" t="s">
        <v>2266</v>
      </c>
      <c r="QX13" s="100" t="s">
        <v>537</v>
      </c>
      <c r="QY13" s="100" t="s">
        <v>537</v>
      </c>
      <c r="QZ13" s="98" t="s">
        <v>537</v>
      </c>
      <c r="RA13" s="95" t="s">
        <v>2266</v>
      </c>
      <c r="RB13" s="100" t="s">
        <v>537</v>
      </c>
      <c r="RC13" s="100" t="s">
        <v>537</v>
      </c>
      <c r="RD13" s="98" t="s">
        <v>537</v>
      </c>
      <c r="RE13" s="95" t="s">
        <v>2266</v>
      </c>
      <c r="RF13" s="100" t="s">
        <v>537</v>
      </c>
      <c r="RG13" s="100" t="s">
        <v>537</v>
      </c>
      <c r="RH13" s="98" t="s">
        <v>537</v>
      </c>
      <c r="RI13" s="95" t="s">
        <v>2268</v>
      </c>
      <c r="RJ13" s="100" t="s">
        <v>537</v>
      </c>
      <c r="RK13" s="100" t="s">
        <v>537</v>
      </c>
      <c r="RL13" s="98" t="s">
        <v>537</v>
      </c>
      <c r="RM13" s="95" t="s">
        <v>2267</v>
      </c>
      <c r="RN13" s="100" t="s">
        <v>537</v>
      </c>
      <c r="RO13" s="100" t="s">
        <v>537</v>
      </c>
      <c r="RP13" s="98" t="s">
        <v>537</v>
      </c>
      <c r="RQ13" s="95" t="s">
        <v>2269</v>
      </c>
      <c r="RR13" s="100" t="s">
        <v>537</v>
      </c>
      <c r="RS13" s="100" t="s">
        <v>537</v>
      </c>
      <c r="RT13" s="98" t="s">
        <v>537</v>
      </c>
      <c r="RU13" s="95" t="s">
        <v>2267</v>
      </c>
      <c r="RV13" s="100" t="s">
        <v>537</v>
      </c>
      <c r="RW13" s="100" t="s">
        <v>537</v>
      </c>
      <c r="RX13" s="98" t="s">
        <v>537</v>
      </c>
      <c r="RY13" s="95" t="s">
        <v>2267</v>
      </c>
      <c r="RZ13" s="100" t="s">
        <v>537</v>
      </c>
      <c r="SA13" s="100" t="s">
        <v>537</v>
      </c>
      <c r="SB13" s="98" t="s">
        <v>537</v>
      </c>
      <c r="SC13" s="95" t="s">
        <v>2267</v>
      </c>
      <c r="SD13" s="100" t="s">
        <v>537</v>
      </c>
      <c r="SE13" s="100" t="s">
        <v>537</v>
      </c>
      <c r="SF13" s="98" t="s">
        <v>537</v>
      </c>
      <c r="SG13" s="95" t="s">
        <v>2267</v>
      </c>
      <c r="SH13" s="100" t="s">
        <v>537</v>
      </c>
      <c r="SI13" s="100" t="s">
        <v>537</v>
      </c>
      <c r="SJ13" s="98" t="s">
        <v>537</v>
      </c>
      <c r="SK13" s="95" t="s">
        <v>2267</v>
      </c>
      <c r="SL13" s="100" t="s">
        <v>537</v>
      </c>
      <c r="SM13" s="100" t="s">
        <v>537</v>
      </c>
      <c r="SN13" s="98" t="s">
        <v>537</v>
      </c>
      <c r="SO13" s="95" t="s">
        <v>536</v>
      </c>
      <c r="SP13" s="100" t="s">
        <v>537</v>
      </c>
      <c r="SQ13" s="100" t="s">
        <v>537</v>
      </c>
      <c r="SR13" s="98" t="s">
        <v>537</v>
      </c>
      <c r="SS13" s="95" t="s">
        <v>536</v>
      </c>
      <c r="ST13" s="100" t="s">
        <v>537</v>
      </c>
      <c r="SU13" s="100" t="s">
        <v>537</v>
      </c>
      <c r="SV13" s="98" t="s">
        <v>537</v>
      </c>
      <c r="SW13" s="95" t="s">
        <v>536</v>
      </c>
      <c r="SX13" s="100" t="s">
        <v>537</v>
      </c>
      <c r="SY13" s="100" t="s">
        <v>537</v>
      </c>
      <c r="SZ13" s="98" t="s">
        <v>537</v>
      </c>
      <c r="TA13" s="95" t="s">
        <v>536</v>
      </c>
      <c r="TB13" s="100" t="s">
        <v>537</v>
      </c>
      <c r="TC13" s="100" t="s">
        <v>537</v>
      </c>
      <c r="TD13" s="98" t="s">
        <v>537</v>
      </c>
      <c r="TE13" s="95" t="s">
        <v>536</v>
      </c>
      <c r="TF13" s="100" t="s">
        <v>537</v>
      </c>
      <c r="TG13" s="100" t="s">
        <v>537</v>
      </c>
      <c r="TH13" s="98" t="s">
        <v>537</v>
      </c>
      <c r="TI13" s="95" t="s">
        <v>536</v>
      </c>
      <c r="TJ13" s="100" t="s">
        <v>537</v>
      </c>
      <c r="TK13" s="100" t="s">
        <v>537</v>
      </c>
      <c r="TL13" s="98" t="s">
        <v>537</v>
      </c>
      <c r="TM13" s="95" t="s">
        <v>2267</v>
      </c>
      <c r="TN13" s="100" t="s">
        <v>537</v>
      </c>
      <c r="TO13" s="100" t="s">
        <v>537</v>
      </c>
      <c r="TP13" s="98" t="s">
        <v>537</v>
      </c>
      <c r="TQ13" s="95" t="s">
        <v>2267</v>
      </c>
      <c r="TR13" s="100" t="s">
        <v>537</v>
      </c>
      <c r="TS13" s="100" t="s">
        <v>537</v>
      </c>
      <c r="TT13" s="98" t="s">
        <v>537</v>
      </c>
      <c r="TU13" s="95" t="s">
        <v>2270</v>
      </c>
      <c r="TV13" s="100" t="s">
        <v>537</v>
      </c>
      <c r="TW13" s="100" t="s">
        <v>537</v>
      </c>
      <c r="TX13" s="98" t="s">
        <v>537</v>
      </c>
      <c r="TY13" s="101" t="s">
        <v>2266</v>
      </c>
      <c r="TZ13" s="103" t="s">
        <v>537</v>
      </c>
      <c r="UA13" s="103" t="s">
        <v>537</v>
      </c>
      <c r="UB13" s="98" t="s">
        <v>537</v>
      </c>
      <c r="UC13" s="95" t="s">
        <v>536</v>
      </c>
      <c r="UD13" s="100" t="s">
        <v>537</v>
      </c>
      <c r="UE13" s="100" t="s">
        <v>537</v>
      </c>
      <c r="UF13" s="98" t="s">
        <v>537</v>
      </c>
      <c r="UG13" s="95" t="s">
        <v>536</v>
      </c>
      <c r="UH13" s="100" t="s">
        <v>537</v>
      </c>
      <c r="UI13" s="100" t="s">
        <v>537</v>
      </c>
      <c r="UJ13" s="98" t="s">
        <v>537</v>
      </c>
      <c r="UK13" s="95" t="s">
        <v>536</v>
      </c>
      <c r="UL13" s="100" t="s">
        <v>537</v>
      </c>
      <c r="UM13" s="100" t="s">
        <v>537</v>
      </c>
      <c r="UN13" s="98" t="s">
        <v>537</v>
      </c>
      <c r="UO13" s="95" t="s">
        <v>536</v>
      </c>
      <c r="UP13" s="100" t="s">
        <v>537</v>
      </c>
      <c r="UQ13" s="100" t="s">
        <v>537</v>
      </c>
      <c r="UR13" s="98" t="s">
        <v>537</v>
      </c>
      <c r="US13" s="95" t="s">
        <v>536</v>
      </c>
      <c r="UT13" s="100" t="s">
        <v>537</v>
      </c>
      <c r="UU13" s="100" t="s">
        <v>537</v>
      </c>
      <c r="UV13" s="98" t="s">
        <v>537</v>
      </c>
      <c r="UW13" s="95" t="s">
        <v>536</v>
      </c>
      <c r="UX13" s="103" t="s">
        <v>537</v>
      </c>
      <c r="UY13" s="103" t="s">
        <v>537</v>
      </c>
      <c r="UZ13" s="99" t="s">
        <v>537</v>
      </c>
      <c r="VA13" s="95" t="s">
        <v>536</v>
      </c>
      <c r="VB13" s="100" t="s">
        <v>537</v>
      </c>
      <c r="VC13" s="100" t="s">
        <v>537</v>
      </c>
      <c r="VD13" s="98" t="s">
        <v>537</v>
      </c>
      <c r="VE13" s="95" t="s">
        <v>536</v>
      </c>
      <c r="VF13" s="100" t="s">
        <v>537</v>
      </c>
      <c r="VG13" s="100" t="s">
        <v>537</v>
      </c>
      <c r="VH13" s="98" t="s">
        <v>537</v>
      </c>
      <c r="VI13" s="95" t="s">
        <v>536</v>
      </c>
      <c r="VJ13" s="100" t="s">
        <v>537</v>
      </c>
      <c r="VK13" s="100" t="s">
        <v>537</v>
      </c>
      <c r="VL13" s="98" t="s">
        <v>537</v>
      </c>
      <c r="VM13" s="93" t="s">
        <v>2271</v>
      </c>
      <c r="VN13" s="103" t="s">
        <v>537</v>
      </c>
      <c r="VO13" s="104" t="s">
        <v>537</v>
      </c>
      <c r="VP13" s="98" t="s">
        <v>537</v>
      </c>
      <c r="VQ13" s="95" t="s">
        <v>536</v>
      </c>
      <c r="VR13" s="100" t="s">
        <v>537</v>
      </c>
      <c r="VS13" s="100" t="s">
        <v>537</v>
      </c>
      <c r="VT13" s="98" t="s">
        <v>537</v>
      </c>
      <c r="VU13" s="95" t="s">
        <v>536</v>
      </c>
      <c r="VV13" s="100" t="s">
        <v>537</v>
      </c>
      <c r="VW13" s="100" t="s">
        <v>537</v>
      </c>
      <c r="VX13" s="98" t="s">
        <v>537</v>
      </c>
      <c r="VY13" s="95" t="s">
        <v>536</v>
      </c>
      <c r="VZ13" s="100" t="s">
        <v>537</v>
      </c>
      <c r="WA13" s="100" t="s">
        <v>537</v>
      </c>
      <c r="WB13" s="98" t="s">
        <v>537</v>
      </c>
      <c r="WC13" s="95" t="s">
        <v>536</v>
      </c>
      <c r="WD13" s="100" t="s">
        <v>537</v>
      </c>
      <c r="WE13" s="100" t="s">
        <v>537</v>
      </c>
      <c r="WF13" s="98" t="s">
        <v>537</v>
      </c>
      <c r="WG13" s="95" t="s">
        <v>536</v>
      </c>
      <c r="WH13" s="100" t="s">
        <v>537</v>
      </c>
      <c r="WI13" s="100" t="s">
        <v>537</v>
      </c>
      <c r="WJ13" s="98" t="s">
        <v>537</v>
      </c>
      <c r="WK13" s="95" t="s">
        <v>536</v>
      </c>
      <c r="WL13" s="100" t="s">
        <v>537</v>
      </c>
      <c r="WM13" s="100" t="s">
        <v>537</v>
      </c>
      <c r="WN13" s="98" t="s">
        <v>537</v>
      </c>
      <c r="WO13" s="95" t="s">
        <v>536</v>
      </c>
      <c r="WP13" s="100" t="s">
        <v>537</v>
      </c>
      <c r="WQ13" s="100" t="s">
        <v>537</v>
      </c>
      <c r="WR13" s="98" t="s">
        <v>537</v>
      </c>
      <c r="WS13" s="95" t="s">
        <v>536</v>
      </c>
      <c r="WT13" s="100" t="s">
        <v>537</v>
      </c>
      <c r="WU13" s="100" t="s">
        <v>537</v>
      </c>
      <c r="WV13" s="98" t="s">
        <v>537</v>
      </c>
      <c r="WW13" s="95" t="s">
        <v>536</v>
      </c>
      <c r="WX13" s="100" t="s">
        <v>537</v>
      </c>
      <c r="WY13" s="100" t="s">
        <v>537</v>
      </c>
      <c r="WZ13" s="98" t="s">
        <v>537</v>
      </c>
      <c r="XA13" s="95" t="s">
        <v>536</v>
      </c>
      <c r="XB13" s="100" t="s">
        <v>537</v>
      </c>
      <c r="XC13" s="100" t="s">
        <v>537</v>
      </c>
      <c r="XD13" s="98" t="s">
        <v>537</v>
      </c>
      <c r="XE13" s="93" t="s">
        <v>536</v>
      </c>
      <c r="XF13" s="103" t="s">
        <v>537</v>
      </c>
      <c r="XG13" s="103" t="s">
        <v>537</v>
      </c>
      <c r="XH13" s="99" t="s">
        <v>537</v>
      </c>
      <c r="XI13" s="93" t="s">
        <v>536</v>
      </c>
      <c r="XJ13" s="103" t="s">
        <v>537</v>
      </c>
      <c r="XK13" s="100" t="s">
        <v>537</v>
      </c>
      <c r="XL13" s="105" t="s">
        <v>537</v>
      </c>
      <c r="XM13" s="93" t="s">
        <v>2267</v>
      </c>
      <c r="XN13" s="103" t="s">
        <v>537</v>
      </c>
      <c r="XO13" s="103" t="s">
        <v>537</v>
      </c>
      <c r="XP13" s="99" t="s">
        <v>537</v>
      </c>
      <c r="XQ13" s="93" t="s">
        <v>536</v>
      </c>
      <c r="XR13" s="103" t="s">
        <v>537</v>
      </c>
      <c r="XS13" s="103" t="s">
        <v>537</v>
      </c>
      <c r="XT13" s="99" t="s">
        <v>537</v>
      </c>
      <c r="XU13" s="93" t="s">
        <v>536</v>
      </c>
      <c r="XV13" s="104" t="s">
        <v>537</v>
      </c>
      <c r="XW13" s="104" t="s">
        <v>537</v>
      </c>
      <c r="XX13" s="98" t="s">
        <v>537</v>
      </c>
      <c r="XY13" s="95" t="s">
        <v>536</v>
      </c>
      <c r="XZ13" s="100" t="s">
        <v>537</v>
      </c>
      <c r="YA13" s="100" t="s">
        <v>537</v>
      </c>
      <c r="YB13" s="98" t="s">
        <v>537</v>
      </c>
      <c r="YC13" s="95" t="s">
        <v>536</v>
      </c>
      <c r="YD13" s="100" t="s">
        <v>537</v>
      </c>
      <c r="YE13" s="100" t="s">
        <v>537</v>
      </c>
      <c r="YF13" s="98" t="s">
        <v>537</v>
      </c>
      <c r="YG13" s="95" t="s">
        <v>536</v>
      </c>
      <c r="YH13" s="100" t="s">
        <v>537</v>
      </c>
      <c r="YI13" s="100" t="s">
        <v>537</v>
      </c>
      <c r="YJ13" s="98" t="s">
        <v>537</v>
      </c>
      <c r="YK13" s="95" t="s">
        <v>536</v>
      </c>
      <c r="YL13" s="100" t="s">
        <v>537</v>
      </c>
      <c r="YM13" s="100" t="s">
        <v>537</v>
      </c>
      <c r="YN13" s="98" t="s">
        <v>537</v>
      </c>
      <c r="YO13" s="95" t="s">
        <v>536</v>
      </c>
      <c r="YP13" s="100" t="s">
        <v>537</v>
      </c>
      <c r="YQ13" s="100" t="s">
        <v>537</v>
      </c>
      <c r="YR13" s="98" t="s">
        <v>537</v>
      </c>
      <c r="YS13" s="95" t="s">
        <v>536</v>
      </c>
      <c r="YT13" s="100" t="s">
        <v>537</v>
      </c>
      <c r="YU13" s="100" t="s">
        <v>537</v>
      </c>
      <c r="YV13" s="98" t="s">
        <v>537</v>
      </c>
      <c r="YW13" s="95" t="s">
        <v>536</v>
      </c>
      <c r="YX13" s="100" t="s">
        <v>537</v>
      </c>
      <c r="YY13" s="100" t="s">
        <v>537</v>
      </c>
      <c r="YZ13" s="98" t="s">
        <v>537</v>
      </c>
      <c r="ZA13" s="95" t="s">
        <v>536</v>
      </c>
      <c r="ZB13" s="100" t="s">
        <v>537</v>
      </c>
      <c r="ZC13" s="100" t="s">
        <v>537</v>
      </c>
      <c r="ZD13" s="98" t="s">
        <v>537</v>
      </c>
      <c r="ZE13" s="95" t="s">
        <v>536</v>
      </c>
      <c r="ZF13" s="100" t="s">
        <v>537</v>
      </c>
      <c r="ZG13" s="100" t="s">
        <v>537</v>
      </c>
      <c r="ZH13" s="98" t="s">
        <v>537</v>
      </c>
      <c r="ZI13" s="93" t="s">
        <v>2267</v>
      </c>
      <c r="ZJ13" s="103" t="s">
        <v>537</v>
      </c>
      <c r="ZK13" s="103" t="s">
        <v>537</v>
      </c>
      <c r="ZL13" s="99" t="s">
        <v>537</v>
      </c>
      <c r="ZM13" s="95" t="s">
        <v>2267</v>
      </c>
      <c r="ZN13" s="100" t="s">
        <v>537</v>
      </c>
      <c r="ZO13" s="100" t="s">
        <v>537</v>
      </c>
      <c r="ZP13" s="98" t="s">
        <v>537</v>
      </c>
      <c r="ZQ13" s="93" t="s">
        <v>536</v>
      </c>
      <c r="ZR13" s="103" t="s">
        <v>537</v>
      </c>
      <c r="ZS13" s="103" t="s">
        <v>537</v>
      </c>
      <c r="ZT13" s="99" t="s">
        <v>2272</v>
      </c>
      <c r="ZU13" s="95" t="s">
        <v>2267</v>
      </c>
      <c r="ZV13" s="100" t="s">
        <v>537</v>
      </c>
      <c r="ZW13" s="104" t="s">
        <v>2272</v>
      </c>
      <c r="ZX13" s="99" t="s">
        <v>537</v>
      </c>
    </row>
    <row r="14" spans="1:700" ht="177" customHeight="1" x14ac:dyDescent="0.45">
      <c r="A14" s="8" t="s">
        <v>539</v>
      </c>
      <c r="B14" s="143" t="s">
        <v>3506</v>
      </c>
      <c r="C14" s="143" t="s">
        <v>3507</v>
      </c>
      <c r="D14" s="143" t="s">
        <v>3508</v>
      </c>
      <c r="E14" s="144" t="s">
        <v>3509</v>
      </c>
      <c r="F14" s="143" t="s">
        <v>3530</v>
      </c>
      <c r="G14" s="143" t="s">
        <v>3531</v>
      </c>
      <c r="H14" s="162" t="s">
        <v>3531</v>
      </c>
      <c r="I14" s="163" t="s">
        <v>3532</v>
      </c>
      <c r="J14" s="143" t="s">
        <v>3547</v>
      </c>
      <c r="K14" s="143" t="s">
        <v>3548</v>
      </c>
      <c r="L14" s="162" t="s">
        <v>3549</v>
      </c>
      <c r="M14" s="145" t="s">
        <v>3550</v>
      </c>
      <c r="N14" s="143" t="s">
        <v>3563</v>
      </c>
      <c r="O14" s="143" t="s">
        <v>3564</v>
      </c>
      <c r="P14" s="162" t="s">
        <v>3565</v>
      </c>
      <c r="Q14" s="145" t="s">
        <v>3566</v>
      </c>
      <c r="R14" s="143" t="s">
        <v>3576</v>
      </c>
      <c r="S14" s="143" t="s">
        <v>3577</v>
      </c>
      <c r="T14" s="162" t="s">
        <v>3578</v>
      </c>
      <c r="U14" s="145" t="s">
        <v>3579</v>
      </c>
      <c r="V14" s="143" t="s">
        <v>3579</v>
      </c>
      <c r="W14" s="143" t="s">
        <v>3579</v>
      </c>
      <c r="X14" s="162" t="s">
        <v>3579</v>
      </c>
      <c r="Y14" s="145" t="s">
        <v>3593</v>
      </c>
      <c r="Z14" s="180" t="s">
        <v>3605</v>
      </c>
      <c r="AA14" s="143" t="s">
        <v>3606</v>
      </c>
      <c r="AB14" s="162" t="s">
        <v>3606</v>
      </c>
      <c r="AC14" s="145" t="s">
        <v>3607</v>
      </c>
      <c r="AD14" s="143" t="s">
        <v>3624</v>
      </c>
      <c r="AE14" s="143" t="s">
        <v>3624</v>
      </c>
      <c r="AF14" s="162" t="s">
        <v>3625</v>
      </c>
      <c r="AG14" s="145" t="s">
        <v>3626</v>
      </c>
      <c r="AH14" s="143" t="s">
        <v>3643</v>
      </c>
      <c r="AI14" s="143" t="s">
        <v>3644</v>
      </c>
      <c r="AJ14" s="162" t="s">
        <v>3645</v>
      </c>
      <c r="AK14" s="145" t="s">
        <v>3646</v>
      </c>
      <c r="AL14" s="143" t="s">
        <v>3645</v>
      </c>
      <c r="AM14" s="143" t="s">
        <v>3661</v>
      </c>
      <c r="AN14" s="162" t="s">
        <v>3662</v>
      </c>
      <c r="AO14" s="145" t="s">
        <v>3663</v>
      </c>
      <c r="AP14" s="143" t="s">
        <v>3661</v>
      </c>
      <c r="AQ14" s="143" t="s">
        <v>3676</v>
      </c>
      <c r="AR14" s="162" t="s">
        <v>3677</v>
      </c>
      <c r="AS14" s="145" t="s">
        <v>3678</v>
      </c>
      <c r="AT14" s="143" t="s">
        <v>3692</v>
      </c>
      <c r="AU14" s="143" t="s">
        <v>3678</v>
      </c>
      <c r="AV14" s="162" t="s">
        <v>3693</v>
      </c>
      <c r="AW14" s="145" t="s">
        <v>3694</v>
      </c>
      <c r="AX14" s="143" t="s">
        <v>3709</v>
      </c>
      <c r="AY14" s="162" t="s">
        <v>3693</v>
      </c>
      <c r="AZ14" s="164" t="s">
        <v>3710</v>
      </c>
      <c r="BA14" s="145" t="s">
        <v>3711</v>
      </c>
      <c r="BB14" s="143" t="s">
        <v>3723</v>
      </c>
      <c r="BC14" s="162" t="s">
        <v>3724</v>
      </c>
      <c r="BD14" s="164" t="s">
        <v>3725</v>
      </c>
      <c r="BE14" s="145" t="s">
        <v>3725</v>
      </c>
      <c r="BF14" s="143" t="s">
        <v>3740</v>
      </c>
      <c r="BG14" s="162" t="s">
        <v>3741</v>
      </c>
      <c r="BH14" s="164" t="s">
        <v>3742</v>
      </c>
      <c r="BI14" s="145" t="s">
        <v>3743</v>
      </c>
      <c r="BJ14" s="143" t="s">
        <v>3757</v>
      </c>
      <c r="BK14" s="162" t="s">
        <v>3758</v>
      </c>
      <c r="BL14" s="164" t="s">
        <v>3759</v>
      </c>
      <c r="BM14" s="145" t="s">
        <v>3760</v>
      </c>
      <c r="BN14" s="143" t="s">
        <v>3775</v>
      </c>
      <c r="BO14" s="162" t="s">
        <v>3776</v>
      </c>
      <c r="BP14" s="164" t="s">
        <v>3777</v>
      </c>
      <c r="BQ14" s="145" t="s">
        <v>3778</v>
      </c>
      <c r="BR14" s="143" t="s">
        <v>3792</v>
      </c>
      <c r="BS14" s="162" t="s">
        <v>3793</v>
      </c>
      <c r="BT14" s="164" t="s">
        <v>3794</v>
      </c>
      <c r="BU14" s="145" t="s">
        <v>3795</v>
      </c>
      <c r="BV14" s="143" t="s">
        <v>3810</v>
      </c>
      <c r="BW14" s="162" t="s">
        <v>3811</v>
      </c>
      <c r="BX14" s="164" t="s">
        <v>3812</v>
      </c>
      <c r="BY14" s="145" t="s">
        <v>3813</v>
      </c>
      <c r="BZ14" s="143" t="s">
        <v>3827</v>
      </c>
      <c r="CA14" s="162" t="s">
        <v>3828</v>
      </c>
      <c r="CB14" s="164" t="s">
        <v>3829</v>
      </c>
      <c r="CC14" s="145" t="s">
        <v>3829</v>
      </c>
      <c r="CD14" s="143" t="s">
        <v>3843</v>
      </c>
      <c r="CE14" s="162" t="s">
        <v>3844</v>
      </c>
      <c r="CF14" s="164" t="s">
        <v>3827</v>
      </c>
      <c r="CG14" s="145" t="s">
        <v>3845</v>
      </c>
      <c r="CH14" s="143" t="s">
        <v>3868</v>
      </c>
      <c r="CI14" s="162" t="s">
        <v>3869</v>
      </c>
      <c r="CJ14" s="164" t="s">
        <v>3827</v>
      </c>
      <c r="CK14" s="163" t="s">
        <v>3870</v>
      </c>
      <c r="CL14" s="206" t="s">
        <v>3891</v>
      </c>
      <c r="CM14" s="162" t="s">
        <v>3892</v>
      </c>
      <c r="CN14" s="164" t="s">
        <v>3893</v>
      </c>
      <c r="CO14" s="145" t="s">
        <v>3894</v>
      </c>
      <c r="CP14" s="143" t="s">
        <v>3911</v>
      </c>
      <c r="CQ14" s="206" t="s">
        <v>3912</v>
      </c>
      <c r="CR14" s="143" t="s">
        <v>3913</v>
      </c>
      <c r="CS14" s="144" t="s">
        <v>3914</v>
      </c>
      <c r="CT14" s="143" t="s">
        <v>5630</v>
      </c>
      <c r="CU14" s="143" t="s">
        <v>5631</v>
      </c>
      <c r="CV14" s="143" t="s">
        <v>5632</v>
      </c>
      <c r="CW14" s="256" t="s">
        <v>5633</v>
      </c>
      <c r="CX14" s="143" t="s">
        <v>5634</v>
      </c>
      <c r="CY14" s="143" t="s">
        <v>5635</v>
      </c>
      <c r="CZ14" s="143" t="s">
        <v>5636</v>
      </c>
      <c r="DA14" s="256" t="s">
        <v>5637</v>
      </c>
      <c r="DB14" s="143" t="s">
        <v>5638</v>
      </c>
      <c r="DC14" s="143" t="s">
        <v>5639</v>
      </c>
      <c r="DD14" s="143" t="s">
        <v>5640</v>
      </c>
      <c r="DE14" s="256" t="s">
        <v>5641</v>
      </c>
      <c r="DF14" s="143" t="s">
        <v>5642</v>
      </c>
      <c r="DG14" s="143" t="s">
        <v>5643</v>
      </c>
      <c r="DH14" s="143" t="s">
        <v>5638</v>
      </c>
      <c r="DI14" s="256" t="s">
        <v>5644</v>
      </c>
      <c r="DJ14" s="143" t="s">
        <v>5645</v>
      </c>
      <c r="DK14" s="143" t="s">
        <v>5646</v>
      </c>
      <c r="DL14" s="143" t="s">
        <v>5647</v>
      </c>
      <c r="DM14" s="256" t="s">
        <v>5648</v>
      </c>
      <c r="DN14" s="143" t="s">
        <v>5649</v>
      </c>
      <c r="DO14" s="143" t="s">
        <v>5650</v>
      </c>
      <c r="DP14" s="143" t="s">
        <v>5651</v>
      </c>
      <c r="DQ14" s="256" t="s">
        <v>5652</v>
      </c>
      <c r="DR14" s="206" t="s">
        <v>5653</v>
      </c>
      <c r="DS14" s="143" t="s">
        <v>5654</v>
      </c>
      <c r="DT14" s="143" t="s">
        <v>5655</v>
      </c>
      <c r="DU14" s="256" t="s">
        <v>5656</v>
      </c>
      <c r="DV14" s="206" t="s">
        <v>5657</v>
      </c>
      <c r="DW14" s="143" t="s">
        <v>5658</v>
      </c>
      <c r="DX14" s="143" t="s">
        <v>5659</v>
      </c>
      <c r="DY14" s="256" t="s">
        <v>5660</v>
      </c>
      <c r="DZ14" s="143" t="s">
        <v>5661</v>
      </c>
      <c r="EA14" s="206" t="s">
        <v>5662</v>
      </c>
      <c r="EB14" s="143" t="s">
        <v>5663</v>
      </c>
      <c r="EC14" s="256" t="s">
        <v>5664</v>
      </c>
      <c r="ED14" s="143" t="s">
        <v>5665</v>
      </c>
      <c r="EE14" s="143" t="s">
        <v>5666</v>
      </c>
      <c r="EF14" s="143" t="s">
        <v>5667</v>
      </c>
      <c r="EG14" s="256" t="s">
        <v>5668</v>
      </c>
      <c r="EH14" s="143" t="s">
        <v>5669</v>
      </c>
      <c r="EI14" s="143" t="s">
        <v>5670</v>
      </c>
      <c r="EJ14" s="143" t="s">
        <v>5671</v>
      </c>
      <c r="EK14" s="256" t="s">
        <v>5672</v>
      </c>
      <c r="EL14" s="143" t="s">
        <v>5673</v>
      </c>
      <c r="EM14" s="143" t="s">
        <v>5674</v>
      </c>
      <c r="EN14" s="206" t="s">
        <v>5675</v>
      </c>
      <c r="EO14" s="257" t="s">
        <v>5676</v>
      </c>
      <c r="EP14" s="143" t="s">
        <v>5677</v>
      </c>
      <c r="EQ14" s="143" t="s">
        <v>5677</v>
      </c>
      <c r="ER14" s="143" t="s">
        <v>5677</v>
      </c>
      <c r="ES14" s="256" t="s">
        <v>5678</v>
      </c>
      <c r="ET14" s="143" t="s">
        <v>5679</v>
      </c>
      <c r="EU14" s="143" t="s">
        <v>5680</v>
      </c>
      <c r="EV14" s="206" t="s">
        <v>5681</v>
      </c>
      <c r="EW14" s="257" t="s">
        <v>5682</v>
      </c>
      <c r="EX14" s="145" t="s">
        <v>5683</v>
      </c>
      <c r="EY14" s="143" t="s">
        <v>5684</v>
      </c>
      <c r="EZ14" s="143" t="s">
        <v>5684</v>
      </c>
      <c r="FA14" s="143" t="s">
        <v>5685</v>
      </c>
      <c r="FB14" s="256" t="s">
        <v>5686</v>
      </c>
      <c r="FC14" s="143" t="s">
        <v>5687</v>
      </c>
      <c r="FD14" s="143" t="s">
        <v>5688</v>
      </c>
      <c r="FE14" s="143" t="s">
        <v>5689</v>
      </c>
      <c r="FF14" s="257" t="s">
        <v>5690</v>
      </c>
      <c r="FG14" s="143" t="s">
        <v>5691</v>
      </c>
      <c r="FH14" s="143" t="s">
        <v>5692</v>
      </c>
      <c r="FI14" s="143" t="s">
        <v>5693</v>
      </c>
      <c r="FJ14" s="256" t="s">
        <v>5694</v>
      </c>
      <c r="FK14" s="143" t="s">
        <v>5695</v>
      </c>
      <c r="FL14" s="143" t="s">
        <v>5696</v>
      </c>
      <c r="FM14" s="143" t="s">
        <v>5697</v>
      </c>
      <c r="FN14" s="256" t="s">
        <v>5698</v>
      </c>
      <c r="FO14" s="143" t="s">
        <v>5699</v>
      </c>
      <c r="FP14" s="206" t="s">
        <v>5700</v>
      </c>
      <c r="FQ14" s="143" t="s">
        <v>5701</v>
      </c>
      <c r="FR14" s="257" t="s">
        <v>5702</v>
      </c>
      <c r="FS14" s="143" t="s">
        <v>5703</v>
      </c>
      <c r="FT14" s="143" t="s">
        <v>5704</v>
      </c>
      <c r="FU14" s="143" t="s">
        <v>5705</v>
      </c>
      <c r="FV14" s="256" t="s">
        <v>5703</v>
      </c>
      <c r="FW14" s="206" t="s">
        <v>5706</v>
      </c>
      <c r="FX14" s="143" t="s">
        <v>5707</v>
      </c>
      <c r="FY14" s="143" t="s">
        <v>5708</v>
      </c>
      <c r="FZ14" s="256" t="s">
        <v>5709</v>
      </c>
      <c r="GA14" s="143" t="s">
        <v>5710</v>
      </c>
      <c r="GB14" s="143" t="s">
        <v>5711</v>
      </c>
      <c r="GC14" s="143" t="s">
        <v>5712</v>
      </c>
      <c r="GD14" s="256" t="s">
        <v>5713</v>
      </c>
      <c r="GE14" s="143" t="s">
        <v>5714</v>
      </c>
      <c r="GF14" s="143" t="s">
        <v>5715</v>
      </c>
      <c r="GG14" s="143" t="s">
        <v>5716</v>
      </c>
      <c r="GH14" s="256" t="s">
        <v>5717</v>
      </c>
      <c r="GI14" s="143" t="s">
        <v>5718</v>
      </c>
      <c r="GJ14" s="143" t="s">
        <v>5719</v>
      </c>
      <c r="GK14" s="143" t="s">
        <v>5720</v>
      </c>
      <c r="GL14" s="256" t="s">
        <v>5721</v>
      </c>
      <c r="GM14" s="206" t="s">
        <v>5722</v>
      </c>
      <c r="GN14" s="206" t="s">
        <v>5723</v>
      </c>
      <c r="GO14" s="206" t="s">
        <v>5724</v>
      </c>
      <c r="GP14" s="257" t="s">
        <v>5725</v>
      </c>
      <c r="GQ14" s="145" t="s">
        <v>5726</v>
      </c>
      <c r="GR14" s="143" t="s">
        <v>5727</v>
      </c>
      <c r="GS14" s="143" t="s">
        <v>5728</v>
      </c>
      <c r="GT14" s="143" t="s">
        <v>5729</v>
      </c>
      <c r="GU14" s="256" t="s">
        <v>5730</v>
      </c>
      <c r="GV14" s="143" t="s">
        <v>5731</v>
      </c>
      <c r="GW14" s="143" t="s">
        <v>5732</v>
      </c>
      <c r="GX14" s="143" t="s">
        <v>5733</v>
      </c>
      <c r="GY14" s="257" t="s">
        <v>5734</v>
      </c>
      <c r="GZ14" s="143" t="s">
        <v>5735</v>
      </c>
      <c r="HA14" s="143" t="s">
        <v>5736</v>
      </c>
      <c r="HB14" s="143" t="s">
        <v>5737</v>
      </c>
      <c r="HC14" s="256" t="s">
        <v>5738</v>
      </c>
      <c r="HD14" s="206" t="s">
        <v>5739</v>
      </c>
      <c r="HE14" s="143" t="s">
        <v>5740</v>
      </c>
      <c r="HF14" s="143" t="s">
        <v>5741</v>
      </c>
      <c r="HG14" s="256" t="s">
        <v>5742</v>
      </c>
      <c r="HH14" s="143" t="s">
        <v>5743</v>
      </c>
      <c r="HI14" s="143" t="s">
        <v>5744</v>
      </c>
      <c r="HJ14" s="143" t="s">
        <v>5745</v>
      </c>
      <c r="HK14" s="256" t="s">
        <v>5746</v>
      </c>
      <c r="HL14" s="143" t="s">
        <v>5747</v>
      </c>
      <c r="HM14" s="143" t="s">
        <v>5748</v>
      </c>
      <c r="HN14" s="143" t="s">
        <v>5749</v>
      </c>
      <c r="HO14" s="256" t="s">
        <v>5750</v>
      </c>
      <c r="HP14" s="143" t="s">
        <v>5751</v>
      </c>
      <c r="HQ14" s="206" t="s">
        <v>5752</v>
      </c>
      <c r="HR14" s="143" t="s">
        <v>5753</v>
      </c>
      <c r="HS14" s="256" t="s">
        <v>5754</v>
      </c>
      <c r="HT14" s="143" t="s">
        <v>5755</v>
      </c>
      <c r="HU14" s="143" t="s">
        <v>5756</v>
      </c>
      <c r="HV14" s="145" t="s">
        <v>5757</v>
      </c>
      <c r="HW14" s="143" t="s">
        <v>5758</v>
      </c>
      <c r="HX14" s="143" t="s">
        <v>5759</v>
      </c>
      <c r="HY14" s="143" t="s">
        <v>5760</v>
      </c>
      <c r="HZ14" s="256" t="s">
        <v>5761</v>
      </c>
      <c r="IA14" s="143" t="s">
        <v>5762</v>
      </c>
      <c r="IB14" s="143" t="s">
        <v>5763</v>
      </c>
      <c r="IC14" s="143" t="s">
        <v>5764</v>
      </c>
      <c r="ID14" s="256" t="s">
        <v>5765</v>
      </c>
      <c r="IE14" s="143" t="s">
        <v>5766</v>
      </c>
      <c r="IF14" s="143" t="s">
        <v>5767</v>
      </c>
      <c r="IG14" s="206" t="s">
        <v>5768</v>
      </c>
      <c r="IH14" s="256" t="s">
        <v>5769</v>
      </c>
      <c r="II14" s="143" t="s">
        <v>5770</v>
      </c>
      <c r="IJ14" s="206" t="s">
        <v>5771</v>
      </c>
      <c r="IK14" s="206" t="s">
        <v>5772</v>
      </c>
      <c r="IL14" s="256" t="s">
        <v>5773</v>
      </c>
      <c r="IM14" s="206" t="s">
        <v>5774</v>
      </c>
      <c r="IN14" s="143" t="s">
        <v>5775</v>
      </c>
      <c r="IO14" s="143" t="s">
        <v>5776</v>
      </c>
      <c r="IP14" s="256" t="s">
        <v>5777</v>
      </c>
      <c r="IQ14" s="143" t="s">
        <v>5778</v>
      </c>
      <c r="IR14" s="143" t="s">
        <v>5779</v>
      </c>
      <c r="IS14" s="143" t="s">
        <v>5780</v>
      </c>
      <c r="IT14" s="256" t="s">
        <v>5781</v>
      </c>
      <c r="IU14" s="143" t="s">
        <v>5782</v>
      </c>
      <c r="IV14" s="143" t="s">
        <v>5783</v>
      </c>
      <c r="IW14" s="206" t="s">
        <v>5784</v>
      </c>
      <c r="IX14" s="256" t="s">
        <v>5785</v>
      </c>
      <c r="IY14" s="143" t="s">
        <v>5786</v>
      </c>
      <c r="IZ14" s="206" t="s">
        <v>5787</v>
      </c>
      <c r="JA14" s="143" t="s">
        <v>5788</v>
      </c>
      <c r="JB14" s="256" t="s">
        <v>5789</v>
      </c>
      <c r="JC14" s="143" t="s">
        <v>5790</v>
      </c>
      <c r="JD14" s="143" t="s">
        <v>5791</v>
      </c>
      <c r="JE14" s="143" t="s">
        <v>5792</v>
      </c>
      <c r="JF14" s="145" t="s">
        <v>5793</v>
      </c>
      <c r="JG14" s="143" t="s">
        <v>5794</v>
      </c>
      <c r="JH14" s="143" t="s">
        <v>5795</v>
      </c>
      <c r="JI14" s="143" t="s">
        <v>5796</v>
      </c>
      <c r="JJ14" s="163" t="s">
        <v>5797</v>
      </c>
      <c r="JK14" s="206" t="s">
        <v>5798</v>
      </c>
      <c r="JL14" s="143" t="s">
        <v>5799</v>
      </c>
      <c r="JM14" s="206" t="s">
        <v>5800</v>
      </c>
      <c r="JN14" s="163" t="s">
        <v>5801</v>
      </c>
      <c r="JO14" s="163" t="s">
        <v>5802</v>
      </c>
      <c r="JP14" s="143" t="s">
        <v>5803</v>
      </c>
      <c r="JQ14" s="143" t="s">
        <v>5804</v>
      </c>
      <c r="JR14" s="143" t="s">
        <v>5805</v>
      </c>
      <c r="JS14" s="256" t="s">
        <v>5806</v>
      </c>
      <c r="JT14" s="143" t="s">
        <v>5806</v>
      </c>
      <c r="JU14" s="143" t="s">
        <v>5807</v>
      </c>
      <c r="JV14" s="143" t="s">
        <v>5808</v>
      </c>
      <c r="JW14" s="256" t="s">
        <v>5809</v>
      </c>
      <c r="JX14" s="143" t="s">
        <v>5809</v>
      </c>
      <c r="JY14" s="143" t="s">
        <v>5810</v>
      </c>
      <c r="JZ14" s="143" t="s">
        <v>5811</v>
      </c>
      <c r="KA14" s="257" t="s">
        <v>5812</v>
      </c>
      <c r="KB14" s="143" t="s">
        <v>5813</v>
      </c>
      <c r="KC14" s="143" t="s">
        <v>5814</v>
      </c>
      <c r="KD14" s="143" t="s">
        <v>5815</v>
      </c>
      <c r="KE14" s="256" t="s">
        <v>5816</v>
      </c>
      <c r="KF14" s="143" t="s">
        <v>5817</v>
      </c>
      <c r="KG14" s="143" t="s">
        <v>5818</v>
      </c>
      <c r="KH14" s="143" t="s">
        <v>5819</v>
      </c>
      <c r="KI14" s="256" t="s">
        <v>5820</v>
      </c>
      <c r="KJ14" s="143" t="s">
        <v>5821</v>
      </c>
      <c r="KK14" s="143" t="s">
        <v>5822</v>
      </c>
      <c r="KL14" s="143" t="s">
        <v>5823</v>
      </c>
      <c r="KM14" s="256" t="s">
        <v>5824</v>
      </c>
      <c r="KN14" s="143" t="s">
        <v>5825</v>
      </c>
      <c r="KO14" s="206" t="s">
        <v>5826</v>
      </c>
      <c r="KP14" s="143" t="s">
        <v>5827</v>
      </c>
      <c r="KQ14" s="256" t="s">
        <v>5828</v>
      </c>
      <c r="KR14" s="143" t="s">
        <v>5829</v>
      </c>
      <c r="KS14" s="143" t="s">
        <v>5829</v>
      </c>
      <c r="KT14" s="143" t="s">
        <v>5829</v>
      </c>
      <c r="KU14" s="256" t="s">
        <v>5830</v>
      </c>
      <c r="KV14" s="206" t="s">
        <v>5831</v>
      </c>
      <c r="KW14" s="143" t="s">
        <v>5832</v>
      </c>
      <c r="KX14" s="143" t="s">
        <v>5833</v>
      </c>
      <c r="KY14" s="257" t="s">
        <v>5503</v>
      </c>
      <c r="KZ14" s="143" t="s">
        <v>5834</v>
      </c>
      <c r="LA14" s="143" t="s">
        <v>5835</v>
      </c>
      <c r="LB14" s="143" t="s">
        <v>5503</v>
      </c>
      <c r="LC14" s="256" t="s">
        <v>5503</v>
      </c>
      <c r="LD14" s="143" t="s">
        <v>5503</v>
      </c>
      <c r="LE14" s="143" t="s">
        <v>5503</v>
      </c>
      <c r="LF14" s="143" t="s">
        <v>5836</v>
      </c>
      <c r="LG14" s="256" t="s">
        <v>5836</v>
      </c>
      <c r="LH14" s="143" t="s">
        <v>5837</v>
      </c>
      <c r="LI14" s="143" t="s">
        <v>5838</v>
      </c>
      <c r="LJ14" s="143" t="s">
        <v>5839</v>
      </c>
      <c r="LK14" s="256" t="s">
        <v>5840</v>
      </c>
      <c r="LL14" s="143" t="s">
        <v>5841</v>
      </c>
      <c r="LM14" s="143" t="s">
        <v>5842</v>
      </c>
      <c r="LN14" s="143" t="s">
        <v>5843</v>
      </c>
      <c r="LO14" s="256" t="s">
        <v>5844</v>
      </c>
      <c r="LP14" s="143" t="s">
        <v>5845</v>
      </c>
      <c r="LQ14" s="143" t="s">
        <v>5846</v>
      </c>
      <c r="LR14" s="143" t="s">
        <v>5847</v>
      </c>
      <c r="LS14" s="256" t="s">
        <v>5848</v>
      </c>
      <c r="LT14" s="206" t="s">
        <v>5849</v>
      </c>
      <c r="LU14" s="206" t="s">
        <v>5850</v>
      </c>
      <c r="LV14" s="143" t="s">
        <v>5851</v>
      </c>
      <c r="LW14" s="256" t="s">
        <v>5852</v>
      </c>
      <c r="LX14" s="259" t="s">
        <v>5853</v>
      </c>
      <c r="LY14" s="143" t="s">
        <v>5854</v>
      </c>
      <c r="LZ14" s="143" t="s">
        <v>5855</v>
      </c>
      <c r="MA14" s="143" t="s">
        <v>5856</v>
      </c>
      <c r="MB14" s="256" t="s">
        <v>5857</v>
      </c>
      <c r="MC14" s="143" t="s">
        <v>5858</v>
      </c>
      <c r="MD14" s="143" t="s">
        <v>5859</v>
      </c>
      <c r="ME14" s="143" t="s">
        <v>5860</v>
      </c>
      <c r="MF14" s="256" t="s">
        <v>5861</v>
      </c>
      <c r="MG14" s="143" t="s">
        <v>5862</v>
      </c>
      <c r="MH14" s="143" t="s">
        <v>5863</v>
      </c>
      <c r="MI14" s="143" t="s">
        <v>5864</v>
      </c>
      <c r="MJ14" s="256" t="s">
        <v>5865</v>
      </c>
      <c r="MK14" s="206" t="s">
        <v>5866</v>
      </c>
      <c r="ML14" s="143" t="s">
        <v>5867</v>
      </c>
      <c r="MM14" s="143" t="s">
        <v>5867</v>
      </c>
      <c r="MN14" s="257" t="s">
        <v>5868</v>
      </c>
      <c r="MO14" s="143" t="s">
        <v>5869</v>
      </c>
      <c r="MP14" s="143" t="s">
        <v>5870</v>
      </c>
      <c r="MQ14" s="206" t="s">
        <v>5871</v>
      </c>
      <c r="MR14" s="256" t="s">
        <v>5872</v>
      </c>
      <c r="MS14" s="143" t="s">
        <v>5873</v>
      </c>
      <c r="MT14" s="143" t="s">
        <v>5874</v>
      </c>
      <c r="MU14" s="206" t="s">
        <v>5875</v>
      </c>
      <c r="MV14" s="256" t="s">
        <v>5876</v>
      </c>
      <c r="MW14" s="145" t="s">
        <v>5877</v>
      </c>
      <c r="MX14" s="143" t="s">
        <v>5878</v>
      </c>
      <c r="MY14" s="206" t="s">
        <v>5879</v>
      </c>
      <c r="MZ14" s="143" t="s">
        <v>5880</v>
      </c>
      <c r="NA14" s="257" t="s">
        <v>5881</v>
      </c>
      <c r="NB14" s="206" t="s">
        <v>5882</v>
      </c>
      <c r="NC14" s="143" t="s">
        <v>5883</v>
      </c>
      <c r="ND14" s="206" t="s">
        <v>5884</v>
      </c>
      <c r="NE14" s="257" t="s">
        <v>5885</v>
      </c>
      <c r="NF14" s="206" t="s">
        <v>5885</v>
      </c>
      <c r="NG14" s="143" t="s">
        <v>5886</v>
      </c>
      <c r="NH14" s="143" t="s">
        <v>5887</v>
      </c>
      <c r="NI14" s="256" t="s">
        <v>5888</v>
      </c>
      <c r="NJ14" s="206" t="s">
        <v>5889</v>
      </c>
      <c r="NK14" s="206" t="s">
        <v>5890</v>
      </c>
      <c r="NL14" s="143" t="s">
        <v>5891</v>
      </c>
      <c r="NM14" s="257" t="s">
        <v>5892</v>
      </c>
      <c r="NN14" s="206" t="s">
        <v>5893</v>
      </c>
      <c r="NO14" s="143" t="s">
        <v>5894</v>
      </c>
      <c r="NP14" s="206" t="s">
        <v>5895</v>
      </c>
      <c r="NQ14" s="256" t="s">
        <v>5896</v>
      </c>
      <c r="NR14" s="206" t="s">
        <v>5897</v>
      </c>
      <c r="NS14" s="143" t="s">
        <v>5898</v>
      </c>
      <c r="NT14" s="143" t="s">
        <v>5899</v>
      </c>
      <c r="NU14" s="257" t="s">
        <v>5900</v>
      </c>
      <c r="NV14" s="143" t="s">
        <v>5901</v>
      </c>
      <c r="NW14" s="143" t="s">
        <v>5901</v>
      </c>
      <c r="NX14" s="143" t="s">
        <v>5902</v>
      </c>
      <c r="NY14" s="257" t="s">
        <v>5903</v>
      </c>
      <c r="NZ14" s="206" t="s">
        <v>5904</v>
      </c>
      <c r="OA14" s="143" t="s">
        <v>5905</v>
      </c>
      <c r="OB14" s="206" t="s">
        <v>5906</v>
      </c>
      <c r="OC14" s="256" t="s">
        <v>5907</v>
      </c>
      <c r="OD14" s="143" t="s">
        <v>5908</v>
      </c>
      <c r="OE14" s="143" t="s">
        <v>5909</v>
      </c>
      <c r="OF14" s="143" t="s">
        <v>5910</v>
      </c>
      <c r="OG14" s="256" t="s">
        <v>5911</v>
      </c>
      <c r="OH14" s="143" t="s">
        <v>5912</v>
      </c>
      <c r="OI14" s="206" t="s">
        <v>5913</v>
      </c>
      <c r="OJ14" s="143" t="s">
        <v>5914</v>
      </c>
      <c r="OK14" s="256" t="s">
        <v>5915</v>
      </c>
      <c r="OL14" s="206" t="s">
        <v>5916</v>
      </c>
      <c r="OM14" s="206" t="s">
        <v>5917</v>
      </c>
      <c r="ON14" s="143" t="s">
        <v>5918</v>
      </c>
      <c r="OO14" s="256" t="s">
        <v>5919</v>
      </c>
      <c r="OP14" s="206" t="s">
        <v>5920</v>
      </c>
      <c r="OQ14" s="163" t="s">
        <v>5921</v>
      </c>
      <c r="OR14" s="206" t="s">
        <v>5922</v>
      </c>
      <c r="OS14" s="206" t="s">
        <v>5923</v>
      </c>
      <c r="OT14" s="206" t="s">
        <v>5924</v>
      </c>
      <c r="OU14" s="257" t="s">
        <v>5925</v>
      </c>
      <c r="OV14" s="143" t="s">
        <v>5926</v>
      </c>
      <c r="OW14" s="143" t="s">
        <v>5927</v>
      </c>
      <c r="OX14" s="143" t="s">
        <v>5928</v>
      </c>
      <c r="OY14" s="256" t="s">
        <v>5929</v>
      </c>
      <c r="OZ14" s="206" t="s">
        <v>5930</v>
      </c>
      <c r="PA14" s="206" t="s">
        <v>5931</v>
      </c>
      <c r="PB14" s="206" t="s">
        <v>5931</v>
      </c>
      <c r="PC14" s="257" t="s">
        <v>5931</v>
      </c>
      <c r="PD14" s="143" t="s">
        <v>5932</v>
      </c>
      <c r="PE14" s="163" t="s">
        <v>5933</v>
      </c>
      <c r="PF14" s="143" t="s">
        <v>5934</v>
      </c>
      <c r="PG14" s="143" t="s">
        <v>5935</v>
      </c>
      <c r="PH14" s="143" t="s">
        <v>5936</v>
      </c>
      <c r="PI14" s="256" t="s">
        <v>5935</v>
      </c>
      <c r="PJ14" s="143" t="s">
        <v>5937</v>
      </c>
      <c r="PK14" s="143" t="s">
        <v>5938</v>
      </c>
      <c r="PL14" s="143" t="s">
        <v>5939</v>
      </c>
      <c r="PM14" s="256" t="s">
        <v>5940</v>
      </c>
      <c r="PN14" s="143" t="s">
        <v>5941</v>
      </c>
      <c r="PO14" s="143" t="s">
        <v>5942</v>
      </c>
      <c r="PP14" s="143" t="s">
        <v>5943</v>
      </c>
      <c r="PQ14" s="256" t="s">
        <v>5944</v>
      </c>
      <c r="PR14" s="143" t="s">
        <v>5944</v>
      </c>
      <c r="PS14" s="143" t="s">
        <v>5944</v>
      </c>
      <c r="PT14" s="143" t="s">
        <v>5945</v>
      </c>
      <c r="PU14" s="256" t="s">
        <v>5946</v>
      </c>
      <c r="PV14" s="143" t="s">
        <v>5947</v>
      </c>
      <c r="PW14" s="206" t="s">
        <v>5948</v>
      </c>
      <c r="PX14" s="206" t="s">
        <v>5949</v>
      </c>
      <c r="PY14" s="256" t="s">
        <v>5950</v>
      </c>
      <c r="PZ14" s="143" t="s">
        <v>5951</v>
      </c>
      <c r="QA14" s="143" t="s">
        <v>5952</v>
      </c>
      <c r="QB14" s="143" t="s">
        <v>5953</v>
      </c>
      <c r="QC14" s="256" t="s">
        <v>5954</v>
      </c>
      <c r="QD14" s="143" t="s">
        <v>5955</v>
      </c>
      <c r="QE14" s="206" t="s">
        <v>5956</v>
      </c>
      <c r="QF14" s="143" t="s">
        <v>5957</v>
      </c>
      <c r="QG14" s="257" t="s">
        <v>5958</v>
      </c>
      <c r="QH14" s="206" t="s">
        <v>5959</v>
      </c>
      <c r="QI14" s="163" t="s">
        <v>5960</v>
      </c>
      <c r="QJ14" s="96" t="s">
        <v>2273</v>
      </c>
      <c r="QK14" s="95" t="s">
        <v>2274</v>
      </c>
      <c r="QL14" s="95" t="s">
        <v>2275</v>
      </c>
      <c r="QM14" s="95" t="s">
        <v>2276</v>
      </c>
      <c r="QN14" s="96" t="s">
        <v>2277</v>
      </c>
      <c r="QO14" s="95" t="s">
        <v>2278</v>
      </c>
      <c r="QP14" s="95" t="s">
        <v>2279</v>
      </c>
      <c r="QQ14" s="95" t="s">
        <v>2280</v>
      </c>
      <c r="QR14" s="97" t="s">
        <v>2281</v>
      </c>
      <c r="QS14" s="95" t="s">
        <v>2282</v>
      </c>
      <c r="QT14" s="95" t="s">
        <v>2283</v>
      </c>
      <c r="QU14" s="102" t="s">
        <v>2284</v>
      </c>
      <c r="QV14" s="106" t="s">
        <v>2285</v>
      </c>
      <c r="QW14" s="107" t="s">
        <v>2286</v>
      </c>
      <c r="QX14" s="95" t="s">
        <v>2287</v>
      </c>
      <c r="QY14" s="95" t="s">
        <v>2288</v>
      </c>
      <c r="QZ14" s="96" t="s">
        <v>2289</v>
      </c>
      <c r="RA14" s="95" t="s">
        <v>2290</v>
      </c>
      <c r="RB14" s="95" t="s">
        <v>2291</v>
      </c>
      <c r="RC14" s="95" t="s">
        <v>2292</v>
      </c>
      <c r="RD14" s="96" t="s">
        <v>2293</v>
      </c>
      <c r="RE14" s="95" t="s">
        <v>2294</v>
      </c>
      <c r="RF14" s="95" t="s">
        <v>2295</v>
      </c>
      <c r="RG14" s="95" t="s">
        <v>2296</v>
      </c>
      <c r="RH14" s="96" t="s">
        <v>2297</v>
      </c>
      <c r="RI14" s="95" t="s">
        <v>2298</v>
      </c>
      <c r="RJ14" s="95" t="s">
        <v>2299</v>
      </c>
      <c r="RK14" s="95" t="s">
        <v>2300</v>
      </c>
      <c r="RL14" s="96" t="s">
        <v>2301</v>
      </c>
      <c r="RM14" s="95" t="s">
        <v>2302</v>
      </c>
      <c r="RN14" s="95" t="s">
        <v>2303</v>
      </c>
      <c r="RO14" s="95" t="s">
        <v>2304</v>
      </c>
      <c r="RP14" s="96" t="s">
        <v>2305</v>
      </c>
      <c r="RQ14" s="95" t="s">
        <v>2306</v>
      </c>
      <c r="RR14" s="95" t="s">
        <v>2307</v>
      </c>
      <c r="RS14" s="95" t="s">
        <v>2304</v>
      </c>
      <c r="RT14" s="96" t="s">
        <v>2308</v>
      </c>
      <c r="RU14" s="95" t="s">
        <v>2309</v>
      </c>
      <c r="RV14" s="95" t="s">
        <v>2310</v>
      </c>
      <c r="RW14" s="95" t="s">
        <v>2311</v>
      </c>
      <c r="RX14" s="96" t="s">
        <v>2312</v>
      </c>
      <c r="RY14" s="95" t="s">
        <v>2312</v>
      </c>
      <c r="RZ14" s="100" t="s">
        <v>537</v>
      </c>
      <c r="SA14" s="95" t="s">
        <v>2313</v>
      </c>
      <c r="SB14" s="96" t="s">
        <v>2314</v>
      </c>
      <c r="SC14" s="95" t="s">
        <v>2315</v>
      </c>
      <c r="SD14" s="95" t="s">
        <v>2316</v>
      </c>
      <c r="SE14" s="95" t="s">
        <v>2317</v>
      </c>
      <c r="SF14" s="96" t="s">
        <v>2318</v>
      </c>
      <c r="SG14" s="95" t="s">
        <v>2319</v>
      </c>
      <c r="SH14" s="95" t="s">
        <v>2320</v>
      </c>
      <c r="SI14" s="95" t="s">
        <v>2321</v>
      </c>
      <c r="SJ14" s="96" t="s">
        <v>2322</v>
      </c>
      <c r="SK14" s="95" t="s">
        <v>2323</v>
      </c>
      <c r="SL14" s="95" t="s">
        <v>2324</v>
      </c>
      <c r="SM14" s="95" t="s">
        <v>2325</v>
      </c>
      <c r="SN14" s="96" t="s">
        <v>2326</v>
      </c>
      <c r="SO14" s="95" t="s">
        <v>2327</v>
      </c>
      <c r="SP14" s="95" t="s">
        <v>2328</v>
      </c>
      <c r="SQ14" s="95" t="s">
        <v>2329</v>
      </c>
      <c r="SR14" s="98" t="s">
        <v>537</v>
      </c>
      <c r="SS14" s="95" t="s">
        <v>2330</v>
      </c>
      <c r="ST14" s="95" t="s">
        <v>2331</v>
      </c>
      <c r="SU14" s="95" t="s">
        <v>2332</v>
      </c>
      <c r="SV14" s="96" t="s">
        <v>2333</v>
      </c>
      <c r="SW14" s="95" t="s">
        <v>2334</v>
      </c>
      <c r="SX14" s="95" t="s">
        <v>2335</v>
      </c>
      <c r="SY14" s="95" t="s">
        <v>2336</v>
      </c>
      <c r="SZ14" s="96" t="s">
        <v>2337</v>
      </c>
      <c r="TA14" s="95" t="s">
        <v>2338</v>
      </c>
      <c r="TB14" s="95" t="s">
        <v>2339</v>
      </c>
      <c r="TC14" s="95" t="s">
        <v>2340</v>
      </c>
      <c r="TD14" s="96" t="s">
        <v>2339</v>
      </c>
      <c r="TE14" s="95" t="s">
        <v>2341</v>
      </c>
      <c r="TF14" s="95" t="s">
        <v>2342</v>
      </c>
      <c r="TG14" s="95" t="s">
        <v>2343</v>
      </c>
      <c r="TH14" s="96" t="s">
        <v>2344</v>
      </c>
      <c r="TI14" s="95" t="s">
        <v>2345</v>
      </c>
      <c r="TJ14" s="95" t="s">
        <v>2346</v>
      </c>
      <c r="TK14" s="95" t="s">
        <v>2347</v>
      </c>
      <c r="TL14" s="96" t="s">
        <v>2344</v>
      </c>
      <c r="TM14" s="95" t="s">
        <v>2348</v>
      </c>
      <c r="TN14" s="95" t="s">
        <v>2349</v>
      </c>
      <c r="TO14" s="95" t="s">
        <v>2350</v>
      </c>
      <c r="TP14" s="96" t="s">
        <v>2351</v>
      </c>
      <c r="TQ14" s="95" t="s">
        <v>2352</v>
      </c>
      <c r="TR14" s="95" t="s">
        <v>2353</v>
      </c>
      <c r="TS14" s="95" t="s">
        <v>2354</v>
      </c>
      <c r="TT14" s="96" t="s">
        <v>2355</v>
      </c>
      <c r="TU14" s="95" t="s">
        <v>2356</v>
      </c>
      <c r="TV14" s="95" t="s">
        <v>2357</v>
      </c>
      <c r="TW14" s="95" t="s">
        <v>2358</v>
      </c>
      <c r="TX14" s="96" t="s">
        <v>2359</v>
      </c>
      <c r="TY14" s="101" t="s">
        <v>2360</v>
      </c>
      <c r="TZ14" s="93" t="s">
        <v>2361</v>
      </c>
      <c r="UA14" s="93" t="s">
        <v>2362</v>
      </c>
      <c r="UB14" s="96" t="s">
        <v>2363</v>
      </c>
      <c r="UC14" s="95" t="s">
        <v>2364</v>
      </c>
      <c r="UD14" s="95" t="s">
        <v>2365</v>
      </c>
      <c r="UE14" s="95" t="s">
        <v>2366</v>
      </c>
      <c r="UF14" s="96" t="s">
        <v>2367</v>
      </c>
      <c r="UG14" s="95" t="s">
        <v>2368</v>
      </c>
      <c r="UH14" s="95" t="s">
        <v>2369</v>
      </c>
      <c r="UI14" s="95" t="s">
        <v>2370</v>
      </c>
      <c r="UJ14" s="96" t="s">
        <v>2371</v>
      </c>
      <c r="UK14" s="95" t="s">
        <v>2372</v>
      </c>
      <c r="UL14" s="95" t="s">
        <v>2373</v>
      </c>
      <c r="UM14" s="95" t="s">
        <v>2374</v>
      </c>
      <c r="UN14" s="96" t="s">
        <v>2375</v>
      </c>
      <c r="UO14" s="95" t="s">
        <v>2376</v>
      </c>
      <c r="UP14" s="95" t="s">
        <v>2377</v>
      </c>
      <c r="UQ14" s="100" t="s">
        <v>537</v>
      </c>
      <c r="UR14" s="96" t="s">
        <v>2377</v>
      </c>
      <c r="US14" s="95" t="s">
        <v>2377</v>
      </c>
      <c r="UT14" s="95" t="s">
        <v>2378</v>
      </c>
      <c r="UU14" s="95" t="s">
        <v>2379</v>
      </c>
      <c r="UV14" s="96" t="s">
        <v>2380</v>
      </c>
      <c r="UW14" s="95" t="s">
        <v>2381</v>
      </c>
      <c r="UX14" s="93" t="s">
        <v>2382</v>
      </c>
      <c r="UY14" s="93" t="s">
        <v>2383</v>
      </c>
      <c r="UZ14" s="94" t="s">
        <v>2384</v>
      </c>
      <c r="VA14" s="95" t="s">
        <v>2385</v>
      </c>
      <c r="VB14" s="95" t="s">
        <v>2386</v>
      </c>
      <c r="VC14" s="95" t="s">
        <v>2387</v>
      </c>
      <c r="VD14" s="96" t="s">
        <v>2388</v>
      </c>
      <c r="VE14" s="95" t="s">
        <v>2389</v>
      </c>
      <c r="VF14" s="95" t="s">
        <v>2390</v>
      </c>
      <c r="VG14" s="95" t="s">
        <v>2391</v>
      </c>
      <c r="VH14" s="96" t="s">
        <v>2392</v>
      </c>
      <c r="VI14" s="95" t="s">
        <v>2393</v>
      </c>
      <c r="VJ14" s="95" t="s">
        <v>2394</v>
      </c>
      <c r="VK14" s="95" t="s">
        <v>2395</v>
      </c>
      <c r="VL14" s="96" t="s">
        <v>2396</v>
      </c>
      <c r="VM14" s="93" t="s">
        <v>2397</v>
      </c>
      <c r="VN14" s="93" t="s">
        <v>2398</v>
      </c>
      <c r="VO14" s="101" t="s">
        <v>2399</v>
      </c>
      <c r="VP14" s="96" t="s">
        <v>2400</v>
      </c>
      <c r="VQ14" s="95" t="s">
        <v>2401</v>
      </c>
      <c r="VR14" s="100" t="s">
        <v>537</v>
      </c>
      <c r="VS14" s="100" t="s">
        <v>537</v>
      </c>
      <c r="VT14" s="96" t="s">
        <v>2402</v>
      </c>
      <c r="VU14" s="95" t="s">
        <v>2403</v>
      </c>
      <c r="VV14" s="95" t="s">
        <v>2404</v>
      </c>
      <c r="VW14" s="95" t="s">
        <v>2405</v>
      </c>
      <c r="VX14" s="96" t="s">
        <v>2406</v>
      </c>
      <c r="VY14" s="95" t="s">
        <v>2407</v>
      </c>
      <c r="VZ14" s="95" t="s">
        <v>2408</v>
      </c>
      <c r="WA14" s="100" t="s">
        <v>537</v>
      </c>
      <c r="WB14" s="98" t="s">
        <v>537</v>
      </c>
      <c r="WC14" s="95" t="s">
        <v>2408</v>
      </c>
      <c r="WD14" s="95" t="s">
        <v>2409</v>
      </c>
      <c r="WE14" s="95" t="s">
        <v>2410</v>
      </c>
      <c r="WF14" s="96" t="s">
        <v>2411</v>
      </c>
      <c r="WG14" s="95" t="s">
        <v>2412</v>
      </c>
      <c r="WH14" s="95" t="s">
        <v>2413</v>
      </c>
      <c r="WI14" s="95" t="s">
        <v>2414</v>
      </c>
      <c r="WJ14" s="96" t="s">
        <v>2415</v>
      </c>
      <c r="WK14" s="95" t="s">
        <v>2416</v>
      </c>
      <c r="WL14" s="95" t="s">
        <v>2417</v>
      </c>
      <c r="WM14" s="95" t="s">
        <v>2418</v>
      </c>
      <c r="WN14" s="96" t="s">
        <v>2419</v>
      </c>
      <c r="WO14" s="95" t="s">
        <v>2420</v>
      </c>
      <c r="WP14" s="95" t="s">
        <v>2421</v>
      </c>
      <c r="WQ14" s="95" t="s">
        <v>2422</v>
      </c>
      <c r="WR14" s="96" t="s">
        <v>2423</v>
      </c>
      <c r="WS14" s="95" t="s">
        <v>2424</v>
      </c>
      <c r="WT14" s="95" t="s">
        <v>2425</v>
      </c>
      <c r="WU14" s="95" t="s">
        <v>2426</v>
      </c>
      <c r="WV14" s="96" t="s">
        <v>2427</v>
      </c>
      <c r="WW14" s="95" t="s">
        <v>2428</v>
      </c>
      <c r="WX14" s="95" t="s">
        <v>2429</v>
      </c>
      <c r="WY14" s="95" t="s">
        <v>2430</v>
      </c>
      <c r="WZ14" s="96" t="s">
        <v>2431</v>
      </c>
      <c r="XA14" s="95" t="s">
        <v>2432</v>
      </c>
      <c r="XB14" s="95" t="s">
        <v>2433</v>
      </c>
      <c r="XC14" s="95" t="s">
        <v>2434</v>
      </c>
      <c r="XD14" s="98" t="s">
        <v>537</v>
      </c>
      <c r="XE14" s="93" t="s">
        <v>2434</v>
      </c>
      <c r="XF14" s="103" t="s">
        <v>537</v>
      </c>
      <c r="XG14" s="103" t="s">
        <v>537</v>
      </c>
      <c r="XH14" s="99" t="s">
        <v>537</v>
      </c>
      <c r="XI14" s="93" t="s">
        <v>2434</v>
      </c>
      <c r="XJ14" s="103" t="s">
        <v>537</v>
      </c>
      <c r="XK14" s="95" t="s">
        <v>2435</v>
      </c>
      <c r="XL14" s="97" t="s">
        <v>2436</v>
      </c>
      <c r="XM14" s="93" t="s">
        <v>2437</v>
      </c>
      <c r="XN14" s="103" t="s">
        <v>537</v>
      </c>
      <c r="XO14" s="103" t="s">
        <v>537</v>
      </c>
      <c r="XP14" s="99" t="s">
        <v>537</v>
      </c>
      <c r="XQ14" s="93" t="s">
        <v>2438</v>
      </c>
      <c r="XR14" s="103" t="s">
        <v>537</v>
      </c>
      <c r="XS14" s="103" t="s">
        <v>537</v>
      </c>
      <c r="XT14" s="99" t="s">
        <v>537</v>
      </c>
      <c r="XU14" s="93" t="s">
        <v>2438</v>
      </c>
      <c r="XV14" s="101" t="s">
        <v>2439</v>
      </c>
      <c r="XW14" s="104" t="s">
        <v>537</v>
      </c>
      <c r="XX14" s="96" t="s">
        <v>2440</v>
      </c>
      <c r="XY14" s="95" t="s">
        <v>2440</v>
      </c>
      <c r="XZ14" s="95" t="s">
        <v>2441</v>
      </c>
      <c r="YA14" s="95" t="s">
        <v>2442</v>
      </c>
      <c r="YB14" s="96" t="s">
        <v>2443</v>
      </c>
      <c r="YC14" s="95" t="s">
        <v>2443</v>
      </c>
      <c r="YD14" s="95" t="s">
        <v>2444</v>
      </c>
      <c r="YE14" s="95" t="s">
        <v>2445</v>
      </c>
      <c r="YF14" s="96" t="s">
        <v>2446</v>
      </c>
      <c r="YG14" s="95" t="s">
        <v>2447</v>
      </c>
      <c r="YH14" s="95" t="s">
        <v>2448</v>
      </c>
      <c r="YI14" s="95" t="s">
        <v>2449</v>
      </c>
      <c r="YJ14" s="96" t="s">
        <v>2450</v>
      </c>
      <c r="YK14" s="95" t="s">
        <v>2451</v>
      </c>
      <c r="YL14" s="95" t="s">
        <v>2452</v>
      </c>
      <c r="YM14" s="95" t="s">
        <v>2453</v>
      </c>
      <c r="YN14" s="96" t="s">
        <v>2454</v>
      </c>
      <c r="YO14" s="95" t="s">
        <v>2455</v>
      </c>
      <c r="YP14" s="95" t="s">
        <v>2456</v>
      </c>
      <c r="YQ14" s="95" t="s">
        <v>2457</v>
      </c>
      <c r="YR14" s="96" t="s">
        <v>2458</v>
      </c>
      <c r="YS14" s="95" t="s">
        <v>2459</v>
      </c>
      <c r="YT14" s="95" t="s">
        <v>2460</v>
      </c>
      <c r="YU14" s="95" t="s">
        <v>2461</v>
      </c>
      <c r="YV14" s="96" t="s">
        <v>2462</v>
      </c>
      <c r="YW14" s="95" t="s">
        <v>2463</v>
      </c>
      <c r="YX14" s="95" t="s">
        <v>2464</v>
      </c>
      <c r="YY14" s="95" t="s">
        <v>2465</v>
      </c>
      <c r="YZ14" s="96" t="s">
        <v>2466</v>
      </c>
      <c r="ZA14" s="95" t="s">
        <v>2467</v>
      </c>
      <c r="ZB14" s="95" t="s">
        <v>2468</v>
      </c>
      <c r="ZC14" s="95" t="s">
        <v>2469</v>
      </c>
      <c r="ZD14" s="98" t="s">
        <v>537</v>
      </c>
      <c r="ZE14" s="95" t="s">
        <v>2470</v>
      </c>
      <c r="ZF14" s="95" t="s">
        <v>2471</v>
      </c>
      <c r="ZG14" s="95" t="s">
        <v>2472</v>
      </c>
      <c r="ZH14" s="96" t="s">
        <v>2473</v>
      </c>
      <c r="ZI14" s="93" t="s">
        <v>2474</v>
      </c>
      <c r="ZJ14" s="93" t="s">
        <v>2475</v>
      </c>
      <c r="ZK14" s="93" t="s">
        <v>2476</v>
      </c>
      <c r="ZL14" s="94" t="s">
        <v>2477</v>
      </c>
      <c r="ZM14" s="95" t="s">
        <v>2478</v>
      </c>
      <c r="ZN14" s="95" t="s">
        <v>2479</v>
      </c>
      <c r="ZO14" s="95" t="s">
        <v>2480</v>
      </c>
      <c r="ZP14" s="96" t="s">
        <v>2481</v>
      </c>
      <c r="ZQ14" s="93" t="s">
        <v>2482</v>
      </c>
      <c r="ZR14" s="93" t="s">
        <v>2483</v>
      </c>
      <c r="ZS14" s="93" t="s">
        <v>2484</v>
      </c>
      <c r="ZT14" s="94" t="s">
        <v>2485</v>
      </c>
      <c r="ZU14" s="95" t="s">
        <v>2486</v>
      </c>
      <c r="ZV14" s="95" t="s">
        <v>2487</v>
      </c>
      <c r="ZW14" s="101" t="s">
        <v>2488</v>
      </c>
      <c r="ZX14" s="94" t="s">
        <v>2489</v>
      </c>
    </row>
    <row r="15" spans="1:700" ht="177" customHeight="1" x14ac:dyDescent="0.45">
      <c r="A15" s="8" t="s">
        <v>540</v>
      </c>
      <c r="B15" s="143" t="s">
        <v>3510</v>
      </c>
      <c r="C15" s="143" t="s">
        <v>3510</v>
      </c>
      <c r="D15" s="143" t="s">
        <v>3510</v>
      </c>
      <c r="E15" s="145" t="s">
        <v>3510</v>
      </c>
      <c r="F15" s="143" t="s">
        <v>3510</v>
      </c>
      <c r="G15" s="143" t="s">
        <v>3510</v>
      </c>
      <c r="H15" s="164" t="s">
        <v>3510</v>
      </c>
      <c r="I15" s="163" t="s">
        <v>3510</v>
      </c>
      <c r="J15" s="143" t="s">
        <v>3510</v>
      </c>
      <c r="K15" s="143" t="s">
        <v>3510</v>
      </c>
      <c r="L15" s="164" t="s">
        <v>3510</v>
      </c>
      <c r="M15" s="145" t="s">
        <v>3510</v>
      </c>
      <c r="N15" s="143" t="s">
        <v>3510</v>
      </c>
      <c r="O15" s="143" t="s">
        <v>3510</v>
      </c>
      <c r="P15" s="164" t="s">
        <v>3510</v>
      </c>
      <c r="Q15" s="145" t="s">
        <v>3510</v>
      </c>
      <c r="R15" s="143" t="s">
        <v>3510</v>
      </c>
      <c r="S15" s="143" t="s">
        <v>3510</v>
      </c>
      <c r="T15" s="164" t="s">
        <v>3580</v>
      </c>
      <c r="U15" s="145" t="s">
        <v>3580</v>
      </c>
      <c r="V15" s="143" t="s">
        <v>3580</v>
      </c>
      <c r="W15" s="143" t="s">
        <v>3510</v>
      </c>
      <c r="X15" s="164" t="s">
        <v>3510</v>
      </c>
      <c r="Y15" s="145" t="s">
        <v>3510</v>
      </c>
      <c r="Z15" s="143" t="s">
        <v>3608</v>
      </c>
      <c r="AA15" s="143" t="s">
        <v>3510</v>
      </c>
      <c r="AB15" s="164" t="s">
        <v>3510</v>
      </c>
      <c r="AC15" s="145" t="s">
        <v>3510</v>
      </c>
      <c r="AD15" s="143" t="s">
        <v>3510</v>
      </c>
      <c r="AE15" s="143" t="s">
        <v>3510</v>
      </c>
      <c r="AF15" s="164" t="s">
        <v>3627</v>
      </c>
      <c r="AG15" s="145" t="s">
        <v>3510</v>
      </c>
      <c r="AH15" s="143" t="s">
        <v>3647</v>
      </c>
      <c r="AI15" s="143" t="s">
        <v>3510</v>
      </c>
      <c r="AJ15" s="164" t="s">
        <v>3510</v>
      </c>
      <c r="AK15" s="145" t="s">
        <v>3510</v>
      </c>
      <c r="AL15" s="143" t="s">
        <v>3510</v>
      </c>
      <c r="AM15" s="143" t="s">
        <v>3510</v>
      </c>
      <c r="AN15" s="164" t="s">
        <v>3510</v>
      </c>
      <c r="AO15" s="145" t="s">
        <v>3510</v>
      </c>
      <c r="AP15" s="143" t="s">
        <v>3510</v>
      </c>
      <c r="AQ15" s="143" t="s">
        <v>3510</v>
      </c>
      <c r="AR15" s="164" t="s">
        <v>3510</v>
      </c>
      <c r="AS15" s="145" t="s">
        <v>3510</v>
      </c>
      <c r="AT15" s="143" t="s">
        <v>3510</v>
      </c>
      <c r="AU15" s="143" t="s">
        <v>3510</v>
      </c>
      <c r="AV15" s="164" t="s">
        <v>3510</v>
      </c>
      <c r="AW15" s="145" t="s">
        <v>3510</v>
      </c>
      <c r="AX15" s="143" t="s">
        <v>3510</v>
      </c>
      <c r="AY15" s="164" t="s">
        <v>3510</v>
      </c>
      <c r="AZ15" s="164" t="s">
        <v>3510</v>
      </c>
      <c r="BA15" s="145" t="s">
        <v>3510</v>
      </c>
      <c r="BB15" s="143" t="s">
        <v>3510</v>
      </c>
      <c r="BC15" s="164" t="s">
        <v>3510</v>
      </c>
      <c r="BD15" s="164" t="s">
        <v>3510</v>
      </c>
      <c r="BE15" s="145" t="s">
        <v>3510</v>
      </c>
      <c r="BF15" s="143" t="s">
        <v>3510</v>
      </c>
      <c r="BG15" s="164" t="s">
        <v>3510</v>
      </c>
      <c r="BH15" s="164" t="s">
        <v>3510</v>
      </c>
      <c r="BI15" s="145" t="s">
        <v>3510</v>
      </c>
      <c r="BJ15" s="143" t="s">
        <v>3510</v>
      </c>
      <c r="BK15" s="164" t="s">
        <v>3510</v>
      </c>
      <c r="BL15" s="164" t="s">
        <v>3510</v>
      </c>
      <c r="BM15" s="145" t="s">
        <v>3510</v>
      </c>
      <c r="BN15" s="143" t="s">
        <v>3510</v>
      </c>
      <c r="BO15" s="164" t="s">
        <v>3510</v>
      </c>
      <c r="BP15" s="164" t="s">
        <v>3510</v>
      </c>
      <c r="BQ15" s="145" t="s">
        <v>3510</v>
      </c>
      <c r="BR15" s="143" t="s">
        <v>3510</v>
      </c>
      <c r="BS15" s="164" t="s">
        <v>3510</v>
      </c>
      <c r="BT15" s="164" t="s">
        <v>3510</v>
      </c>
      <c r="BU15" s="145" t="s">
        <v>3510</v>
      </c>
      <c r="BV15" s="143" t="s">
        <v>3510</v>
      </c>
      <c r="BW15" s="164" t="s">
        <v>3510</v>
      </c>
      <c r="BX15" s="164" t="s">
        <v>3510</v>
      </c>
      <c r="BY15" s="145" t="s">
        <v>3510</v>
      </c>
      <c r="BZ15" s="143" t="s">
        <v>3830</v>
      </c>
      <c r="CA15" s="164" t="s">
        <v>3831</v>
      </c>
      <c r="CB15" s="164" t="s">
        <v>3831</v>
      </c>
      <c r="CC15" s="145" t="s">
        <v>3831</v>
      </c>
      <c r="CD15" s="143" t="s">
        <v>3510</v>
      </c>
      <c r="CE15" s="164" t="s">
        <v>3510</v>
      </c>
      <c r="CF15" s="164" t="s">
        <v>3510</v>
      </c>
      <c r="CG15" s="145" t="s">
        <v>3846</v>
      </c>
      <c r="CH15" s="143" t="s">
        <v>3510</v>
      </c>
      <c r="CI15" s="164" t="s">
        <v>3510</v>
      </c>
      <c r="CJ15" s="164" t="s">
        <v>3510</v>
      </c>
      <c r="CK15" s="163" t="s">
        <v>3510</v>
      </c>
      <c r="CL15" s="206" t="s">
        <v>3895</v>
      </c>
      <c r="CM15" s="164" t="s">
        <v>3510</v>
      </c>
      <c r="CN15" s="164" t="s">
        <v>3510</v>
      </c>
      <c r="CO15" s="145" t="s">
        <v>3510</v>
      </c>
      <c r="CP15" s="143" t="s">
        <v>3915</v>
      </c>
      <c r="CQ15" s="206" t="s">
        <v>3915</v>
      </c>
      <c r="CR15" s="143" t="s">
        <v>3915</v>
      </c>
      <c r="CS15" s="145" t="s">
        <v>3915</v>
      </c>
      <c r="CT15" s="143" t="s">
        <v>3510</v>
      </c>
      <c r="CU15" s="143" t="s">
        <v>3510</v>
      </c>
      <c r="CV15" s="143" t="s">
        <v>3510</v>
      </c>
      <c r="CW15" s="145" t="s">
        <v>3510</v>
      </c>
      <c r="CX15" s="143" t="s">
        <v>3510</v>
      </c>
      <c r="CY15" s="143" t="s">
        <v>3510</v>
      </c>
      <c r="CZ15" s="143" t="s">
        <v>3510</v>
      </c>
      <c r="DA15" s="145" t="s">
        <v>3510</v>
      </c>
      <c r="DB15" s="143" t="s">
        <v>3510</v>
      </c>
      <c r="DC15" s="143" t="s">
        <v>3510</v>
      </c>
      <c r="DD15" s="143" t="s">
        <v>3510</v>
      </c>
      <c r="DE15" s="145" t="s">
        <v>3510</v>
      </c>
      <c r="DF15" s="143" t="s">
        <v>3510</v>
      </c>
      <c r="DG15" s="143" t="s">
        <v>3510</v>
      </c>
      <c r="DH15" s="143" t="s">
        <v>3510</v>
      </c>
      <c r="DI15" s="145" t="s">
        <v>3510</v>
      </c>
      <c r="DJ15" s="143" t="s">
        <v>3510</v>
      </c>
      <c r="DK15" s="143" t="s">
        <v>3510</v>
      </c>
      <c r="DL15" s="143" t="s">
        <v>3510</v>
      </c>
      <c r="DM15" s="145" t="s">
        <v>3510</v>
      </c>
      <c r="DN15" s="143" t="s">
        <v>3510</v>
      </c>
      <c r="DO15" s="143" t="s">
        <v>3510</v>
      </c>
      <c r="DP15" s="143" t="s">
        <v>3510</v>
      </c>
      <c r="DQ15" s="145" t="s">
        <v>3510</v>
      </c>
      <c r="DR15" s="206" t="s">
        <v>5961</v>
      </c>
      <c r="DS15" s="143" t="s">
        <v>5961</v>
      </c>
      <c r="DT15" s="143" t="s">
        <v>5961</v>
      </c>
      <c r="DU15" s="145" t="s">
        <v>5961</v>
      </c>
      <c r="DV15" s="206" t="s">
        <v>3510</v>
      </c>
      <c r="DW15" s="143" t="s">
        <v>3510</v>
      </c>
      <c r="DX15" s="143" t="s">
        <v>3510</v>
      </c>
      <c r="DY15" s="145" t="s">
        <v>3510</v>
      </c>
      <c r="DZ15" s="143" t="s">
        <v>3510</v>
      </c>
      <c r="EA15" s="206" t="s">
        <v>3510</v>
      </c>
      <c r="EB15" s="143" t="s">
        <v>3510</v>
      </c>
      <c r="EC15" s="145" t="s">
        <v>3510</v>
      </c>
      <c r="ED15" s="143" t="s">
        <v>3510</v>
      </c>
      <c r="EE15" s="143" t="s">
        <v>3510</v>
      </c>
      <c r="EF15" s="143" t="s">
        <v>3510</v>
      </c>
      <c r="EG15" s="145" t="s">
        <v>3510</v>
      </c>
      <c r="EH15" s="143" t="s">
        <v>3510</v>
      </c>
      <c r="EI15" s="143" t="s">
        <v>3510</v>
      </c>
      <c r="EJ15" s="143" t="s">
        <v>3510</v>
      </c>
      <c r="EK15" s="145" t="s">
        <v>3510</v>
      </c>
      <c r="EL15" s="143" t="s">
        <v>3510</v>
      </c>
      <c r="EM15" s="143" t="s">
        <v>3510</v>
      </c>
      <c r="EN15" s="206" t="s">
        <v>3510</v>
      </c>
      <c r="EO15" s="163" t="s">
        <v>3510</v>
      </c>
      <c r="EP15" s="143" t="s">
        <v>5962</v>
      </c>
      <c r="EQ15" s="143" t="s">
        <v>5962</v>
      </c>
      <c r="ER15" s="143" t="s">
        <v>5962</v>
      </c>
      <c r="ES15" s="145" t="s">
        <v>5962</v>
      </c>
      <c r="ET15" s="143" t="s">
        <v>5962</v>
      </c>
      <c r="EU15" s="143" t="s">
        <v>5962</v>
      </c>
      <c r="EV15" s="206" t="s">
        <v>5962</v>
      </c>
      <c r="EW15" s="163" t="s">
        <v>5962</v>
      </c>
      <c r="EX15" s="145" t="s">
        <v>3510</v>
      </c>
      <c r="EY15" s="143" t="s">
        <v>3510</v>
      </c>
      <c r="EZ15" s="143" t="s">
        <v>3510</v>
      </c>
      <c r="FA15" s="143" t="s">
        <v>3510</v>
      </c>
      <c r="FB15" s="145" t="s">
        <v>3510</v>
      </c>
      <c r="FC15" s="143" t="s">
        <v>5963</v>
      </c>
      <c r="FD15" s="143" t="s">
        <v>3510</v>
      </c>
      <c r="FE15" s="143" t="s">
        <v>3510</v>
      </c>
      <c r="FF15" s="163" t="s">
        <v>3510</v>
      </c>
      <c r="FG15" s="143" t="s">
        <v>3510</v>
      </c>
      <c r="FH15" s="143" t="s">
        <v>5964</v>
      </c>
      <c r="FI15" s="143" t="s">
        <v>3510</v>
      </c>
      <c r="FJ15" s="145" t="s">
        <v>3510</v>
      </c>
      <c r="FK15" s="143" t="s">
        <v>3510</v>
      </c>
      <c r="FL15" s="143" t="s">
        <v>5965</v>
      </c>
      <c r="FM15" s="143" t="s">
        <v>3510</v>
      </c>
      <c r="FN15" s="145" t="s">
        <v>5966</v>
      </c>
      <c r="FO15" s="143" t="s">
        <v>5967</v>
      </c>
      <c r="FP15" s="206" t="s">
        <v>5967</v>
      </c>
      <c r="FQ15" s="143" t="s">
        <v>5967</v>
      </c>
      <c r="FR15" s="163" t="s">
        <v>5967</v>
      </c>
      <c r="FS15" s="143" t="s">
        <v>3510</v>
      </c>
      <c r="FT15" s="143" t="s">
        <v>3510</v>
      </c>
      <c r="FU15" s="143" t="s">
        <v>3510</v>
      </c>
      <c r="FV15" s="145" t="s">
        <v>3510</v>
      </c>
      <c r="FW15" s="206" t="s">
        <v>3510</v>
      </c>
      <c r="FX15" s="143" t="s">
        <v>3510</v>
      </c>
      <c r="FY15" s="143" t="s">
        <v>5968</v>
      </c>
      <c r="FZ15" s="145" t="s">
        <v>5969</v>
      </c>
      <c r="GA15" s="143" t="s">
        <v>5969</v>
      </c>
      <c r="GB15" s="143" t="s">
        <v>5969</v>
      </c>
      <c r="GC15" s="143" t="s">
        <v>5969</v>
      </c>
      <c r="GD15" s="145" t="s">
        <v>3510</v>
      </c>
      <c r="GE15" s="143" t="s">
        <v>3510</v>
      </c>
      <c r="GF15" s="143" t="s">
        <v>5970</v>
      </c>
      <c r="GG15" s="143" t="s">
        <v>3510</v>
      </c>
      <c r="GH15" s="145" t="s">
        <v>3510</v>
      </c>
      <c r="GI15" s="143" t="s">
        <v>3510</v>
      </c>
      <c r="GJ15" s="143" t="s">
        <v>3510</v>
      </c>
      <c r="GK15" s="143" t="s">
        <v>3510</v>
      </c>
      <c r="GL15" s="145" t="s">
        <v>3510</v>
      </c>
      <c r="GM15" s="206" t="s">
        <v>3510</v>
      </c>
      <c r="GN15" s="206" t="s">
        <v>3510</v>
      </c>
      <c r="GO15" s="206" t="s">
        <v>3510</v>
      </c>
      <c r="GP15" s="163" t="s">
        <v>5971</v>
      </c>
      <c r="GQ15" s="145" t="s">
        <v>5971</v>
      </c>
      <c r="GR15" s="143" t="s">
        <v>3510</v>
      </c>
      <c r="GS15" s="143" t="s">
        <v>3510</v>
      </c>
      <c r="GT15" s="143" t="s">
        <v>3510</v>
      </c>
      <c r="GU15" s="145" t="s">
        <v>3510</v>
      </c>
      <c r="GV15" s="143" t="s">
        <v>3510</v>
      </c>
      <c r="GW15" s="143" t="s">
        <v>3510</v>
      </c>
      <c r="GX15" s="143" t="s">
        <v>3510</v>
      </c>
      <c r="GY15" s="163" t="s">
        <v>3510</v>
      </c>
      <c r="GZ15" s="143" t="s">
        <v>3510</v>
      </c>
      <c r="HA15" s="143" t="s">
        <v>3510</v>
      </c>
      <c r="HB15" s="143" t="s">
        <v>3510</v>
      </c>
      <c r="HC15" s="145" t="s">
        <v>3510</v>
      </c>
      <c r="HD15" s="206" t="s">
        <v>3510</v>
      </c>
      <c r="HE15" s="143" t="s">
        <v>3510</v>
      </c>
      <c r="HF15" s="143" t="s">
        <v>3510</v>
      </c>
      <c r="HG15" s="145" t="s">
        <v>3510</v>
      </c>
      <c r="HH15" s="143" t="s">
        <v>3510</v>
      </c>
      <c r="HI15" s="143" t="s">
        <v>3510</v>
      </c>
      <c r="HJ15" s="143" t="s">
        <v>3510</v>
      </c>
      <c r="HK15" s="145" t="s">
        <v>3510</v>
      </c>
      <c r="HL15" s="143" t="s">
        <v>3510</v>
      </c>
      <c r="HM15" s="143" t="s">
        <v>3510</v>
      </c>
      <c r="HN15" s="143" t="s">
        <v>3510</v>
      </c>
      <c r="HO15" s="145" t="s">
        <v>3510</v>
      </c>
      <c r="HP15" s="143" t="s">
        <v>3510</v>
      </c>
      <c r="HQ15" s="206" t="s">
        <v>3510</v>
      </c>
      <c r="HR15" s="143" t="s">
        <v>3510</v>
      </c>
      <c r="HS15" s="145" t="s">
        <v>3510</v>
      </c>
      <c r="HT15" s="143" t="s">
        <v>3510</v>
      </c>
      <c r="HU15" s="143" t="s">
        <v>3510</v>
      </c>
      <c r="HV15" s="145" t="s">
        <v>3510</v>
      </c>
      <c r="HW15" s="143" t="s">
        <v>3510</v>
      </c>
      <c r="HX15" s="143" t="s">
        <v>5972</v>
      </c>
      <c r="HY15" s="143" t="s">
        <v>5973</v>
      </c>
      <c r="HZ15" s="145" t="s">
        <v>5974</v>
      </c>
      <c r="IA15" s="143" t="s">
        <v>3510</v>
      </c>
      <c r="IB15" s="143" t="s">
        <v>3510</v>
      </c>
      <c r="IC15" s="143" t="s">
        <v>3510</v>
      </c>
      <c r="ID15" s="145" t="s">
        <v>5975</v>
      </c>
      <c r="IE15" s="143" t="s">
        <v>5976</v>
      </c>
      <c r="IF15" s="143" t="s">
        <v>3510</v>
      </c>
      <c r="IG15" s="206" t="s">
        <v>5977</v>
      </c>
      <c r="IH15" s="145" t="s">
        <v>5978</v>
      </c>
      <c r="II15" s="143" t="s">
        <v>3915</v>
      </c>
      <c r="IJ15" s="206" t="s">
        <v>3915</v>
      </c>
      <c r="IK15" s="206" t="s">
        <v>5977</v>
      </c>
      <c r="IL15" s="145" t="s">
        <v>5979</v>
      </c>
      <c r="IM15" s="206" t="s">
        <v>5980</v>
      </c>
      <c r="IN15" s="143" t="s">
        <v>3510</v>
      </c>
      <c r="IO15" s="143" t="s">
        <v>3510</v>
      </c>
      <c r="IP15" s="145" t="s">
        <v>3510</v>
      </c>
      <c r="IQ15" s="143" t="s">
        <v>5981</v>
      </c>
      <c r="IR15" s="143" t="s">
        <v>5982</v>
      </c>
      <c r="IS15" s="143" t="s">
        <v>3510</v>
      </c>
      <c r="IT15" s="145" t="s">
        <v>5983</v>
      </c>
      <c r="IU15" s="143" t="s">
        <v>3510</v>
      </c>
      <c r="IV15" s="143" t="s">
        <v>3510</v>
      </c>
      <c r="IW15" s="206" t="s">
        <v>3510</v>
      </c>
      <c r="IX15" s="145" t="s">
        <v>3510</v>
      </c>
      <c r="IY15" s="143" t="s">
        <v>3510</v>
      </c>
      <c r="IZ15" s="206" t="s">
        <v>3510</v>
      </c>
      <c r="JA15" s="143" t="s">
        <v>3510</v>
      </c>
      <c r="JB15" s="145" t="s">
        <v>5984</v>
      </c>
      <c r="JC15" s="143" t="s">
        <v>3510</v>
      </c>
      <c r="JD15" s="143" t="s">
        <v>3510</v>
      </c>
      <c r="JE15" s="143" t="s">
        <v>3510</v>
      </c>
      <c r="JF15" s="145" t="s">
        <v>3510</v>
      </c>
      <c r="JG15" s="143" t="s">
        <v>5985</v>
      </c>
      <c r="JH15" s="143" t="s">
        <v>5985</v>
      </c>
      <c r="JI15" s="143" t="s">
        <v>3510</v>
      </c>
      <c r="JJ15" s="163" t="s">
        <v>3510</v>
      </c>
      <c r="JK15" s="206" t="s">
        <v>3510</v>
      </c>
      <c r="JL15" s="143" t="s">
        <v>3510</v>
      </c>
      <c r="JM15" s="206" t="s">
        <v>5986</v>
      </c>
      <c r="JN15" s="163" t="s">
        <v>5987</v>
      </c>
      <c r="JO15" s="163" t="s">
        <v>3510</v>
      </c>
      <c r="JP15" s="143" t="s">
        <v>5988</v>
      </c>
      <c r="JQ15" s="143" t="s">
        <v>5989</v>
      </c>
      <c r="JR15" s="143" t="s">
        <v>5990</v>
      </c>
      <c r="JS15" s="145" t="s">
        <v>5991</v>
      </c>
      <c r="JT15" s="143" t="s">
        <v>5992</v>
      </c>
      <c r="JU15" s="143" t="s">
        <v>5993</v>
      </c>
      <c r="JV15" s="143" t="s">
        <v>5993</v>
      </c>
      <c r="JW15" s="145" t="s">
        <v>5994</v>
      </c>
      <c r="JX15" s="143" t="s">
        <v>5994</v>
      </c>
      <c r="JY15" s="143" t="s">
        <v>5995</v>
      </c>
      <c r="JZ15" s="143" t="s">
        <v>5996</v>
      </c>
      <c r="KA15" s="163" t="s">
        <v>5997</v>
      </c>
      <c r="KB15" s="143" t="s">
        <v>5998</v>
      </c>
      <c r="KC15" s="143" t="s">
        <v>5999</v>
      </c>
      <c r="KD15" s="143" t="s">
        <v>6000</v>
      </c>
      <c r="KE15" s="145" t="s">
        <v>6001</v>
      </c>
      <c r="KF15" s="143" t="s">
        <v>6002</v>
      </c>
      <c r="KG15" s="143" t="s">
        <v>6003</v>
      </c>
      <c r="KH15" s="143" t="s">
        <v>6004</v>
      </c>
      <c r="KI15" s="145" t="s">
        <v>6005</v>
      </c>
      <c r="KJ15" s="143" t="s">
        <v>6006</v>
      </c>
      <c r="KK15" s="143" t="s">
        <v>6007</v>
      </c>
      <c r="KL15" s="143" t="s">
        <v>6008</v>
      </c>
      <c r="KM15" s="145" t="s">
        <v>6009</v>
      </c>
      <c r="KN15" s="143" t="s">
        <v>6010</v>
      </c>
      <c r="KO15" s="206" t="s">
        <v>6011</v>
      </c>
      <c r="KP15" s="143" t="s">
        <v>6012</v>
      </c>
      <c r="KQ15" s="145" t="s">
        <v>6013</v>
      </c>
      <c r="KR15" s="143" t="s">
        <v>3510</v>
      </c>
      <c r="KS15" s="143" t="s">
        <v>3510</v>
      </c>
      <c r="KT15" s="143" t="s">
        <v>3510</v>
      </c>
      <c r="KU15" s="145" t="s">
        <v>3510</v>
      </c>
      <c r="KV15" s="206" t="s">
        <v>3510</v>
      </c>
      <c r="KW15" s="143" t="s">
        <v>3510</v>
      </c>
      <c r="KX15" s="143" t="s">
        <v>3510</v>
      </c>
      <c r="KY15" s="163" t="s">
        <v>3510</v>
      </c>
      <c r="KZ15" s="143" t="s">
        <v>3510</v>
      </c>
      <c r="LA15" s="143" t="s">
        <v>3510</v>
      </c>
      <c r="LB15" s="143" t="s">
        <v>3510</v>
      </c>
      <c r="LC15" s="145" t="s">
        <v>3510</v>
      </c>
      <c r="LD15" s="143" t="s">
        <v>3510</v>
      </c>
      <c r="LE15" s="143" t="s">
        <v>3510</v>
      </c>
      <c r="LF15" s="143" t="s">
        <v>3510</v>
      </c>
      <c r="LG15" s="145" t="s">
        <v>3510</v>
      </c>
      <c r="LH15" s="143" t="s">
        <v>3510</v>
      </c>
      <c r="LI15" s="143" t="s">
        <v>3510</v>
      </c>
      <c r="LJ15" s="143" t="s">
        <v>3510</v>
      </c>
      <c r="LK15" s="145" t="s">
        <v>3510</v>
      </c>
      <c r="LL15" s="143" t="s">
        <v>3510</v>
      </c>
      <c r="LM15" s="143" t="s">
        <v>3510</v>
      </c>
      <c r="LN15" s="143" t="s">
        <v>3510</v>
      </c>
      <c r="LO15" s="145" t="s">
        <v>3510</v>
      </c>
      <c r="LP15" s="143" t="s">
        <v>3510</v>
      </c>
      <c r="LQ15" s="143" t="s">
        <v>3510</v>
      </c>
      <c r="LR15" s="143" t="s">
        <v>3510</v>
      </c>
      <c r="LS15" s="145" t="s">
        <v>3510</v>
      </c>
      <c r="LT15" s="206" t="s">
        <v>3510</v>
      </c>
      <c r="LU15" s="206" t="s">
        <v>3510</v>
      </c>
      <c r="LV15" s="143" t="s">
        <v>3510</v>
      </c>
      <c r="LW15" s="145" t="s">
        <v>3510</v>
      </c>
      <c r="LX15" s="257" t="s">
        <v>541</v>
      </c>
      <c r="LY15" s="143" t="s">
        <v>3510</v>
      </c>
      <c r="LZ15" s="143" t="s">
        <v>3510</v>
      </c>
      <c r="MA15" s="143" t="s">
        <v>3510</v>
      </c>
      <c r="MB15" s="145" t="s">
        <v>3510</v>
      </c>
      <c r="MC15" s="143" t="s">
        <v>3510</v>
      </c>
      <c r="MD15" s="143" t="s">
        <v>3510</v>
      </c>
      <c r="ME15" s="143" t="s">
        <v>3510</v>
      </c>
      <c r="MF15" s="145" t="s">
        <v>3510</v>
      </c>
      <c r="MG15" s="143" t="s">
        <v>3510</v>
      </c>
      <c r="MH15" s="143" t="s">
        <v>3510</v>
      </c>
      <c r="MI15" s="143" t="s">
        <v>6014</v>
      </c>
      <c r="MJ15" s="145" t="s">
        <v>6014</v>
      </c>
      <c r="MK15" s="206" t="s">
        <v>6014</v>
      </c>
      <c r="ML15" s="143" t="s">
        <v>6014</v>
      </c>
      <c r="MM15" s="143" t="s">
        <v>6014</v>
      </c>
      <c r="MN15" s="163" t="s">
        <v>6014</v>
      </c>
      <c r="MO15" s="143" t="s">
        <v>6014</v>
      </c>
      <c r="MP15" s="143" t="s">
        <v>6014</v>
      </c>
      <c r="MQ15" s="206" t="s">
        <v>3510</v>
      </c>
      <c r="MR15" s="145" t="s">
        <v>3510</v>
      </c>
      <c r="MS15" s="143" t="s">
        <v>3510</v>
      </c>
      <c r="MT15" s="143" t="s">
        <v>3510</v>
      </c>
      <c r="MU15" s="206" t="s">
        <v>3510</v>
      </c>
      <c r="MV15" s="145" t="s">
        <v>3510</v>
      </c>
      <c r="MW15" s="145" t="s">
        <v>3510</v>
      </c>
      <c r="MX15" s="143" t="s">
        <v>6015</v>
      </c>
      <c r="MY15" s="206" t="s">
        <v>6016</v>
      </c>
      <c r="MZ15" s="143" t="s">
        <v>6017</v>
      </c>
      <c r="NA15" s="163" t="s">
        <v>6018</v>
      </c>
      <c r="NB15" s="206" t="s">
        <v>6019</v>
      </c>
      <c r="NC15" s="143" t="s">
        <v>6020</v>
      </c>
      <c r="ND15" s="206" t="s">
        <v>6021</v>
      </c>
      <c r="NE15" s="163" t="s">
        <v>6022</v>
      </c>
      <c r="NF15" s="206" t="s">
        <v>6022</v>
      </c>
      <c r="NG15" s="143" t="s">
        <v>6023</v>
      </c>
      <c r="NH15" s="143" t="s">
        <v>6024</v>
      </c>
      <c r="NI15" s="145" t="s">
        <v>6025</v>
      </c>
      <c r="NJ15" s="206" t="s">
        <v>6026</v>
      </c>
      <c r="NK15" s="260" t="s">
        <v>6027</v>
      </c>
      <c r="NL15" s="143" t="s">
        <v>6028</v>
      </c>
      <c r="NM15" s="163" t="s">
        <v>6029</v>
      </c>
      <c r="NN15" s="206" t="s">
        <v>6030</v>
      </c>
      <c r="NO15" s="143" t="s">
        <v>6031</v>
      </c>
      <c r="NP15" s="206" t="s">
        <v>6032</v>
      </c>
      <c r="NQ15" s="145" t="s">
        <v>6033</v>
      </c>
      <c r="NR15" s="206" t="s">
        <v>6034</v>
      </c>
      <c r="NS15" s="143" t="s">
        <v>6035</v>
      </c>
      <c r="NT15" s="143" t="s">
        <v>6036</v>
      </c>
      <c r="NU15" s="163" t="s">
        <v>6037</v>
      </c>
      <c r="NV15" s="143" t="s">
        <v>3830</v>
      </c>
      <c r="NW15" s="143" t="s">
        <v>3830</v>
      </c>
      <c r="NX15" s="143" t="s">
        <v>3830</v>
      </c>
      <c r="NY15" s="163" t="s">
        <v>6038</v>
      </c>
      <c r="NZ15" s="206" t="s">
        <v>6038</v>
      </c>
      <c r="OA15" s="143" t="s">
        <v>6038</v>
      </c>
      <c r="OB15" s="206" t="s">
        <v>6038</v>
      </c>
      <c r="OC15" s="145" t="s">
        <v>3510</v>
      </c>
      <c r="OD15" s="143" t="s">
        <v>3510</v>
      </c>
      <c r="OE15" s="143" t="s">
        <v>3510</v>
      </c>
      <c r="OF15" s="143" t="s">
        <v>3510</v>
      </c>
      <c r="OG15" s="145" t="s">
        <v>3510</v>
      </c>
      <c r="OH15" s="143" t="s">
        <v>3510</v>
      </c>
      <c r="OI15" s="206" t="s">
        <v>3510</v>
      </c>
      <c r="OJ15" s="143" t="s">
        <v>3510</v>
      </c>
      <c r="OK15" s="145" t="s">
        <v>2707</v>
      </c>
      <c r="OL15" s="206" t="s">
        <v>2707</v>
      </c>
      <c r="OM15" s="206" t="s">
        <v>2707</v>
      </c>
      <c r="ON15" s="143" t="s">
        <v>2707</v>
      </c>
      <c r="OO15" s="145" t="s">
        <v>3510</v>
      </c>
      <c r="OP15" s="206" t="s">
        <v>3510</v>
      </c>
      <c r="OQ15" s="163" t="s">
        <v>3510</v>
      </c>
      <c r="OR15" s="206" t="s">
        <v>3830</v>
      </c>
      <c r="OS15" s="206" t="s">
        <v>3830</v>
      </c>
      <c r="OT15" s="206" t="s">
        <v>3830</v>
      </c>
      <c r="OU15" s="163" t="s">
        <v>6039</v>
      </c>
      <c r="OV15" s="143" t="s">
        <v>3510</v>
      </c>
      <c r="OW15" s="143" t="s">
        <v>3510</v>
      </c>
      <c r="OX15" s="143" t="s">
        <v>3510</v>
      </c>
      <c r="OY15" s="145" t="s">
        <v>3510</v>
      </c>
      <c r="OZ15" s="206" t="s">
        <v>3510</v>
      </c>
      <c r="PA15" s="206" t="s">
        <v>3510</v>
      </c>
      <c r="PB15" s="206" t="s">
        <v>3510</v>
      </c>
      <c r="PC15" s="163" t="s">
        <v>3510</v>
      </c>
      <c r="PD15" s="143" t="s">
        <v>3510</v>
      </c>
      <c r="PE15" s="163" t="s">
        <v>6040</v>
      </c>
      <c r="PF15" s="143" t="s">
        <v>3510</v>
      </c>
      <c r="PG15" s="143" t="s">
        <v>3510</v>
      </c>
      <c r="PH15" s="143" t="s">
        <v>3510</v>
      </c>
      <c r="PI15" s="145" t="s">
        <v>3510</v>
      </c>
      <c r="PJ15" s="143" t="s">
        <v>6041</v>
      </c>
      <c r="PK15" s="143" t="s">
        <v>3510</v>
      </c>
      <c r="PL15" s="143" t="s">
        <v>6042</v>
      </c>
      <c r="PM15" s="145" t="s">
        <v>6043</v>
      </c>
      <c r="PN15" s="143" t="s">
        <v>3510</v>
      </c>
      <c r="PO15" s="143" t="s">
        <v>6044</v>
      </c>
      <c r="PP15" s="143" t="s">
        <v>6045</v>
      </c>
      <c r="PQ15" s="145" t="s">
        <v>6046</v>
      </c>
      <c r="PR15" s="143" t="s">
        <v>3510</v>
      </c>
      <c r="PS15" s="143" t="s">
        <v>3510</v>
      </c>
      <c r="PT15" s="143" t="s">
        <v>3510</v>
      </c>
      <c r="PU15" s="145" t="s">
        <v>3510</v>
      </c>
      <c r="PV15" s="143" t="s">
        <v>3510</v>
      </c>
      <c r="PW15" s="206" t="s">
        <v>3510</v>
      </c>
      <c r="PX15" s="206" t="s">
        <v>3510</v>
      </c>
      <c r="PY15" s="145" t="s">
        <v>6047</v>
      </c>
      <c r="PZ15" s="143" t="s">
        <v>3510</v>
      </c>
      <c r="QA15" s="143" t="s">
        <v>6048</v>
      </c>
      <c r="QB15" s="143" t="s">
        <v>3510</v>
      </c>
      <c r="QC15" s="145" t="s">
        <v>6049</v>
      </c>
      <c r="QD15" s="143" t="s">
        <v>6050</v>
      </c>
      <c r="QE15" s="206" t="s">
        <v>3830</v>
      </c>
      <c r="QF15" s="143" t="s">
        <v>3830</v>
      </c>
      <c r="QG15" s="163" t="s">
        <v>3830</v>
      </c>
      <c r="QH15" s="206" t="s">
        <v>6051</v>
      </c>
      <c r="QI15" s="163" t="s">
        <v>6051</v>
      </c>
      <c r="QJ15" s="96" t="s">
        <v>2490</v>
      </c>
      <c r="QK15" s="95" t="s">
        <v>2491</v>
      </c>
      <c r="QL15" s="95" t="s">
        <v>2492</v>
      </c>
      <c r="QM15" s="100" t="s">
        <v>537</v>
      </c>
      <c r="QN15" s="96" t="s">
        <v>2493</v>
      </c>
      <c r="QO15" s="95" t="s">
        <v>2494</v>
      </c>
      <c r="QP15" s="95" t="s">
        <v>2495</v>
      </c>
      <c r="QQ15" s="95" t="s">
        <v>2496</v>
      </c>
      <c r="QR15" s="97" t="s">
        <v>2497</v>
      </c>
      <c r="QS15" s="95" t="s">
        <v>2498</v>
      </c>
      <c r="QT15" s="95" t="s">
        <v>2499</v>
      </c>
      <c r="QU15" s="95" t="s">
        <v>2500</v>
      </c>
      <c r="QV15" s="98" t="s">
        <v>537</v>
      </c>
      <c r="QW15" s="95" t="s">
        <v>2500</v>
      </c>
      <c r="QX15" s="100" t="s">
        <v>537</v>
      </c>
      <c r="QY15" s="95" t="s">
        <v>2501</v>
      </c>
      <c r="QZ15" s="96" t="s">
        <v>2502</v>
      </c>
      <c r="RA15" s="95" t="s">
        <v>2503</v>
      </c>
      <c r="RB15" s="95" t="s">
        <v>2504</v>
      </c>
      <c r="RC15" s="95" t="s">
        <v>2505</v>
      </c>
      <c r="RD15" s="96" t="s">
        <v>2506</v>
      </c>
      <c r="RE15" s="95" t="s">
        <v>2507</v>
      </c>
      <c r="RF15" s="95" t="s">
        <v>2508</v>
      </c>
      <c r="RG15" s="95" t="s">
        <v>2509</v>
      </c>
      <c r="RH15" s="96" t="s">
        <v>2510</v>
      </c>
      <c r="RI15" s="95" t="s">
        <v>2511</v>
      </c>
      <c r="RJ15" s="95" t="s">
        <v>2512</v>
      </c>
      <c r="RK15" s="95" t="s">
        <v>2513</v>
      </c>
      <c r="RL15" s="96" t="s">
        <v>2514</v>
      </c>
      <c r="RM15" s="95" t="s">
        <v>2515</v>
      </c>
      <c r="RN15" s="95" t="s">
        <v>2516</v>
      </c>
      <c r="RO15" s="95" t="s">
        <v>2517</v>
      </c>
      <c r="RP15" s="96" t="s">
        <v>2518</v>
      </c>
      <c r="RQ15" s="95" t="s">
        <v>2519</v>
      </c>
      <c r="RR15" s="95" t="s">
        <v>2520</v>
      </c>
      <c r="RS15" s="95" t="s">
        <v>2521</v>
      </c>
      <c r="RT15" s="96" t="s">
        <v>2522</v>
      </c>
      <c r="RU15" s="95" t="s">
        <v>2523</v>
      </c>
      <c r="RV15" s="95" t="s">
        <v>2524</v>
      </c>
      <c r="RW15" s="95" t="s">
        <v>2525</v>
      </c>
      <c r="RX15" s="96" t="s">
        <v>2526</v>
      </c>
      <c r="RY15" s="95" t="s">
        <v>2526</v>
      </c>
      <c r="RZ15" s="100" t="s">
        <v>537</v>
      </c>
      <c r="SA15" s="95" t="s">
        <v>2527</v>
      </c>
      <c r="SB15" s="96" t="s">
        <v>2528</v>
      </c>
      <c r="SC15" s="95" t="s">
        <v>2529</v>
      </c>
      <c r="SD15" s="95" t="s">
        <v>2530</v>
      </c>
      <c r="SE15" s="95" t="s">
        <v>2531</v>
      </c>
      <c r="SF15" s="96" t="s">
        <v>2532</v>
      </c>
      <c r="SG15" s="95" t="s">
        <v>2533</v>
      </c>
      <c r="SH15" s="95" t="s">
        <v>2534</v>
      </c>
      <c r="SI15" s="95" t="s">
        <v>2535</v>
      </c>
      <c r="SJ15" s="96" t="s">
        <v>2536</v>
      </c>
      <c r="SK15" s="95" t="s">
        <v>2537</v>
      </c>
      <c r="SL15" s="95" t="s">
        <v>2538</v>
      </c>
      <c r="SM15" s="95" t="s">
        <v>2539</v>
      </c>
      <c r="SN15" s="96" t="s">
        <v>2540</v>
      </c>
      <c r="SO15" s="95" t="s">
        <v>2541</v>
      </c>
      <c r="SP15" s="95" t="s">
        <v>2542</v>
      </c>
      <c r="SQ15" s="95" t="s">
        <v>2543</v>
      </c>
      <c r="SR15" s="98" t="s">
        <v>537</v>
      </c>
      <c r="SS15" s="95" t="s">
        <v>2544</v>
      </c>
      <c r="ST15" s="95" t="s">
        <v>2545</v>
      </c>
      <c r="SU15" s="95" t="s">
        <v>2546</v>
      </c>
      <c r="SV15" s="96" t="s">
        <v>2547</v>
      </c>
      <c r="SW15" s="95" t="s">
        <v>2548</v>
      </c>
      <c r="SX15" s="95" t="s">
        <v>2549</v>
      </c>
      <c r="SY15" s="95" t="s">
        <v>2550</v>
      </c>
      <c r="SZ15" s="96" t="s">
        <v>2551</v>
      </c>
      <c r="TA15" s="95" t="s">
        <v>2552</v>
      </c>
      <c r="TB15" s="95" t="s">
        <v>2553</v>
      </c>
      <c r="TC15" s="95" t="s">
        <v>2554</v>
      </c>
      <c r="TD15" s="96" t="s">
        <v>2555</v>
      </c>
      <c r="TE15" s="95" t="s">
        <v>2556</v>
      </c>
      <c r="TF15" s="95" t="s">
        <v>2557</v>
      </c>
      <c r="TG15" s="95" t="s">
        <v>2558</v>
      </c>
      <c r="TH15" s="96" t="s">
        <v>2559</v>
      </c>
      <c r="TI15" s="95" t="s">
        <v>2560</v>
      </c>
      <c r="TJ15" s="95" t="s">
        <v>2561</v>
      </c>
      <c r="TK15" s="95" t="s">
        <v>2562</v>
      </c>
      <c r="TL15" s="96" t="s">
        <v>2559</v>
      </c>
      <c r="TM15" s="95" t="s">
        <v>2563</v>
      </c>
      <c r="TN15" s="95" t="s">
        <v>2564</v>
      </c>
      <c r="TO15" s="95" t="s">
        <v>2565</v>
      </c>
      <c r="TP15" s="96" t="s">
        <v>2566</v>
      </c>
      <c r="TQ15" s="95" t="s">
        <v>2567</v>
      </c>
      <c r="TR15" s="95" t="s">
        <v>2568</v>
      </c>
      <c r="TS15" s="95" t="s">
        <v>2569</v>
      </c>
      <c r="TT15" s="96" t="s">
        <v>2570</v>
      </c>
      <c r="TU15" s="95" t="s">
        <v>2571</v>
      </c>
      <c r="TV15" s="95" t="s">
        <v>2572</v>
      </c>
      <c r="TW15" s="95" t="s">
        <v>2573</v>
      </c>
      <c r="TX15" s="96" t="s">
        <v>2574</v>
      </c>
      <c r="TY15" s="101" t="s">
        <v>2575</v>
      </c>
      <c r="TZ15" s="93" t="s">
        <v>2576</v>
      </c>
      <c r="UA15" s="93" t="s">
        <v>2577</v>
      </c>
      <c r="UB15" s="96" t="s">
        <v>2578</v>
      </c>
      <c r="UC15" s="95" t="s">
        <v>2579</v>
      </c>
      <c r="UD15" s="95" t="s">
        <v>2580</v>
      </c>
      <c r="UE15" s="95" t="s">
        <v>2581</v>
      </c>
      <c r="UF15" s="96" t="s">
        <v>2582</v>
      </c>
      <c r="UG15" s="95" t="s">
        <v>2583</v>
      </c>
      <c r="UH15" s="95" t="s">
        <v>2584</v>
      </c>
      <c r="UI15" s="95" t="s">
        <v>2585</v>
      </c>
      <c r="UJ15" s="96" t="s">
        <v>2586</v>
      </c>
      <c r="UK15" s="95" t="s">
        <v>2587</v>
      </c>
      <c r="UL15" s="95" t="s">
        <v>2588</v>
      </c>
      <c r="UM15" s="95" t="s">
        <v>2589</v>
      </c>
      <c r="UN15" s="96" t="s">
        <v>2590</v>
      </c>
      <c r="UO15" s="95" t="s">
        <v>2591</v>
      </c>
      <c r="UP15" s="95" t="s">
        <v>2592</v>
      </c>
      <c r="UQ15" s="95" t="s">
        <v>2593</v>
      </c>
      <c r="UR15" s="96" t="s">
        <v>2594</v>
      </c>
      <c r="US15" s="95" t="s">
        <v>2595</v>
      </c>
      <c r="UT15" s="95" t="s">
        <v>2596</v>
      </c>
      <c r="UU15" s="100" t="s">
        <v>537</v>
      </c>
      <c r="UV15" s="96" t="s">
        <v>2597</v>
      </c>
      <c r="UW15" s="95" t="s">
        <v>2598</v>
      </c>
      <c r="UX15" s="93" t="s">
        <v>2599</v>
      </c>
      <c r="UY15" s="93" t="s">
        <v>2600</v>
      </c>
      <c r="UZ15" s="94" t="s">
        <v>2601</v>
      </c>
      <c r="VA15" s="95" t="s">
        <v>2602</v>
      </c>
      <c r="VB15" s="95" t="s">
        <v>2603</v>
      </c>
      <c r="VC15" s="95" t="s">
        <v>2604</v>
      </c>
      <c r="VD15" s="96" t="s">
        <v>2605</v>
      </c>
      <c r="VE15" s="95" t="s">
        <v>2606</v>
      </c>
      <c r="VF15" s="95" t="s">
        <v>2607</v>
      </c>
      <c r="VG15" s="95" t="s">
        <v>2608</v>
      </c>
      <c r="VH15" s="96" t="s">
        <v>2609</v>
      </c>
      <c r="VI15" s="95" t="s">
        <v>2610</v>
      </c>
      <c r="VJ15" s="95" t="s">
        <v>2611</v>
      </c>
      <c r="VK15" s="95" t="s">
        <v>2612</v>
      </c>
      <c r="VL15" s="96" t="s">
        <v>2613</v>
      </c>
      <c r="VM15" s="93" t="s">
        <v>2614</v>
      </c>
      <c r="VN15" s="93" t="s">
        <v>2615</v>
      </c>
      <c r="VO15" s="101" t="s">
        <v>2616</v>
      </c>
      <c r="VP15" s="96" t="s">
        <v>2617</v>
      </c>
      <c r="VQ15" s="95" t="s">
        <v>2618</v>
      </c>
      <c r="VR15" s="100" t="s">
        <v>537</v>
      </c>
      <c r="VS15" s="100" t="s">
        <v>537</v>
      </c>
      <c r="VT15" s="96" t="s">
        <v>2619</v>
      </c>
      <c r="VU15" s="95" t="s">
        <v>2620</v>
      </c>
      <c r="VV15" s="95" t="s">
        <v>2621</v>
      </c>
      <c r="VW15" s="95" t="s">
        <v>2622</v>
      </c>
      <c r="VX15" s="96" t="s">
        <v>2623</v>
      </c>
      <c r="VY15" s="95" t="s">
        <v>2624</v>
      </c>
      <c r="VZ15" s="95" t="s">
        <v>2625</v>
      </c>
      <c r="WA15" s="100" t="s">
        <v>537</v>
      </c>
      <c r="WB15" s="98" t="s">
        <v>537</v>
      </c>
      <c r="WC15" s="95" t="s">
        <v>2625</v>
      </c>
      <c r="WD15" s="95" t="s">
        <v>2626</v>
      </c>
      <c r="WE15" s="100" t="s">
        <v>537</v>
      </c>
      <c r="WF15" s="98" t="s">
        <v>537</v>
      </c>
      <c r="WG15" s="95" t="s">
        <v>2627</v>
      </c>
      <c r="WH15" s="95" t="s">
        <v>2628</v>
      </c>
      <c r="WI15" s="95" t="s">
        <v>2629</v>
      </c>
      <c r="WJ15" s="96" t="s">
        <v>2630</v>
      </c>
      <c r="WK15" s="95" t="s">
        <v>2631</v>
      </c>
      <c r="WL15" s="95" t="s">
        <v>2632</v>
      </c>
      <c r="WM15" s="95" t="s">
        <v>2633</v>
      </c>
      <c r="WN15" s="96" t="s">
        <v>2634</v>
      </c>
      <c r="WO15" s="95" t="s">
        <v>2635</v>
      </c>
      <c r="WP15" s="95" t="s">
        <v>2636</v>
      </c>
      <c r="WQ15" s="95" t="s">
        <v>2637</v>
      </c>
      <c r="WR15" s="96" t="s">
        <v>2638</v>
      </c>
      <c r="WS15" s="95" t="s">
        <v>2639</v>
      </c>
      <c r="WT15" s="95" t="s">
        <v>2640</v>
      </c>
      <c r="WU15" s="95" t="s">
        <v>2641</v>
      </c>
      <c r="WV15" s="96" t="s">
        <v>2642</v>
      </c>
      <c r="WW15" s="95" t="s">
        <v>2643</v>
      </c>
      <c r="WX15" s="95" t="s">
        <v>2644</v>
      </c>
      <c r="WY15" s="95" t="s">
        <v>2645</v>
      </c>
      <c r="WZ15" s="96" t="s">
        <v>2646</v>
      </c>
      <c r="XA15" s="95" t="s">
        <v>2647</v>
      </c>
      <c r="XB15" s="95" t="s">
        <v>2648</v>
      </c>
      <c r="XC15" s="95" t="s">
        <v>2649</v>
      </c>
      <c r="XD15" s="96" t="s">
        <v>2650</v>
      </c>
      <c r="XE15" s="93" t="s">
        <v>2650</v>
      </c>
      <c r="XF15" s="103" t="s">
        <v>537</v>
      </c>
      <c r="XG15" s="93" t="s">
        <v>2651</v>
      </c>
      <c r="XH15" s="94" t="s">
        <v>2652</v>
      </c>
      <c r="XI15" s="93" t="s">
        <v>2653</v>
      </c>
      <c r="XJ15" s="93" t="s">
        <v>2654</v>
      </c>
      <c r="XK15" s="95" t="s">
        <v>2655</v>
      </c>
      <c r="XL15" s="97" t="s">
        <v>2656</v>
      </c>
      <c r="XM15" s="93" t="s">
        <v>2657</v>
      </c>
      <c r="XN15" s="103" t="s">
        <v>537</v>
      </c>
      <c r="XO15" s="103" t="s">
        <v>537</v>
      </c>
      <c r="XP15" s="99" t="s">
        <v>537</v>
      </c>
      <c r="XQ15" s="93" t="s">
        <v>2657</v>
      </c>
      <c r="XR15" s="103" t="s">
        <v>537</v>
      </c>
      <c r="XS15" s="103" t="s">
        <v>537</v>
      </c>
      <c r="XT15" s="99" t="s">
        <v>537</v>
      </c>
      <c r="XU15" s="93" t="s">
        <v>2657</v>
      </c>
      <c r="XV15" s="101" t="s">
        <v>2658</v>
      </c>
      <c r="XW15" s="104" t="s">
        <v>537</v>
      </c>
      <c r="XX15" s="96" t="s">
        <v>2659</v>
      </c>
      <c r="XY15" s="95" t="s">
        <v>2660</v>
      </c>
      <c r="XZ15" s="95" t="s">
        <v>2661</v>
      </c>
      <c r="YA15" s="95" t="s">
        <v>2662</v>
      </c>
      <c r="YB15" s="96" t="s">
        <v>2663</v>
      </c>
      <c r="YC15" s="95" t="s">
        <v>2663</v>
      </c>
      <c r="YD15" s="95" t="s">
        <v>2664</v>
      </c>
      <c r="YE15" s="95" t="s">
        <v>2665</v>
      </c>
      <c r="YF15" s="96" t="s">
        <v>2666</v>
      </c>
      <c r="YG15" s="95" t="s">
        <v>2667</v>
      </c>
      <c r="YH15" s="95" t="s">
        <v>2668</v>
      </c>
      <c r="YI15" s="95" t="s">
        <v>2669</v>
      </c>
      <c r="YJ15" s="96" t="s">
        <v>2670</v>
      </c>
      <c r="YK15" s="95" t="s">
        <v>2671</v>
      </c>
      <c r="YL15" s="95" t="s">
        <v>2672</v>
      </c>
      <c r="YM15" s="95" t="s">
        <v>2673</v>
      </c>
      <c r="YN15" s="96" t="s">
        <v>2674</v>
      </c>
      <c r="YO15" s="95" t="s">
        <v>2675</v>
      </c>
      <c r="YP15" s="95" t="s">
        <v>2673</v>
      </c>
      <c r="YQ15" s="95" t="s">
        <v>2676</v>
      </c>
      <c r="YR15" s="96" t="s">
        <v>2677</v>
      </c>
      <c r="YS15" s="95" t="s">
        <v>2678</v>
      </c>
      <c r="YT15" s="95" t="s">
        <v>2679</v>
      </c>
      <c r="YU15" s="95" t="s">
        <v>2680</v>
      </c>
      <c r="YV15" s="96" t="s">
        <v>2681</v>
      </c>
      <c r="YW15" s="95" t="s">
        <v>2682</v>
      </c>
      <c r="YX15" s="95" t="s">
        <v>2683</v>
      </c>
      <c r="YY15" s="95" t="s">
        <v>2684</v>
      </c>
      <c r="YZ15" s="96" t="s">
        <v>2685</v>
      </c>
      <c r="ZA15" s="95" t="s">
        <v>2686</v>
      </c>
      <c r="ZB15" s="95" t="s">
        <v>2687</v>
      </c>
      <c r="ZC15" s="95" t="s">
        <v>2688</v>
      </c>
      <c r="ZD15" s="98" t="s">
        <v>537</v>
      </c>
      <c r="ZE15" s="95" t="s">
        <v>2689</v>
      </c>
      <c r="ZF15" s="95" t="s">
        <v>2690</v>
      </c>
      <c r="ZG15" s="95" t="s">
        <v>2691</v>
      </c>
      <c r="ZH15" s="96" t="s">
        <v>2691</v>
      </c>
      <c r="ZI15" s="93" t="s">
        <v>2692</v>
      </c>
      <c r="ZJ15" s="93" t="s">
        <v>2693</v>
      </c>
      <c r="ZK15" s="93" t="s">
        <v>2694</v>
      </c>
      <c r="ZL15" s="94" t="s">
        <v>2695</v>
      </c>
      <c r="ZM15" s="95" t="s">
        <v>2696</v>
      </c>
      <c r="ZN15" s="95" t="s">
        <v>2697</v>
      </c>
      <c r="ZO15" s="95" t="s">
        <v>2698</v>
      </c>
      <c r="ZP15" s="96" t="s">
        <v>2699</v>
      </c>
      <c r="ZQ15" s="93" t="s">
        <v>2700</v>
      </c>
      <c r="ZR15" s="93" t="s">
        <v>2701</v>
      </c>
      <c r="ZS15" s="93" t="s">
        <v>2697</v>
      </c>
      <c r="ZT15" s="94" t="s">
        <v>2702</v>
      </c>
      <c r="ZU15" s="95" t="s">
        <v>2703</v>
      </c>
      <c r="ZV15" s="95" t="s">
        <v>2704</v>
      </c>
      <c r="ZW15" s="101" t="s">
        <v>2705</v>
      </c>
      <c r="ZX15" s="94" t="s">
        <v>2706</v>
      </c>
    </row>
    <row r="16" spans="1:700" ht="177" customHeight="1" x14ac:dyDescent="0.45">
      <c r="A16" s="8" t="s">
        <v>542</v>
      </c>
      <c r="B16" s="143" t="s">
        <v>3511</v>
      </c>
      <c r="C16" s="143" t="s">
        <v>3512</v>
      </c>
      <c r="D16" s="143" t="s">
        <v>3513</v>
      </c>
      <c r="E16" s="144" t="s">
        <v>3514</v>
      </c>
      <c r="F16" s="143" t="s">
        <v>3533</v>
      </c>
      <c r="G16" s="143" t="s">
        <v>3534</v>
      </c>
      <c r="H16" s="162" t="s">
        <v>3534</v>
      </c>
      <c r="I16" s="163" t="s">
        <v>3535</v>
      </c>
      <c r="J16" s="143" t="s">
        <v>3551</v>
      </c>
      <c r="K16" s="143" t="s">
        <v>3552</v>
      </c>
      <c r="L16" s="162" t="s">
        <v>3553</v>
      </c>
      <c r="M16" s="145" t="s">
        <v>3553</v>
      </c>
      <c r="N16" s="143" t="s">
        <v>3553</v>
      </c>
      <c r="O16" s="143" t="s">
        <v>3553</v>
      </c>
      <c r="P16" s="162" t="s">
        <v>3553</v>
      </c>
      <c r="Q16" s="145" t="s">
        <v>3553</v>
      </c>
      <c r="R16" s="143" t="s">
        <v>3553</v>
      </c>
      <c r="S16" s="143" t="s">
        <v>3581</v>
      </c>
      <c r="T16" s="162" t="s">
        <v>3582</v>
      </c>
      <c r="U16" s="145" t="s">
        <v>3583</v>
      </c>
      <c r="V16" s="143" t="s">
        <v>3583</v>
      </c>
      <c r="W16" s="143" t="s">
        <v>3583</v>
      </c>
      <c r="X16" s="162" t="s">
        <v>3583</v>
      </c>
      <c r="Y16" s="145" t="s">
        <v>3594</v>
      </c>
      <c r="Z16" s="143" t="s">
        <v>3609</v>
      </c>
      <c r="AA16" s="143" t="s">
        <v>3610</v>
      </c>
      <c r="AB16" s="162" t="s">
        <v>3611</v>
      </c>
      <c r="AC16" s="145" t="s">
        <v>3612</v>
      </c>
      <c r="AD16" s="143" t="s">
        <v>3628</v>
      </c>
      <c r="AE16" s="143" t="s">
        <v>3628</v>
      </c>
      <c r="AF16" s="162" t="s">
        <v>3629</v>
      </c>
      <c r="AG16" s="145" t="s">
        <v>3630</v>
      </c>
      <c r="AH16" s="143" t="s">
        <v>3648</v>
      </c>
      <c r="AI16" s="143" t="s">
        <v>3649</v>
      </c>
      <c r="AJ16" s="162" t="s">
        <v>3650</v>
      </c>
      <c r="AK16" s="145" t="s">
        <v>3651</v>
      </c>
      <c r="AL16" s="143" t="s">
        <v>3650</v>
      </c>
      <c r="AM16" s="143" t="s">
        <v>3664</v>
      </c>
      <c r="AN16" s="162" t="s">
        <v>3665</v>
      </c>
      <c r="AO16" s="145" t="s">
        <v>3666</v>
      </c>
      <c r="AP16" s="143" t="s">
        <v>3664</v>
      </c>
      <c r="AQ16" s="143" t="s">
        <v>3679</v>
      </c>
      <c r="AR16" s="162" t="s">
        <v>3680</v>
      </c>
      <c r="AS16" s="145" t="s">
        <v>3681</v>
      </c>
      <c r="AT16" s="143" t="s">
        <v>3695</v>
      </c>
      <c r="AU16" s="180" t="s">
        <v>3696</v>
      </c>
      <c r="AV16" s="162" t="s">
        <v>3697</v>
      </c>
      <c r="AW16" s="145" t="s">
        <v>3698</v>
      </c>
      <c r="AX16" s="143" t="s">
        <v>3712</v>
      </c>
      <c r="AY16" s="162" t="s">
        <v>3697</v>
      </c>
      <c r="AZ16" s="164" t="s">
        <v>3551</v>
      </c>
      <c r="BA16" s="145" t="s">
        <v>3713</v>
      </c>
      <c r="BB16" s="143" t="s">
        <v>3726</v>
      </c>
      <c r="BC16" s="162" t="s">
        <v>3727</v>
      </c>
      <c r="BD16" s="164" t="s">
        <v>3728</v>
      </c>
      <c r="BE16" s="145" t="s">
        <v>3728</v>
      </c>
      <c r="BF16" s="143" t="s">
        <v>3744</v>
      </c>
      <c r="BG16" s="162" t="s">
        <v>3745</v>
      </c>
      <c r="BH16" s="164" t="s">
        <v>3746</v>
      </c>
      <c r="BI16" s="145" t="s">
        <v>3747</v>
      </c>
      <c r="BJ16" s="143" t="s">
        <v>3761</v>
      </c>
      <c r="BK16" s="162" t="s">
        <v>3762</v>
      </c>
      <c r="BL16" s="164" t="s">
        <v>3763</v>
      </c>
      <c r="BM16" s="145" t="s">
        <v>3764</v>
      </c>
      <c r="BN16" s="143" t="s">
        <v>3779</v>
      </c>
      <c r="BO16" s="162" t="s">
        <v>3780</v>
      </c>
      <c r="BP16" s="164" t="s">
        <v>3781</v>
      </c>
      <c r="BQ16" s="145" t="s">
        <v>3781</v>
      </c>
      <c r="BR16" s="143" t="s">
        <v>3796</v>
      </c>
      <c r="BS16" s="162" t="s">
        <v>3797</v>
      </c>
      <c r="BT16" s="164" t="s">
        <v>3798</v>
      </c>
      <c r="BU16" s="145" t="s">
        <v>3799</v>
      </c>
      <c r="BV16" s="143" t="s">
        <v>3814</v>
      </c>
      <c r="BW16" s="162" t="s">
        <v>3815</v>
      </c>
      <c r="BX16" s="164" t="s">
        <v>3816</v>
      </c>
      <c r="BY16" s="145" t="s">
        <v>3817</v>
      </c>
      <c r="BZ16" s="143" t="s">
        <v>3832</v>
      </c>
      <c r="CA16" s="196" t="s">
        <v>3833</v>
      </c>
      <c r="CB16" s="164" t="s">
        <v>3834</v>
      </c>
      <c r="CC16" s="145" t="s">
        <v>3834</v>
      </c>
      <c r="CD16" s="143" t="s">
        <v>3847</v>
      </c>
      <c r="CE16" s="162" t="s">
        <v>3848</v>
      </c>
      <c r="CF16" s="164" t="s">
        <v>3849</v>
      </c>
      <c r="CG16" s="145" t="s">
        <v>3850</v>
      </c>
      <c r="CH16" s="143" t="s">
        <v>3871</v>
      </c>
      <c r="CI16" s="162" t="s">
        <v>3872</v>
      </c>
      <c r="CJ16" s="164" t="s">
        <v>3873</v>
      </c>
      <c r="CK16" s="163" t="s">
        <v>3874</v>
      </c>
      <c r="CL16" s="206" t="s">
        <v>3896</v>
      </c>
      <c r="CM16" s="162" t="s">
        <v>3897</v>
      </c>
      <c r="CN16" s="164" t="s">
        <v>3898</v>
      </c>
      <c r="CO16" s="145" t="s">
        <v>3899</v>
      </c>
      <c r="CP16" s="143" t="s">
        <v>3916</v>
      </c>
      <c r="CQ16" s="206" t="s">
        <v>3917</v>
      </c>
      <c r="CR16" s="143" t="s">
        <v>3918</v>
      </c>
      <c r="CS16" s="144" t="s">
        <v>3919</v>
      </c>
      <c r="CT16" s="143" t="s">
        <v>6052</v>
      </c>
      <c r="CU16" s="143" t="s">
        <v>6053</v>
      </c>
      <c r="CV16" s="143" t="s">
        <v>6054</v>
      </c>
      <c r="CW16" s="256" t="s">
        <v>6055</v>
      </c>
      <c r="CX16" s="143" t="s">
        <v>6056</v>
      </c>
      <c r="CY16" s="143" t="s">
        <v>6057</v>
      </c>
      <c r="CZ16" s="143" t="s">
        <v>6058</v>
      </c>
      <c r="DA16" s="256" t="s">
        <v>6059</v>
      </c>
      <c r="DB16" s="143" t="s">
        <v>6060</v>
      </c>
      <c r="DC16" s="143" t="s">
        <v>6061</v>
      </c>
      <c r="DD16" s="143" t="s">
        <v>6062</v>
      </c>
      <c r="DE16" s="256" t="s">
        <v>6063</v>
      </c>
      <c r="DF16" s="143" t="s">
        <v>6064</v>
      </c>
      <c r="DG16" s="143" t="s">
        <v>6065</v>
      </c>
      <c r="DH16" s="143" t="s">
        <v>6066</v>
      </c>
      <c r="DI16" s="256" t="s">
        <v>6067</v>
      </c>
      <c r="DJ16" s="143" t="s">
        <v>6068</v>
      </c>
      <c r="DK16" s="143" t="s">
        <v>6069</v>
      </c>
      <c r="DL16" s="143" t="s">
        <v>6070</v>
      </c>
      <c r="DM16" s="256" t="s">
        <v>6071</v>
      </c>
      <c r="DN16" s="143" t="s">
        <v>6072</v>
      </c>
      <c r="DO16" s="143" t="s">
        <v>6073</v>
      </c>
      <c r="DP16" s="143" t="s">
        <v>6074</v>
      </c>
      <c r="DQ16" s="256" t="s">
        <v>6075</v>
      </c>
      <c r="DR16" s="206" t="s">
        <v>6076</v>
      </c>
      <c r="DS16" s="143" t="s">
        <v>6077</v>
      </c>
      <c r="DT16" s="143" t="s">
        <v>6078</v>
      </c>
      <c r="DU16" s="256" t="s">
        <v>6079</v>
      </c>
      <c r="DV16" s="206" t="s">
        <v>6080</v>
      </c>
      <c r="DW16" s="143" t="s">
        <v>6081</v>
      </c>
      <c r="DX16" s="143" t="s">
        <v>6082</v>
      </c>
      <c r="DY16" s="256" t="s">
        <v>6083</v>
      </c>
      <c r="DZ16" s="143" t="s">
        <v>6084</v>
      </c>
      <c r="EA16" s="206" t="s">
        <v>6085</v>
      </c>
      <c r="EB16" s="143" t="s">
        <v>6086</v>
      </c>
      <c r="EC16" s="256" t="s">
        <v>6058</v>
      </c>
      <c r="ED16" s="143" t="s">
        <v>6087</v>
      </c>
      <c r="EE16" s="143" t="s">
        <v>6088</v>
      </c>
      <c r="EF16" s="143" t="s">
        <v>6089</v>
      </c>
      <c r="EG16" s="256" t="s">
        <v>6090</v>
      </c>
      <c r="EH16" s="143" t="s">
        <v>6091</v>
      </c>
      <c r="EI16" s="143" t="s">
        <v>6092</v>
      </c>
      <c r="EJ16" s="143" t="s">
        <v>6093</v>
      </c>
      <c r="EK16" s="256" t="s">
        <v>6094</v>
      </c>
      <c r="EL16" s="143" t="s">
        <v>6095</v>
      </c>
      <c r="EM16" s="143" t="s">
        <v>6096</v>
      </c>
      <c r="EN16" s="206" t="s">
        <v>6097</v>
      </c>
      <c r="EO16" s="257" t="s">
        <v>6098</v>
      </c>
      <c r="EP16" s="143" t="s">
        <v>6099</v>
      </c>
      <c r="EQ16" s="143" t="s">
        <v>6099</v>
      </c>
      <c r="ER16" s="143" t="s">
        <v>6099</v>
      </c>
      <c r="ES16" s="256" t="s">
        <v>6100</v>
      </c>
      <c r="ET16" s="143" t="s">
        <v>6101</v>
      </c>
      <c r="EU16" s="143" t="s">
        <v>6102</v>
      </c>
      <c r="EV16" s="206" t="s">
        <v>6103</v>
      </c>
      <c r="EW16" s="257" t="s">
        <v>6104</v>
      </c>
      <c r="EX16" s="145" t="s">
        <v>6105</v>
      </c>
      <c r="EY16" s="143" t="s">
        <v>6106</v>
      </c>
      <c r="EZ16" s="143" t="s">
        <v>6106</v>
      </c>
      <c r="FA16" s="143" t="s">
        <v>6107</v>
      </c>
      <c r="FB16" s="256" t="s">
        <v>6108</v>
      </c>
      <c r="FC16" s="143" t="s">
        <v>6109</v>
      </c>
      <c r="FD16" s="143" t="s">
        <v>6110</v>
      </c>
      <c r="FE16" s="143" t="s">
        <v>6111</v>
      </c>
      <c r="FF16" s="257" t="s">
        <v>6112</v>
      </c>
      <c r="FG16" s="143" t="s">
        <v>6113</v>
      </c>
      <c r="FH16" s="143" t="s">
        <v>6114</v>
      </c>
      <c r="FI16" s="143" t="s">
        <v>6115</v>
      </c>
      <c r="FJ16" s="256" t="s">
        <v>6116</v>
      </c>
      <c r="FK16" s="143" t="s">
        <v>6117</v>
      </c>
      <c r="FL16" s="143" t="s">
        <v>6118</v>
      </c>
      <c r="FM16" s="143" t="s">
        <v>6119</v>
      </c>
      <c r="FN16" s="256" t="s">
        <v>6120</v>
      </c>
      <c r="FO16" s="143" t="s">
        <v>6121</v>
      </c>
      <c r="FP16" s="206" t="s">
        <v>6122</v>
      </c>
      <c r="FQ16" s="143" t="s">
        <v>6123</v>
      </c>
      <c r="FR16" s="257" t="s">
        <v>6124</v>
      </c>
      <c r="FS16" s="143" t="s">
        <v>6125</v>
      </c>
      <c r="FT16" s="143" t="s">
        <v>6126</v>
      </c>
      <c r="FU16" s="143" t="s">
        <v>6127</v>
      </c>
      <c r="FV16" s="256" t="s">
        <v>6125</v>
      </c>
      <c r="FW16" s="206" t="s">
        <v>6128</v>
      </c>
      <c r="FX16" s="143" t="s">
        <v>6129</v>
      </c>
      <c r="FY16" s="143" t="s">
        <v>6130</v>
      </c>
      <c r="FZ16" s="256" t="s">
        <v>6131</v>
      </c>
      <c r="GA16" s="143" t="s">
        <v>6132</v>
      </c>
      <c r="GB16" s="143" t="s">
        <v>6133</v>
      </c>
      <c r="GC16" s="143" t="s">
        <v>6134</v>
      </c>
      <c r="GD16" s="256" t="s">
        <v>6135</v>
      </c>
      <c r="GE16" s="143" t="s">
        <v>6136</v>
      </c>
      <c r="GF16" s="143" t="s">
        <v>6137</v>
      </c>
      <c r="GG16" s="143" t="s">
        <v>6138</v>
      </c>
      <c r="GH16" s="256" t="s">
        <v>6139</v>
      </c>
      <c r="GI16" s="143" t="s">
        <v>6140</v>
      </c>
      <c r="GJ16" s="143" t="s">
        <v>6141</v>
      </c>
      <c r="GK16" s="143" t="s">
        <v>6142</v>
      </c>
      <c r="GL16" s="256" t="s">
        <v>6143</v>
      </c>
      <c r="GM16" s="206" t="s">
        <v>6144</v>
      </c>
      <c r="GN16" s="206" t="s">
        <v>6145</v>
      </c>
      <c r="GO16" s="206" t="s">
        <v>6146</v>
      </c>
      <c r="GP16" s="257" t="s">
        <v>6147</v>
      </c>
      <c r="GQ16" s="145" t="s">
        <v>6148</v>
      </c>
      <c r="GR16" s="143" t="s">
        <v>6149</v>
      </c>
      <c r="GS16" s="143" t="s">
        <v>6150</v>
      </c>
      <c r="GT16" s="143" t="s">
        <v>6151</v>
      </c>
      <c r="GU16" s="256" t="s">
        <v>6152</v>
      </c>
      <c r="GV16" s="143" t="s">
        <v>6153</v>
      </c>
      <c r="GW16" s="143" t="s">
        <v>6154</v>
      </c>
      <c r="GX16" s="143" t="s">
        <v>6155</v>
      </c>
      <c r="GY16" s="257" t="s">
        <v>6156</v>
      </c>
      <c r="GZ16" s="143" t="s">
        <v>6157</v>
      </c>
      <c r="HA16" s="143" t="s">
        <v>6157</v>
      </c>
      <c r="HB16" s="143" t="s">
        <v>6158</v>
      </c>
      <c r="HC16" s="256" t="s">
        <v>6159</v>
      </c>
      <c r="HD16" s="206" t="s">
        <v>6160</v>
      </c>
      <c r="HE16" s="143" t="s">
        <v>6161</v>
      </c>
      <c r="HF16" s="143" t="s">
        <v>6162</v>
      </c>
      <c r="HG16" s="256" t="s">
        <v>6163</v>
      </c>
      <c r="HH16" s="143" t="s">
        <v>6164</v>
      </c>
      <c r="HI16" s="143" t="s">
        <v>6165</v>
      </c>
      <c r="HJ16" s="143" t="s">
        <v>6166</v>
      </c>
      <c r="HK16" s="256" t="s">
        <v>6167</v>
      </c>
      <c r="HL16" s="143" t="s">
        <v>6168</v>
      </c>
      <c r="HM16" s="143" t="s">
        <v>6169</v>
      </c>
      <c r="HN16" s="143" t="s">
        <v>6170</v>
      </c>
      <c r="HO16" s="256" t="s">
        <v>6171</v>
      </c>
      <c r="HP16" s="143" t="s">
        <v>6172</v>
      </c>
      <c r="HQ16" s="206" t="s">
        <v>6173</v>
      </c>
      <c r="HR16" s="143" t="s">
        <v>6174</v>
      </c>
      <c r="HS16" s="256" t="s">
        <v>6175</v>
      </c>
      <c r="HT16" s="143" t="s">
        <v>6176</v>
      </c>
      <c r="HU16" s="143" t="s">
        <v>6177</v>
      </c>
      <c r="HV16" s="145" t="s">
        <v>6178</v>
      </c>
      <c r="HW16" s="143" t="s">
        <v>6179</v>
      </c>
      <c r="HX16" s="143" t="s">
        <v>6180</v>
      </c>
      <c r="HY16" s="143" t="s">
        <v>6181</v>
      </c>
      <c r="HZ16" s="256" t="s">
        <v>6182</v>
      </c>
      <c r="IA16" s="143" t="s">
        <v>6183</v>
      </c>
      <c r="IB16" s="143" t="s">
        <v>6184</v>
      </c>
      <c r="IC16" s="143" t="s">
        <v>6185</v>
      </c>
      <c r="ID16" s="256" t="s">
        <v>6186</v>
      </c>
      <c r="IE16" s="143" t="s">
        <v>6187</v>
      </c>
      <c r="IF16" s="143" t="s">
        <v>6188</v>
      </c>
      <c r="IG16" s="206" t="s">
        <v>6189</v>
      </c>
      <c r="IH16" s="256" t="s">
        <v>6190</v>
      </c>
      <c r="II16" s="143" t="s">
        <v>6191</v>
      </c>
      <c r="IJ16" s="206" t="s">
        <v>6192</v>
      </c>
      <c r="IK16" s="206" t="s">
        <v>6193</v>
      </c>
      <c r="IL16" s="256" t="s">
        <v>6194</v>
      </c>
      <c r="IM16" s="206" t="s">
        <v>6195</v>
      </c>
      <c r="IN16" s="143" t="s">
        <v>6196</v>
      </c>
      <c r="IO16" s="143" t="s">
        <v>6197</v>
      </c>
      <c r="IP16" s="256" t="s">
        <v>6198</v>
      </c>
      <c r="IQ16" s="143" t="s">
        <v>6199</v>
      </c>
      <c r="IR16" s="143" t="s">
        <v>6200</v>
      </c>
      <c r="IS16" s="143" t="s">
        <v>6186</v>
      </c>
      <c r="IT16" s="256" t="s">
        <v>6201</v>
      </c>
      <c r="IU16" s="143" t="s">
        <v>6202</v>
      </c>
      <c r="IV16" s="143" t="s">
        <v>6203</v>
      </c>
      <c r="IW16" s="206" t="s">
        <v>6204</v>
      </c>
      <c r="IX16" s="256" t="s">
        <v>6205</v>
      </c>
      <c r="IY16" s="143" t="s">
        <v>6206</v>
      </c>
      <c r="IZ16" s="206" t="s">
        <v>6207</v>
      </c>
      <c r="JA16" s="143" t="s">
        <v>6208</v>
      </c>
      <c r="JB16" s="256" t="s">
        <v>6209</v>
      </c>
      <c r="JC16" s="143" t="s">
        <v>6210</v>
      </c>
      <c r="JD16" s="143" t="s">
        <v>6211</v>
      </c>
      <c r="JE16" s="143" t="s">
        <v>6212</v>
      </c>
      <c r="JF16" s="145" t="s">
        <v>6213</v>
      </c>
      <c r="JG16" s="143" t="s">
        <v>6214</v>
      </c>
      <c r="JH16" s="143" t="s">
        <v>6215</v>
      </c>
      <c r="JI16" s="143" t="s">
        <v>6216</v>
      </c>
      <c r="JJ16" s="163" t="s">
        <v>6217</v>
      </c>
      <c r="JK16" s="206" t="s">
        <v>6218</v>
      </c>
      <c r="JL16" s="143" t="s">
        <v>6219</v>
      </c>
      <c r="JM16" s="206" t="s">
        <v>6195</v>
      </c>
      <c r="JN16" s="163" t="s">
        <v>6220</v>
      </c>
      <c r="JO16" s="163" t="s">
        <v>6221</v>
      </c>
      <c r="JP16" s="143" t="s">
        <v>6222</v>
      </c>
      <c r="JQ16" s="143" t="s">
        <v>6223</v>
      </c>
      <c r="JR16" s="143" t="s">
        <v>6224</v>
      </c>
      <c r="JS16" s="256" t="s">
        <v>6225</v>
      </c>
      <c r="JT16" s="143" t="s">
        <v>6225</v>
      </c>
      <c r="JU16" s="143" t="s">
        <v>6226</v>
      </c>
      <c r="JV16" s="143" t="s">
        <v>6227</v>
      </c>
      <c r="JW16" s="256" t="s">
        <v>6228</v>
      </c>
      <c r="JX16" s="143" t="s">
        <v>6228</v>
      </c>
      <c r="JY16" s="143" t="s">
        <v>6229</v>
      </c>
      <c r="JZ16" s="143" t="s">
        <v>6230</v>
      </c>
      <c r="KA16" s="257" t="s">
        <v>6231</v>
      </c>
      <c r="KB16" s="143" t="s">
        <v>6232</v>
      </c>
      <c r="KC16" s="143" t="s">
        <v>6233</v>
      </c>
      <c r="KD16" s="143" t="s">
        <v>6234</v>
      </c>
      <c r="KE16" s="256" t="s">
        <v>6235</v>
      </c>
      <c r="KF16" s="143" t="s">
        <v>6236</v>
      </c>
      <c r="KG16" s="143" t="s">
        <v>6236</v>
      </c>
      <c r="KH16" s="143" t="s">
        <v>6236</v>
      </c>
      <c r="KI16" s="256" t="s">
        <v>6236</v>
      </c>
      <c r="KJ16" s="143" t="s">
        <v>6237</v>
      </c>
      <c r="KK16" s="143" t="s">
        <v>6238</v>
      </c>
      <c r="KL16" s="143" t="s">
        <v>6239</v>
      </c>
      <c r="KM16" s="256" t="s">
        <v>6240</v>
      </c>
      <c r="KN16" s="143" t="s">
        <v>6241</v>
      </c>
      <c r="KO16" s="206" t="s">
        <v>6242</v>
      </c>
      <c r="KP16" s="143" t="s">
        <v>6243</v>
      </c>
      <c r="KQ16" s="256" t="s">
        <v>6244</v>
      </c>
      <c r="KR16" s="143" t="s">
        <v>6245</v>
      </c>
      <c r="KS16" s="143" t="s">
        <v>6245</v>
      </c>
      <c r="KT16" s="143" t="s">
        <v>6245</v>
      </c>
      <c r="KU16" s="256" t="s">
        <v>6246</v>
      </c>
      <c r="KV16" s="206" t="s">
        <v>6247</v>
      </c>
      <c r="KW16" s="143" t="s">
        <v>6248</v>
      </c>
      <c r="KX16" s="143" t="s">
        <v>6249</v>
      </c>
      <c r="KY16" s="257" t="s">
        <v>6250</v>
      </c>
      <c r="KZ16" s="143" t="s">
        <v>6251</v>
      </c>
      <c r="LA16" s="143" t="s">
        <v>6252</v>
      </c>
      <c r="LB16" s="143" t="s">
        <v>6253</v>
      </c>
      <c r="LC16" s="256" t="s">
        <v>6254</v>
      </c>
      <c r="LD16" s="143" t="s">
        <v>6255</v>
      </c>
      <c r="LE16" s="143" t="s">
        <v>6256</v>
      </c>
      <c r="LF16" s="143" t="s">
        <v>6257</v>
      </c>
      <c r="LG16" s="256" t="s">
        <v>6257</v>
      </c>
      <c r="LH16" s="143" t="s">
        <v>6257</v>
      </c>
      <c r="LI16" s="143" t="s">
        <v>6258</v>
      </c>
      <c r="LJ16" s="143" t="s">
        <v>6259</v>
      </c>
      <c r="LK16" s="256" t="s">
        <v>6260</v>
      </c>
      <c r="LL16" s="143" t="s">
        <v>6261</v>
      </c>
      <c r="LM16" s="143" t="s">
        <v>6262</v>
      </c>
      <c r="LN16" s="143" t="s">
        <v>6263</v>
      </c>
      <c r="LO16" s="256" t="s">
        <v>6264</v>
      </c>
      <c r="LP16" s="143" t="s">
        <v>6265</v>
      </c>
      <c r="LQ16" s="143" t="s">
        <v>6266</v>
      </c>
      <c r="LR16" s="143" t="s">
        <v>6267</v>
      </c>
      <c r="LS16" s="256" t="s">
        <v>6268</v>
      </c>
      <c r="LT16" s="206" t="s">
        <v>6269</v>
      </c>
      <c r="LU16" s="206" t="s">
        <v>6270</v>
      </c>
      <c r="LV16" s="143" t="s">
        <v>6271</v>
      </c>
      <c r="LW16" s="256" t="s">
        <v>6272</v>
      </c>
      <c r="LX16" s="257" t="s">
        <v>6273</v>
      </c>
      <c r="LY16" s="143" t="s">
        <v>6274</v>
      </c>
      <c r="LZ16" s="143" t="s">
        <v>6275</v>
      </c>
      <c r="MA16" s="143" t="s">
        <v>6276</v>
      </c>
      <c r="MB16" s="256" t="s">
        <v>6277</v>
      </c>
      <c r="MC16" s="143" t="s">
        <v>6278</v>
      </c>
      <c r="MD16" s="143" t="s">
        <v>6279</v>
      </c>
      <c r="ME16" s="143" t="s">
        <v>6280</v>
      </c>
      <c r="MF16" s="256" t="s">
        <v>6281</v>
      </c>
      <c r="MG16" s="143" t="s">
        <v>6282</v>
      </c>
      <c r="MH16" s="143" t="s">
        <v>6283</v>
      </c>
      <c r="MI16" s="143" t="s">
        <v>6284</v>
      </c>
      <c r="MJ16" s="256" t="s">
        <v>6284</v>
      </c>
      <c r="MK16" s="206" t="s">
        <v>6285</v>
      </c>
      <c r="ML16" s="143" t="s">
        <v>6286</v>
      </c>
      <c r="MM16" s="143" t="s">
        <v>6287</v>
      </c>
      <c r="MN16" s="257" t="s">
        <v>6288</v>
      </c>
      <c r="MO16" s="143" t="s">
        <v>6289</v>
      </c>
      <c r="MP16" s="143" t="s">
        <v>6290</v>
      </c>
      <c r="MQ16" s="206" t="s">
        <v>6291</v>
      </c>
      <c r="MR16" s="256" t="s">
        <v>6292</v>
      </c>
      <c r="MS16" s="143" t="s">
        <v>6293</v>
      </c>
      <c r="MT16" s="143" t="s">
        <v>6294</v>
      </c>
      <c r="MU16" s="206" t="s">
        <v>6295</v>
      </c>
      <c r="MV16" s="256" t="s">
        <v>6296</v>
      </c>
      <c r="MW16" s="145" t="s">
        <v>6297</v>
      </c>
      <c r="MX16" s="143" t="s">
        <v>6298</v>
      </c>
      <c r="MY16" s="206" t="s">
        <v>6299</v>
      </c>
      <c r="MZ16" s="143" t="s">
        <v>6300</v>
      </c>
      <c r="NA16" s="257" t="s">
        <v>6301</v>
      </c>
      <c r="NB16" s="206" t="s">
        <v>6302</v>
      </c>
      <c r="NC16" s="143" t="s">
        <v>6303</v>
      </c>
      <c r="ND16" s="206" t="s">
        <v>6304</v>
      </c>
      <c r="NE16" s="257" t="s">
        <v>6302</v>
      </c>
      <c r="NF16" s="206" t="s">
        <v>6302</v>
      </c>
      <c r="NG16" s="143" t="s">
        <v>6305</v>
      </c>
      <c r="NH16" s="143" t="s">
        <v>6306</v>
      </c>
      <c r="NI16" s="256" t="s">
        <v>6306</v>
      </c>
      <c r="NJ16" s="206" t="s">
        <v>6307</v>
      </c>
      <c r="NK16" s="206" t="s">
        <v>6307</v>
      </c>
      <c r="NL16" s="143" t="s">
        <v>6308</v>
      </c>
      <c r="NM16" s="257" t="s">
        <v>6309</v>
      </c>
      <c r="NN16" s="206" t="s">
        <v>6310</v>
      </c>
      <c r="NO16" s="143" t="s">
        <v>6311</v>
      </c>
      <c r="NP16" s="206" t="s">
        <v>6312</v>
      </c>
      <c r="NQ16" s="256" t="s">
        <v>6313</v>
      </c>
      <c r="NR16" s="206" t="s">
        <v>6314</v>
      </c>
      <c r="NS16" s="143" t="s">
        <v>6315</v>
      </c>
      <c r="NT16" s="143" t="s">
        <v>6316</v>
      </c>
      <c r="NU16" s="257" t="s">
        <v>6317</v>
      </c>
      <c r="NV16" s="143" t="s">
        <v>6318</v>
      </c>
      <c r="NW16" s="143" t="s">
        <v>6318</v>
      </c>
      <c r="NX16" s="143" t="s">
        <v>6319</v>
      </c>
      <c r="NY16" s="257" t="s">
        <v>6320</v>
      </c>
      <c r="NZ16" s="206" t="s">
        <v>6321</v>
      </c>
      <c r="OA16" s="143" t="s">
        <v>6322</v>
      </c>
      <c r="OB16" s="206" t="s">
        <v>6323</v>
      </c>
      <c r="OC16" s="256" t="s">
        <v>6324</v>
      </c>
      <c r="OD16" s="143" t="s">
        <v>6325</v>
      </c>
      <c r="OE16" s="143" t="s">
        <v>6326</v>
      </c>
      <c r="OF16" s="143" t="s">
        <v>6327</v>
      </c>
      <c r="OG16" s="256" t="s">
        <v>6328</v>
      </c>
      <c r="OH16" s="143" t="s">
        <v>6329</v>
      </c>
      <c r="OI16" s="206" t="s">
        <v>6330</v>
      </c>
      <c r="OJ16" s="143" t="s">
        <v>6331</v>
      </c>
      <c r="OK16" s="256" t="s">
        <v>6332</v>
      </c>
      <c r="OL16" s="206" t="s">
        <v>6333</v>
      </c>
      <c r="OM16" s="206" t="s">
        <v>6334</v>
      </c>
      <c r="ON16" s="143" t="s">
        <v>6335</v>
      </c>
      <c r="OO16" s="256" t="s">
        <v>6336</v>
      </c>
      <c r="OP16" s="206" t="s">
        <v>6337</v>
      </c>
      <c r="OQ16" s="163" t="s">
        <v>6338</v>
      </c>
      <c r="OR16" s="206" t="s">
        <v>6339</v>
      </c>
      <c r="OS16" s="206" t="s">
        <v>6340</v>
      </c>
      <c r="OT16" s="206" t="s">
        <v>6340</v>
      </c>
      <c r="OU16" s="257" t="s">
        <v>6341</v>
      </c>
      <c r="OV16" s="143" t="s">
        <v>6342</v>
      </c>
      <c r="OW16" s="143" t="s">
        <v>6343</v>
      </c>
      <c r="OX16" s="143" t="s">
        <v>6344</v>
      </c>
      <c r="OY16" s="256" t="s">
        <v>6345</v>
      </c>
      <c r="OZ16" s="206" t="s">
        <v>6346</v>
      </c>
      <c r="PA16" s="206" t="s">
        <v>6347</v>
      </c>
      <c r="PB16" s="206" t="s">
        <v>6348</v>
      </c>
      <c r="PC16" s="257" t="s">
        <v>6349</v>
      </c>
      <c r="PD16" s="143" t="s">
        <v>6350</v>
      </c>
      <c r="PE16" s="163" t="s">
        <v>6351</v>
      </c>
      <c r="PF16" s="143" t="s">
        <v>6352</v>
      </c>
      <c r="PG16" s="143" t="s">
        <v>6353</v>
      </c>
      <c r="PH16" s="143" t="s">
        <v>6352</v>
      </c>
      <c r="PI16" s="256" t="s">
        <v>6353</v>
      </c>
      <c r="PJ16" s="143" t="s">
        <v>6354</v>
      </c>
      <c r="PK16" s="143" t="s">
        <v>6355</v>
      </c>
      <c r="PL16" s="143" t="s">
        <v>6356</v>
      </c>
      <c r="PM16" s="256" t="s">
        <v>6357</v>
      </c>
      <c r="PN16" s="143" t="s">
        <v>6358</v>
      </c>
      <c r="PO16" s="143" t="s">
        <v>6359</v>
      </c>
      <c r="PP16" s="143" t="s">
        <v>6360</v>
      </c>
      <c r="PQ16" s="256" t="s">
        <v>6361</v>
      </c>
      <c r="PR16" s="143" t="s">
        <v>6362</v>
      </c>
      <c r="PS16" s="143" t="s">
        <v>6363</v>
      </c>
      <c r="PT16" s="143" t="s">
        <v>6364</v>
      </c>
      <c r="PU16" s="256" t="s">
        <v>6365</v>
      </c>
      <c r="PV16" s="143" t="s">
        <v>6366</v>
      </c>
      <c r="PW16" s="206" t="s">
        <v>6367</v>
      </c>
      <c r="PX16" s="206" t="s">
        <v>6368</v>
      </c>
      <c r="PY16" s="256" t="s">
        <v>6369</v>
      </c>
      <c r="PZ16" s="143" t="s">
        <v>6370</v>
      </c>
      <c r="QA16" s="143" t="s">
        <v>6371</v>
      </c>
      <c r="QB16" s="143" t="s">
        <v>6372</v>
      </c>
      <c r="QC16" s="256" t="s">
        <v>6373</v>
      </c>
      <c r="QD16" s="143" t="s">
        <v>6374</v>
      </c>
      <c r="QE16" s="206" t="s">
        <v>6375</v>
      </c>
      <c r="QF16" s="143" t="s">
        <v>6376</v>
      </c>
      <c r="QG16" s="257" t="s">
        <v>6377</v>
      </c>
      <c r="QH16" s="206" t="s">
        <v>6378</v>
      </c>
      <c r="QI16" s="163" t="s">
        <v>6379</v>
      </c>
      <c r="QJ16" s="96" t="s">
        <v>2708</v>
      </c>
      <c r="QK16" s="95" t="s">
        <v>2708</v>
      </c>
      <c r="QL16" s="95" t="s">
        <v>2709</v>
      </c>
      <c r="QM16" s="100" t="s">
        <v>537</v>
      </c>
      <c r="QN16" s="96" t="s">
        <v>2710</v>
      </c>
      <c r="QO16" s="95" t="s">
        <v>2711</v>
      </c>
      <c r="QP16" s="95" t="s">
        <v>2712</v>
      </c>
      <c r="QQ16" s="95" t="s">
        <v>2713</v>
      </c>
      <c r="QR16" s="97" t="s">
        <v>2714</v>
      </c>
      <c r="QS16" s="95" t="s">
        <v>2715</v>
      </c>
      <c r="QT16" s="95" t="s">
        <v>2716</v>
      </c>
      <c r="QU16" s="95" t="s">
        <v>2717</v>
      </c>
      <c r="QV16" s="96" t="s">
        <v>2718</v>
      </c>
      <c r="QW16" s="95" t="s">
        <v>2719</v>
      </c>
      <c r="QX16" s="95" t="s">
        <v>2720</v>
      </c>
      <c r="QY16" s="95" t="s">
        <v>2721</v>
      </c>
      <c r="QZ16" s="96" t="s">
        <v>2722</v>
      </c>
      <c r="RA16" s="95" t="s">
        <v>2723</v>
      </c>
      <c r="RB16" s="95" t="s">
        <v>2724</v>
      </c>
      <c r="RC16" s="95" t="s">
        <v>2725</v>
      </c>
      <c r="RD16" s="96" t="s">
        <v>2726</v>
      </c>
      <c r="RE16" s="95" t="s">
        <v>2727</v>
      </c>
      <c r="RF16" s="95" t="s">
        <v>2728</v>
      </c>
      <c r="RG16" s="95" t="s">
        <v>2729</v>
      </c>
      <c r="RH16" s="96" t="s">
        <v>2730</v>
      </c>
      <c r="RI16" s="95" t="s">
        <v>541</v>
      </c>
      <c r="RJ16" s="100" t="s">
        <v>537</v>
      </c>
      <c r="RK16" s="100" t="s">
        <v>537</v>
      </c>
      <c r="RL16" s="98" t="s">
        <v>537</v>
      </c>
      <c r="RM16" s="95" t="s">
        <v>541</v>
      </c>
      <c r="RN16" s="100" t="s">
        <v>537</v>
      </c>
      <c r="RO16" s="95" t="s">
        <v>2731</v>
      </c>
      <c r="RP16" s="96" t="s">
        <v>2707</v>
      </c>
      <c r="RQ16" s="95" t="s">
        <v>2732</v>
      </c>
      <c r="RR16" s="95" t="s">
        <v>541</v>
      </c>
      <c r="RS16" s="95" t="s">
        <v>2733</v>
      </c>
      <c r="RT16" s="96" t="s">
        <v>541</v>
      </c>
      <c r="RU16" s="95" t="s">
        <v>2734</v>
      </c>
      <c r="RV16" s="95" t="s">
        <v>2735</v>
      </c>
      <c r="RW16" s="95" t="s">
        <v>2736</v>
      </c>
      <c r="RX16" s="96" t="s">
        <v>2737</v>
      </c>
      <c r="RY16" s="95" t="s">
        <v>541</v>
      </c>
      <c r="RZ16" s="100" t="s">
        <v>537</v>
      </c>
      <c r="SA16" s="100" t="s">
        <v>537</v>
      </c>
      <c r="SB16" s="96" t="s">
        <v>2738</v>
      </c>
      <c r="SC16" s="95" t="s">
        <v>2739</v>
      </c>
      <c r="SD16" s="95" t="s">
        <v>2740</v>
      </c>
      <c r="SE16" s="95" t="s">
        <v>541</v>
      </c>
      <c r="SF16" s="96" t="s">
        <v>2741</v>
      </c>
      <c r="SG16" s="95" t="s">
        <v>2742</v>
      </c>
      <c r="SH16" s="95" t="s">
        <v>2743</v>
      </c>
      <c r="SI16" s="95" t="s">
        <v>541</v>
      </c>
      <c r="SJ16" s="96" t="s">
        <v>2744</v>
      </c>
      <c r="SK16" s="95" t="s">
        <v>2745</v>
      </c>
      <c r="SL16" s="95" t="s">
        <v>2746</v>
      </c>
      <c r="SM16" s="100" t="s">
        <v>537</v>
      </c>
      <c r="SN16" s="96" t="s">
        <v>2707</v>
      </c>
      <c r="SO16" s="95" t="s">
        <v>541</v>
      </c>
      <c r="SP16" s="100" t="s">
        <v>537</v>
      </c>
      <c r="SQ16" s="100" t="s">
        <v>537</v>
      </c>
      <c r="SR16" s="98" t="s">
        <v>537</v>
      </c>
      <c r="SS16" s="95" t="s">
        <v>541</v>
      </c>
      <c r="ST16" s="100" t="s">
        <v>537</v>
      </c>
      <c r="SU16" s="100" t="s">
        <v>537</v>
      </c>
      <c r="SV16" s="98" t="s">
        <v>537</v>
      </c>
      <c r="SW16" s="95" t="s">
        <v>541</v>
      </c>
      <c r="SX16" s="100" t="s">
        <v>537</v>
      </c>
      <c r="SY16" s="100" t="s">
        <v>537</v>
      </c>
      <c r="SZ16" s="98" t="s">
        <v>537</v>
      </c>
      <c r="TA16" s="95" t="s">
        <v>541</v>
      </c>
      <c r="TB16" s="100" t="s">
        <v>537</v>
      </c>
      <c r="TC16" s="100" t="s">
        <v>537</v>
      </c>
      <c r="TD16" s="98" t="s">
        <v>537</v>
      </c>
      <c r="TE16" s="95" t="s">
        <v>541</v>
      </c>
      <c r="TF16" s="100" t="s">
        <v>537</v>
      </c>
      <c r="TG16" s="100" t="s">
        <v>537</v>
      </c>
      <c r="TH16" s="98" t="s">
        <v>537</v>
      </c>
      <c r="TI16" s="95" t="s">
        <v>541</v>
      </c>
      <c r="TJ16" s="100" t="s">
        <v>537</v>
      </c>
      <c r="TK16" s="100" t="s">
        <v>537</v>
      </c>
      <c r="TL16" s="98" t="s">
        <v>537</v>
      </c>
      <c r="TM16" s="95" t="s">
        <v>541</v>
      </c>
      <c r="TN16" s="100" t="s">
        <v>537</v>
      </c>
      <c r="TO16" s="100" t="s">
        <v>537</v>
      </c>
      <c r="TP16" s="98" t="s">
        <v>537</v>
      </c>
      <c r="TQ16" s="95" t="s">
        <v>541</v>
      </c>
      <c r="TR16" s="100" t="s">
        <v>537</v>
      </c>
      <c r="TS16" s="100" t="s">
        <v>537</v>
      </c>
      <c r="TT16" s="98" t="s">
        <v>537</v>
      </c>
      <c r="TU16" s="95" t="s">
        <v>541</v>
      </c>
      <c r="TV16" s="100" t="s">
        <v>537</v>
      </c>
      <c r="TW16" s="100" t="s">
        <v>537</v>
      </c>
      <c r="TX16" s="98" t="s">
        <v>537</v>
      </c>
      <c r="TY16" s="101" t="s">
        <v>541</v>
      </c>
      <c r="TZ16" s="103" t="s">
        <v>537</v>
      </c>
      <c r="UA16" s="103" t="s">
        <v>537</v>
      </c>
      <c r="UB16" s="98" t="s">
        <v>537</v>
      </c>
      <c r="UC16" s="95" t="s">
        <v>541</v>
      </c>
      <c r="UD16" s="100" t="s">
        <v>537</v>
      </c>
      <c r="UE16" s="100" t="s">
        <v>537</v>
      </c>
      <c r="UF16" s="98" t="s">
        <v>537</v>
      </c>
      <c r="UG16" s="95" t="s">
        <v>541</v>
      </c>
      <c r="UH16" s="100" t="s">
        <v>537</v>
      </c>
      <c r="UI16" s="100" t="s">
        <v>537</v>
      </c>
      <c r="UJ16" s="98" t="s">
        <v>537</v>
      </c>
      <c r="UK16" s="95" t="s">
        <v>541</v>
      </c>
      <c r="UL16" s="100" t="s">
        <v>537</v>
      </c>
      <c r="UM16" s="100" t="s">
        <v>537</v>
      </c>
      <c r="UN16" s="98" t="s">
        <v>537</v>
      </c>
      <c r="UO16" s="95" t="s">
        <v>541</v>
      </c>
      <c r="UP16" s="100" t="s">
        <v>537</v>
      </c>
      <c r="UQ16" s="100" t="s">
        <v>537</v>
      </c>
      <c r="UR16" s="98" t="s">
        <v>537</v>
      </c>
      <c r="US16" s="95" t="s">
        <v>541</v>
      </c>
      <c r="UT16" s="100" t="s">
        <v>537</v>
      </c>
      <c r="UU16" s="100" t="s">
        <v>537</v>
      </c>
      <c r="UV16" s="98" t="s">
        <v>537</v>
      </c>
      <c r="UW16" s="95" t="s">
        <v>541</v>
      </c>
      <c r="UX16" s="103" t="s">
        <v>537</v>
      </c>
      <c r="UY16" s="103" t="s">
        <v>537</v>
      </c>
      <c r="UZ16" s="99" t="s">
        <v>537</v>
      </c>
      <c r="VA16" s="95" t="s">
        <v>2707</v>
      </c>
      <c r="VB16" s="100" t="s">
        <v>537</v>
      </c>
      <c r="VC16" s="100" t="s">
        <v>537</v>
      </c>
      <c r="VD16" s="98" t="s">
        <v>537</v>
      </c>
      <c r="VE16" s="95" t="s">
        <v>541</v>
      </c>
      <c r="VF16" s="100" t="s">
        <v>537</v>
      </c>
      <c r="VG16" s="100" t="s">
        <v>537</v>
      </c>
      <c r="VH16" s="98" t="s">
        <v>537</v>
      </c>
      <c r="VI16" s="95" t="s">
        <v>541</v>
      </c>
      <c r="VJ16" s="100" t="s">
        <v>537</v>
      </c>
      <c r="VK16" s="100" t="s">
        <v>537</v>
      </c>
      <c r="VL16" s="98" t="s">
        <v>537</v>
      </c>
      <c r="VM16" s="93" t="s">
        <v>541</v>
      </c>
      <c r="VN16" s="103" t="s">
        <v>537</v>
      </c>
      <c r="VO16" s="104" t="s">
        <v>537</v>
      </c>
      <c r="VP16" s="98" t="s">
        <v>537</v>
      </c>
      <c r="VQ16" s="95" t="s">
        <v>541</v>
      </c>
      <c r="VR16" s="100" t="s">
        <v>537</v>
      </c>
      <c r="VS16" s="100" t="s">
        <v>537</v>
      </c>
      <c r="VT16" s="98" t="s">
        <v>537</v>
      </c>
      <c r="VU16" s="95" t="s">
        <v>541</v>
      </c>
      <c r="VV16" s="100" t="s">
        <v>537</v>
      </c>
      <c r="VW16" s="100" t="s">
        <v>537</v>
      </c>
      <c r="VX16" s="98" t="s">
        <v>537</v>
      </c>
      <c r="VY16" s="95" t="s">
        <v>541</v>
      </c>
      <c r="VZ16" s="100" t="s">
        <v>537</v>
      </c>
      <c r="WA16" s="100" t="s">
        <v>537</v>
      </c>
      <c r="WB16" s="98" t="s">
        <v>537</v>
      </c>
      <c r="WC16" s="95" t="s">
        <v>541</v>
      </c>
      <c r="WD16" s="100" t="s">
        <v>537</v>
      </c>
      <c r="WE16" s="100" t="s">
        <v>537</v>
      </c>
      <c r="WF16" s="98" t="s">
        <v>537</v>
      </c>
      <c r="WG16" s="95" t="s">
        <v>541</v>
      </c>
      <c r="WH16" s="100" t="s">
        <v>537</v>
      </c>
      <c r="WI16" s="100" t="s">
        <v>537</v>
      </c>
      <c r="WJ16" s="98" t="s">
        <v>537</v>
      </c>
      <c r="WK16" s="95" t="s">
        <v>541</v>
      </c>
      <c r="WL16" s="100" t="s">
        <v>537</v>
      </c>
      <c r="WM16" s="100" t="s">
        <v>537</v>
      </c>
      <c r="WN16" s="98" t="s">
        <v>537</v>
      </c>
      <c r="WO16" s="95" t="s">
        <v>541</v>
      </c>
      <c r="WP16" s="100" t="s">
        <v>537</v>
      </c>
      <c r="WQ16" s="100" t="s">
        <v>537</v>
      </c>
      <c r="WR16" s="98" t="s">
        <v>537</v>
      </c>
      <c r="WS16" s="95" t="s">
        <v>541</v>
      </c>
      <c r="WT16" s="100" t="s">
        <v>537</v>
      </c>
      <c r="WU16" s="100" t="s">
        <v>537</v>
      </c>
      <c r="WV16" s="98" t="s">
        <v>537</v>
      </c>
      <c r="WW16" s="95" t="s">
        <v>2747</v>
      </c>
      <c r="WX16" s="95" t="s">
        <v>2748</v>
      </c>
      <c r="WY16" s="95" t="s">
        <v>2749</v>
      </c>
      <c r="WZ16" s="96" t="s">
        <v>2750</v>
      </c>
      <c r="XA16" s="95" t="s">
        <v>2751</v>
      </c>
      <c r="XB16" s="95" t="s">
        <v>2752</v>
      </c>
      <c r="XC16" s="95" t="s">
        <v>2753</v>
      </c>
      <c r="XD16" s="96" t="s">
        <v>2754</v>
      </c>
      <c r="XE16" s="93" t="s">
        <v>541</v>
      </c>
      <c r="XF16" s="103" t="s">
        <v>537</v>
      </c>
      <c r="XG16" s="93" t="s">
        <v>2755</v>
      </c>
      <c r="XH16" s="99" t="s">
        <v>537</v>
      </c>
      <c r="XI16" s="93" t="s">
        <v>2755</v>
      </c>
      <c r="XJ16" s="103" t="s">
        <v>537</v>
      </c>
      <c r="XK16" s="95" t="s">
        <v>2756</v>
      </c>
      <c r="XL16" s="97" t="s">
        <v>2757</v>
      </c>
      <c r="XM16" s="93" t="s">
        <v>2758</v>
      </c>
      <c r="XN16" s="103" t="s">
        <v>537</v>
      </c>
      <c r="XO16" s="103" t="s">
        <v>537</v>
      </c>
      <c r="XP16" s="99" t="s">
        <v>537</v>
      </c>
      <c r="XQ16" s="93" t="s">
        <v>2758</v>
      </c>
      <c r="XR16" s="103" t="s">
        <v>537</v>
      </c>
      <c r="XS16" s="103" t="s">
        <v>537</v>
      </c>
      <c r="XT16" s="99" t="s">
        <v>537</v>
      </c>
      <c r="XU16" s="93" t="s">
        <v>2758</v>
      </c>
      <c r="XV16" s="101" t="s">
        <v>541</v>
      </c>
      <c r="XW16" s="104" t="s">
        <v>537</v>
      </c>
      <c r="XX16" s="96" t="s">
        <v>2759</v>
      </c>
      <c r="XY16" s="95" t="s">
        <v>2759</v>
      </c>
      <c r="XZ16" s="95" t="s">
        <v>2760</v>
      </c>
      <c r="YA16" s="95" t="s">
        <v>2761</v>
      </c>
      <c r="YB16" s="96" t="s">
        <v>2762</v>
      </c>
      <c r="YC16" s="95" t="s">
        <v>2762</v>
      </c>
      <c r="YD16" s="95" t="s">
        <v>2763</v>
      </c>
      <c r="YE16" s="95" t="s">
        <v>2764</v>
      </c>
      <c r="YF16" s="96" t="s">
        <v>2765</v>
      </c>
      <c r="YG16" s="95" t="s">
        <v>2766</v>
      </c>
      <c r="YH16" s="95" t="s">
        <v>2767</v>
      </c>
      <c r="YI16" s="95" t="s">
        <v>2768</v>
      </c>
      <c r="YJ16" s="96" t="s">
        <v>2769</v>
      </c>
      <c r="YK16" s="95" t="s">
        <v>2770</v>
      </c>
      <c r="YL16" s="95" t="s">
        <v>2771</v>
      </c>
      <c r="YM16" s="95" t="s">
        <v>2772</v>
      </c>
      <c r="YN16" s="96" t="s">
        <v>2773</v>
      </c>
      <c r="YO16" s="95" t="s">
        <v>2774</v>
      </c>
      <c r="YP16" s="95" t="s">
        <v>541</v>
      </c>
      <c r="YQ16" s="95" t="s">
        <v>2775</v>
      </c>
      <c r="YR16" s="96" t="s">
        <v>2776</v>
      </c>
      <c r="YS16" s="95" t="s">
        <v>541</v>
      </c>
      <c r="YT16" s="100" t="s">
        <v>537</v>
      </c>
      <c r="YU16" s="100" t="s">
        <v>537</v>
      </c>
      <c r="YV16" s="98" t="s">
        <v>537</v>
      </c>
      <c r="YW16" s="95" t="s">
        <v>541</v>
      </c>
      <c r="YX16" s="100" t="s">
        <v>537</v>
      </c>
      <c r="YY16" s="100" t="s">
        <v>537</v>
      </c>
      <c r="YZ16" s="98" t="s">
        <v>537</v>
      </c>
      <c r="ZA16" s="95" t="s">
        <v>541</v>
      </c>
      <c r="ZB16" s="100" t="s">
        <v>537</v>
      </c>
      <c r="ZC16" s="100" t="s">
        <v>537</v>
      </c>
      <c r="ZD16" s="98" t="s">
        <v>537</v>
      </c>
      <c r="ZE16" s="95" t="s">
        <v>541</v>
      </c>
      <c r="ZF16" s="100" t="s">
        <v>537</v>
      </c>
      <c r="ZG16" s="100" t="s">
        <v>537</v>
      </c>
      <c r="ZH16" s="98" t="s">
        <v>537</v>
      </c>
      <c r="ZI16" s="93" t="s">
        <v>541</v>
      </c>
      <c r="ZJ16" s="103" t="s">
        <v>537</v>
      </c>
      <c r="ZK16" s="103" t="s">
        <v>537</v>
      </c>
      <c r="ZL16" s="99" t="s">
        <v>537</v>
      </c>
      <c r="ZM16" s="95" t="s">
        <v>541</v>
      </c>
      <c r="ZN16" s="100" t="s">
        <v>537</v>
      </c>
      <c r="ZO16" s="100" t="s">
        <v>537</v>
      </c>
      <c r="ZP16" s="98" t="s">
        <v>537</v>
      </c>
      <c r="ZQ16" s="93" t="s">
        <v>541</v>
      </c>
      <c r="ZR16" s="103" t="s">
        <v>537</v>
      </c>
      <c r="ZS16" s="103" t="s">
        <v>537</v>
      </c>
      <c r="ZT16" s="99" t="s">
        <v>537</v>
      </c>
      <c r="ZU16" s="95" t="s">
        <v>541</v>
      </c>
      <c r="ZV16" s="100" t="s">
        <v>537</v>
      </c>
      <c r="ZW16" s="104" t="s">
        <v>537</v>
      </c>
      <c r="ZX16" s="99" t="s">
        <v>537</v>
      </c>
    </row>
    <row r="17" spans="1:700" ht="177" customHeight="1" thickBot="1" x14ac:dyDescent="0.5">
      <c r="A17" s="108" t="s">
        <v>543</v>
      </c>
      <c r="B17" s="146"/>
      <c r="C17" s="146"/>
      <c r="D17" s="146"/>
      <c r="E17" s="147"/>
      <c r="F17" s="146"/>
      <c r="G17" s="146"/>
      <c r="H17" s="165"/>
      <c r="I17" s="166" t="s">
        <v>3536</v>
      </c>
      <c r="J17" s="146"/>
      <c r="K17" s="146"/>
      <c r="L17" s="165"/>
      <c r="M17" s="174"/>
      <c r="N17" s="146"/>
      <c r="O17" s="146"/>
      <c r="P17" s="165"/>
      <c r="Q17" s="174"/>
      <c r="R17" s="146"/>
      <c r="S17" s="146"/>
      <c r="T17" s="165" t="s">
        <v>3584</v>
      </c>
      <c r="U17" s="174" t="s">
        <v>3585</v>
      </c>
      <c r="V17" s="146" t="s">
        <v>3584</v>
      </c>
      <c r="W17" s="146" t="s">
        <v>3585</v>
      </c>
      <c r="X17" s="165" t="s">
        <v>3585</v>
      </c>
      <c r="Y17" s="174" t="s">
        <v>3595</v>
      </c>
      <c r="Z17" s="146" t="s">
        <v>3584</v>
      </c>
      <c r="AA17" s="146" t="s">
        <v>3584</v>
      </c>
      <c r="AB17" s="165" t="s">
        <v>3613</v>
      </c>
      <c r="AC17" s="174"/>
      <c r="AD17" s="146" t="s">
        <v>3631</v>
      </c>
      <c r="AE17" s="146"/>
      <c r="AF17" s="165" t="s">
        <v>3632</v>
      </c>
      <c r="AG17" s="174"/>
      <c r="AH17" s="146" t="s">
        <v>3652</v>
      </c>
      <c r="AI17" s="146" t="s">
        <v>3584</v>
      </c>
      <c r="AJ17" s="165"/>
      <c r="AK17" s="174"/>
      <c r="AL17" s="146"/>
      <c r="AM17" s="146" t="s">
        <v>3667</v>
      </c>
      <c r="AN17" s="165"/>
      <c r="AO17" s="174"/>
      <c r="AP17" s="146" t="s">
        <v>3682</v>
      </c>
      <c r="AQ17" s="146" t="s">
        <v>3683</v>
      </c>
      <c r="AR17" s="165"/>
      <c r="AS17" s="174"/>
      <c r="AT17" s="146"/>
      <c r="AU17" s="146"/>
      <c r="AV17" s="165"/>
      <c r="AW17" s="174"/>
      <c r="AX17" s="146"/>
      <c r="AY17" s="165"/>
      <c r="AZ17" s="192"/>
      <c r="BA17" s="174" t="s">
        <v>3714</v>
      </c>
      <c r="BB17" s="146" t="s">
        <v>3729</v>
      </c>
      <c r="BC17" s="165"/>
      <c r="BD17" s="192"/>
      <c r="BE17" s="174"/>
      <c r="BF17" s="146"/>
      <c r="BG17" s="165"/>
      <c r="BH17" s="192"/>
      <c r="BI17" s="174"/>
      <c r="BJ17" s="146"/>
      <c r="BK17" s="165"/>
      <c r="BL17" s="192"/>
      <c r="BM17" s="174"/>
      <c r="BN17" s="146"/>
      <c r="BO17" s="165"/>
      <c r="BP17" s="192"/>
      <c r="BQ17" s="174" t="s">
        <v>3683</v>
      </c>
      <c r="BR17" s="146"/>
      <c r="BS17" s="165" t="s">
        <v>3585</v>
      </c>
      <c r="BT17" s="192"/>
      <c r="BU17" s="174" t="s">
        <v>3714</v>
      </c>
      <c r="BV17" s="146"/>
      <c r="BW17" s="165"/>
      <c r="BX17" s="192"/>
      <c r="BY17" s="174" t="s">
        <v>3585</v>
      </c>
      <c r="BZ17" s="146"/>
      <c r="CA17" s="165"/>
      <c r="CB17" s="192"/>
      <c r="CC17" s="174"/>
      <c r="CD17" s="146" t="s">
        <v>3851</v>
      </c>
      <c r="CE17" s="165"/>
      <c r="CF17" s="192"/>
      <c r="CG17" s="174"/>
      <c r="CH17" s="146"/>
      <c r="CI17" s="165"/>
      <c r="CJ17" s="192"/>
      <c r="CK17" s="166"/>
      <c r="CL17" s="207"/>
      <c r="CM17" s="165" t="s">
        <v>3900</v>
      </c>
      <c r="CN17" s="192" t="s">
        <v>3901</v>
      </c>
      <c r="CO17" s="174"/>
      <c r="CP17" s="146"/>
      <c r="CQ17" s="207"/>
      <c r="CR17" s="146"/>
      <c r="CS17" s="147"/>
      <c r="CT17" s="146" t="s">
        <v>6380</v>
      </c>
      <c r="CU17" s="146"/>
      <c r="CV17" s="146"/>
      <c r="CW17" s="261"/>
      <c r="CX17" s="146"/>
      <c r="CY17" s="146"/>
      <c r="CZ17" s="146"/>
      <c r="DA17" s="261"/>
      <c r="DB17" s="146"/>
      <c r="DC17" s="146"/>
      <c r="DD17" s="146"/>
      <c r="DE17" s="261"/>
      <c r="DF17" s="146"/>
      <c r="DG17" s="146"/>
      <c r="DH17" s="146"/>
      <c r="DI17" s="261"/>
      <c r="DJ17" s="146"/>
      <c r="DK17" s="146"/>
      <c r="DL17" s="146"/>
      <c r="DM17" s="261"/>
      <c r="DN17" s="146"/>
      <c r="DO17" s="146"/>
      <c r="DP17" s="146"/>
      <c r="DQ17" s="261"/>
      <c r="DR17" s="207"/>
      <c r="DS17" s="146"/>
      <c r="DT17" s="146"/>
      <c r="DU17" s="261"/>
      <c r="DV17" s="207"/>
      <c r="DW17" s="146"/>
      <c r="DX17" s="146"/>
      <c r="DY17" s="261"/>
      <c r="DZ17" s="146"/>
      <c r="EA17" s="207"/>
      <c r="EB17" s="146"/>
      <c r="EC17" s="261"/>
      <c r="ED17" s="146"/>
      <c r="EE17" s="146"/>
      <c r="EF17" s="146"/>
      <c r="EG17" s="261"/>
      <c r="EH17" s="146"/>
      <c r="EI17" s="146"/>
      <c r="EJ17" s="146"/>
      <c r="EK17" s="261"/>
      <c r="EL17" s="146"/>
      <c r="EM17" s="146"/>
      <c r="EN17" s="207" t="s">
        <v>6381</v>
      </c>
      <c r="EO17" s="262" t="s">
        <v>6382</v>
      </c>
      <c r="EP17" s="146"/>
      <c r="EQ17" s="146"/>
      <c r="ER17" s="146"/>
      <c r="ES17" s="261"/>
      <c r="ET17" s="146"/>
      <c r="EU17" s="146" t="s">
        <v>3536</v>
      </c>
      <c r="EV17" s="207" t="s">
        <v>3536</v>
      </c>
      <c r="EW17" s="262" t="s">
        <v>3536</v>
      </c>
      <c r="EX17" s="174"/>
      <c r="EY17" s="146" t="s">
        <v>6383</v>
      </c>
      <c r="EZ17" s="146" t="s">
        <v>6384</v>
      </c>
      <c r="FA17" s="146" t="s">
        <v>6384</v>
      </c>
      <c r="FB17" s="261"/>
      <c r="FC17" s="146" t="s">
        <v>6380</v>
      </c>
      <c r="FD17" s="146"/>
      <c r="FE17" s="146"/>
      <c r="FF17" s="262"/>
      <c r="FG17" s="146" t="s">
        <v>6380</v>
      </c>
      <c r="FH17" s="146" t="s">
        <v>6380</v>
      </c>
      <c r="FI17" s="146" t="s">
        <v>6385</v>
      </c>
      <c r="FJ17" s="261"/>
      <c r="FK17" s="146" t="s">
        <v>3584</v>
      </c>
      <c r="FL17" s="146" t="s">
        <v>6386</v>
      </c>
      <c r="FM17" s="146" t="s">
        <v>3584</v>
      </c>
      <c r="FN17" s="261"/>
      <c r="FO17" s="146"/>
      <c r="FP17" s="207" t="s">
        <v>6387</v>
      </c>
      <c r="FQ17" s="146"/>
      <c r="FR17" s="262"/>
      <c r="FS17" s="146"/>
      <c r="FT17" s="146"/>
      <c r="FU17" s="146" t="s">
        <v>6388</v>
      </c>
      <c r="FV17" s="261" t="s">
        <v>6388</v>
      </c>
      <c r="FW17" s="207"/>
      <c r="FX17" s="146" t="s">
        <v>6383</v>
      </c>
      <c r="FY17" s="146" t="s">
        <v>6389</v>
      </c>
      <c r="FZ17" s="261" t="s">
        <v>6383</v>
      </c>
      <c r="GA17" s="146" t="s">
        <v>6383</v>
      </c>
      <c r="GB17" s="146" t="s">
        <v>6390</v>
      </c>
      <c r="GC17" s="146"/>
      <c r="GD17" s="261" t="s">
        <v>6383</v>
      </c>
      <c r="GE17" s="146"/>
      <c r="GF17" s="146"/>
      <c r="GG17" s="146" t="s">
        <v>6391</v>
      </c>
      <c r="GH17" s="261"/>
      <c r="GI17" s="146" t="s">
        <v>6392</v>
      </c>
      <c r="GJ17" s="146"/>
      <c r="GK17" s="146" t="s">
        <v>6383</v>
      </c>
      <c r="GL17" s="261"/>
      <c r="GM17" s="207" t="s">
        <v>6393</v>
      </c>
      <c r="GN17" s="207"/>
      <c r="GO17" s="207" t="s">
        <v>6394</v>
      </c>
      <c r="GP17" s="262"/>
      <c r="GQ17" s="174" t="s">
        <v>6395</v>
      </c>
      <c r="GR17" s="146" t="s">
        <v>6396</v>
      </c>
      <c r="GS17" s="146" t="s">
        <v>6397</v>
      </c>
      <c r="GT17" s="146" t="s">
        <v>6398</v>
      </c>
      <c r="GU17" s="261"/>
      <c r="GV17" s="146" t="s">
        <v>6380</v>
      </c>
      <c r="GW17" s="146"/>
      <c r="GX17" s="146"/>
      <c r="GY17" s="262"/>
      <c r="GZ17" s="146"/>
      <c r="HA17" s="146"/>
      <c r="HB17" s="146"/>
      <c r="HC17" s="261"/>
      <c r="HD17" s="207"/>
      <c r="HE17" s="146"/>
      <c r="HF17" s="146"/>
      <c r="HG17" s="261"/>
      <c r="HH17" s="146"/>
      <c r="HI17" s="146" t="s">
        <v>6399</v>
      </c>
      <c r="HJ17" s="146"/>
      <c r="HK17" s="261"/>
      <c r="HL17" s="146"/>
      <c r="HM17" s="146"/>
      <c r="HN17" s="146"/>
      <c r="HO17" s="261" t="s">
        <v>6400</v>
      </c>
      <c r="HP17" s="146"/>
      <c r="HQ17" s="207" t="s">
        <v>6401</v>
      </c>
      <c r="HR17" s="146" t="s">
        <v>6402</v>
      </c>
      <c r="HS17" s="261"/>
      <c r="HT17" s="146" t="s">
        <v>6395</v>
      </c>
      <c r="HU17" s="146"/>
      <c r="HV17" s="174"/>
      <c r="HW17" s="146"/>
      <c r="HX17" s="146" t="s">
        <v>6384</v>
      </c>
      <c r="HY17" s="146"/>
      <c r="HZ17" s="261"/>
      <c r="IA17" s="146"/>
      <c r="IB17" s="146" t="s">
        <v>6403</v>
      </c>
      <c r="IC17" s="146" t="s">
        <v>6404</v>
      </c>
      <c r="ID17" s="261"/>
      <c r="IE17" s="146"/>
      <c r="IF17" s="146"/>
      <c r="IG17" s="207" t="s">
        <v>6405</v>
      </c>
      <c r="IH17" s="261"/>
      <c r="II17" s="146"/>
      <c r="IJ17" s="207"/>
      <c r="IK17" s="207"/>
      <c r="IL17" s="261" t="s">
        <v>3683</v>
      </c>
      <c r="IM17" s="207" t="s">
        <v>6406</v>
      </c>
      <c r="IN17" s="146" t="s">
        <v>6407</v>
      </c>
      <c r="IO17" s="146"/>
      <c r="IP17" s="261"/>
      <c r="IQ17" s="146"/>
      <c r="IR17" s="146" t="s">
        <v>3585</v>
      </c>
      <c r="IS17" s="146" t="s">
        <v>6408</v>
      </c>
      <c r="IT17" s="261"/>
      <c r="IU17" s="146"/>
      <c r="IV17" s="146" t="s">
        <v>6384</v>
      </c>
      <c r="IW17" s="207"/>
      <c r="IX17" s="261"/>
      <c r="IY17" s="146"/>
      <c r="IZ17" s="207"/>
      <c r="JA17" s="146" t="s">
        <v>3585</v>
      </c>
      <c r="JB17" s="261" t="s">
        <v>3585</v>
      </c>
      <c r="JC17" s="146"/>
      <c r="JD17" s="146"/>
      <c r="JE17" s="146"/>
      <c r="JF17" s="174"/>
      <c r="JG17" s="146"/>
      <c r="JH17" s="146"/>
      <c r="JI17" s="146"/>
      <c r="JJ17" s="166" t="s">
        <v>6409</v>
      </c>
      <c r="JK17" s="207" t="s">
        <v>6410</v>
      </c>
      <c r="JL17" s="146"/>
      <c r="JM17" s="207"/>
      <c r="JN17" s="166"/>
      <c r="JO17" s="166"/>
      <c r="JP17" s="146" t="s">
        <v>6380</v>
      </c>
      <c r="JQ17" s="146" t="s">
        <v>6411</v>
      </c>
      <c r="JR17" s="146" t="s">
        <v>6412</v>
      </c>
      <c r="JS17" s="261"/>
      <c r="JT17" s="146"/>
      <c r="JU17" s="146"/>
      <c r="JV17" s="146"/>
      <c r="JW17" s="261"/>
      <c r="JX17" s="146"/>
      <c r="JY17" s="146"/>
      <c r="JZ17" s="146"/>
      <c r="KA17" s="262"/>
      <c r="KB17" s="146"/>
      <c r="KC17" s="146"/>
      <c r="KD17" s="146"/>
      <c r="KE17" s="261" t="s">
        <v>6413</v>
      </c>
      <c r="KF17" s="146"/>
      <c r="KG17" s="146"/>
      <c r="KH17" s="146"/>
      <c r="KI17" s="261"/>
      <c r="KJ17" s="146"/>
      <c r="KK17" s="146"/>
      <c r="KL17" s="146"/>
      <c r="KM17" s="261" t="s">
        <v>6380</v>
      </c>
      <c r="KN17" s="146" t="s">
        <v>6414</v>
      </c>
      <c r="KO17" s="207"/>
      <c r="KP17" s="146"/>
      <c r="KQ17" s="261" t="s">
        <v>6415</v>
      </c>
      <c r="KR17" s="146"/>
      <c r="KS17" s="146"/>
      <c r="KT17" s="146"/>
      <c r="KU17" s="261" t="s">
        <v>3051</v>
      </c>
      <c r="KV17" s="207"/>
      <c r="KW17" s="146" t="s">
        <v>6416</v>
      </c>
      <c r="KX17" s="146"/>
      <c r="KY17" s="262"/>
      <c r="KZ17" s="146"/>
      <c r="LA17" s="146"/>
      <c r="LB17" s="146" t="s">
        <v>6417</v>
      </c>
      <c r="LC17" s="261" t="s">
        <v>6417</v>
      </c>
      <c r="LD17" s="146" t="s">
        <v>6417</v>
      </c>
      <c r="LE17" s="146" t="s">
        <v>6417</v>
      </c>
      <c r="LF17" s="146" t="s">
        <v>6417</v>
      </c>
      <c r="LG17" s="261" t="s">
        <v>6417</v>
      </c>
      <c r="LH17" s="146" t="s">
        <v>6417</v>
      </c>
      <c r="LI17" s="146"/>
      <c r="LJ17" s="146"/>
      <c r="LK17" s="261"/>
      <c r="LL17" s="146"/>
      <c r="LM17" s="146"/>
      <c r="LN17" s="146" t="s">
        <v>6417</v>
      </c>
      <c r="LO17" s="261"/>
      <c r="LP17" s="146"/>
      <c r="LQ17" s="146"/>
      <c r="LR17" s="146"/>
      <c r="LS17" s="261"/>
      <c r="LT17" s="207"/>
      <c r="LU17" s="207"/>
      <c r="LV17" s="146" t="s">
        <v>6418</v>
      </c>
      <c r="LW17" s="261"/>
      <c r="LX17" s="262" t="s">
        <v>6419</v>
      </c>
      <c r="LY17" s="146" t="s">
        <v>6420</v>
      </c>
      <c r="LZ17" s="146"/>
      <c r="MA17" s="146"/>
      <c r="MB17" s="261" t="s">
        <v>6421</v>
      </c>
      <c r="MC17" s="146"/>
      <c r="MD17" s="146" t="s">
        <v>6383</v>
      </c>
      <c r="ME17" s="146" t="s">
        <v>6422</v>
      </c>
      <c r="MF17" s="261"/>
      <c r="MG17" s="146"/>
      <c r="MH17" s="146" t="s">
        <v>6383</v>
      </c>
      <c r="MI17" s="146" t="s">
        <v>6397</v>
      </c>
      <c r="MJ17" s="261" t="s">
        <v>6397</v>
      </c>
      <c r="MK17" s="207"/>
      <c r="ML17" s="146" t="s">
        <v>3683</v>
      </c>
      <c r="MM17" s="146" t="s">
        <v>3683</v>
      </c>
      <c r="MN17" s="262"/>
      <c r="MO17" s="146" t="s">
        <v>6423</v>
      </c>
      <c r="MP17" s="146"/>
      <c r="MQ17" s="207"/>
      <c r="MR17" s="261" t="s">
        <v>6424</v>
      </c>
      <c r="MS17" s="146" t="s">
        <v>3683</v>
      </c>
      <c r="MT17" s="146"/>
      <c r="MU17" s="207"/>
      <c r="MV17" s="261"/>
      <c r="MW17" s="174" t="s">
        <v>6425</v>
      </c>
      <c r="MX17" s="146" t="s">
        <v>6426</v>
      </c>
      <c r="MY17" s="207" t="s">
        <v>6427</v>
      </c>
      <c r="MZ17" s="146" t="s">
        <v>6428</v>
      </c>
      <c r="NA17" s="262" t="s">
        <v>6429</v>
      </c>
      <c r="NB17" s="207" t="s">
        <v>6430</v>
      </c>
      <c r="NC17" s="146" t="s">
        <v>6431</v>
      </c>
      <c r="ND17" s="207" t="s">
        <v>6432</v>
      </c>
      <c r="NE17" s="262" t="s">
        <v>6433</v>
      </c>
      <c r="NF17" s="207" t="s">
        <v>6433</v>
      </c>
      <c r="NG17" s="146" t="s">
        <v>6434</v>
      </c>
      <c r="NH17" s="146" t="s">
        <v>6435</v>
      </c>
      <c r="NI17" s="261" t="s">
        <v>6435</v>
      </c>
      <c r="NJ17" s="207" t="s">
        <v>6436</v>
      </c>
      <c r="NK17" s="207" t="s">
        <v>6436</v>
      </c>
      <c r="NL17" s="146" t="s">
        <v>6437</v>
      </c>
      <c r="NM17" s="262" t="s">
        <v>6438</v>
      </c>
      <c r="NN17" s="207" t="s">
        <v>6439</v>
      </c>
      <c r="NO17" s="146" t="s">
        <v>6440</v>
      </c>
      <c r="NP17" s="207" t="s">
        <v>6441</v>
      </c>
      <c r="NQ17" s="261" t="s">
        <v>6441</v>
      </c>
      <c r="NR17" s="207" t="s">
        <v>6442</v>
      </c>
      <c r="NS17" s="146" t="s">
        <v>6443</v>
      </c>
      <c r="NT17" s="146" t="s">
        <v>6444</v>
      </c>
      <c r="NU17" s="262" t="s">
        <v>6445</v>
      </c>
      <c r="NV17" s="146"/>
      <c r="NW17" s="146"/>
      <c r="NX17" s="146"/>
      <c r="NY17" s="262"/>
      <c r="NZ17" s="207"/>
      <c r="OA17" s="146"/>
      <c r="OB17" s="207"/>
      <c r="OC17" s="261" t="s">
        <v>6446</v>
      </c>
      <c r="OD17" s="146"/>
      <c r="OE17" s="146"/>
      <c r="OF17" s="146"/>
      <c r="OG17" s="261"/>
      <c r="OH17" s="146" t="s">
        <v>6406</v>
      </c>
      <c r="OI17" s="207" t="s">
        <v>6447</v>
      </c>
      <c r="OJ17" s="146" t="s">
        <v>6448</v>
      </c>
      <c r="OK17" s="261"/>
      <c r="OL17" s="207"/>
      <c r="OM17" s="207"/>
      <c r="ON17" s="146"/>
      <c r="OO17" s="261"/>
      <c r="OP17" s="207"/>
      <c r="OQ17" s="166"/>
      <c r="OR17" s="207"/>
      <c r="OS17" s="207"/>
      <c r="OT17" s="207"/>
      <c r="OU17" s="262"/>
      <c r="OV17" s="146" t="s">
        <v>6449</v>
      </c>
      <c r="OW17" s="146" t="s">
        <v>6450</v>
      </c>
      <c r="OX17" s="146" t="s">
        <v>6406</v>
      </c>
      <c r="OY17" s="261"/>
      <c r="OZ17" s="207"/>
      <c r="PA17" s="207" t="s">
        <v>6451</v>
      </c>
      <c r="PB17" s="207" t="s">
        <v>3585</v>
      </c>
      <c r="PC17" s="262" t="s">
        <v>3585</v>
      </c>
      <c r="PD17" s="146"/>
      <c r="PE17" s="166" t="s">
        <v>6452</v>
      </c>
      <c r="PF17" s="146"/>
      <c r="PG17" s="146"/>
      <c r="PH17" s="146"/>
      <c r="PI17" s="261"/>
      <c r="PJ17" s="146"/>
      <c r="PK17" s="146"/>
      <c r="PL17" s="146"/>
      <c r="PM17" s="261"/>
      <c r="PN17" s="146"/>
      <c r="PO17" s="146"/>
      <c r="PP17" s="146"/>
      <c r="PQ17" s="261"/>
      <c r="PR17" s="146"/>
      <c r="PS17" s="146"/>
      <c r="PT17" s="146"/>
      <c r="PU17" s="261"/>
      <c r="PV17" s="146"/>
      <c r="PW17" s="207" t="s">
        <v>6395</v>
      </c>
      <c r="PX17" s="207" t="s">
        <v>6453</v>
      </c>
      <c r="PY17" s="261"/>
      <c r="PZ17" s="146" t="s">
        <v>3585</v>
      </c>
      <c r="QA17" s="146"/>
      <c r="QB17" s="146"/>
      <c r="QC17" s="261"/>
      <c r="QD17" s="146"/>
      <c r="QE17" s="207"/>
      <c r="QF17" s="146" t="s">
        <v>3585</v>
      </c>
      <c r="QG17" s="262"/>
      <c r="QH17" s="207"/>
      <c r="QI17" s="166" t="s">
        <v>6401</v>
      </c>
      <c r="QJ17" s="96" t="s">
        <v>2777</v>
      </c>
      <c r="QK17" s="95" t="s">
        <v>2778</v>
      </c>
      <c r="QL17" s="95" t="s">
        <v>2779</v>
      </c>
      <c r="QM17" s="100" t="s">
        <v>537</v>
      </c>
      <c r="QN17" s="96" t="s">
        <v>2780</v>
      </c>
      <c r="QO17" s="95" t="s">
        <v>2781</v>
      </c>
      <c r="QP17" s="95" t="s">
        <v>2782</v>
      </c>
      <c r="QQ17" s="95" t="s">
        <v>2783</v>
      </c>
      <c r="QR17" s="97" t="s">
        <v>2784</v>
      </c>
      <c r="QS17" s="95" t="s">
        <v>2785</v>
      </c>
      <c r="QT17" s="95" t="s">
        <v>2786</v>
      </c>
      <c r="QU17" s="95" t="s">
        <v>2787</v>
      </c>
      <c r="QV17" s="98" t="s">
        <v>537</v>
      </c>
      <c r="QW17" s="95" t="s">
        <v>2787</v>
      </c>
      <c r="QX17" s="100" t="s">
        <v>537</v>
      </c>
      <c r="QY17" s="95" t="s">
        <v>2788</v>
      </c>
      <c r="QZ17" s="96" t="s">
        <v>2789</v>
      </c>
      <c r="RA17" s="95" t="s">
        <v>2790</v>
      </c>
      <c r="RB17" s="95" t="s">
        <v>2791</v>
      </c>
      <c r="RC17" s="95" t="s">
        <v>2792</v>
      </c>
      <c r="RD17" s="96" t="s">
        <v>2793</v>
      </c>
      <c r="RE17" s="95" t="s">
        <v>2794</v>
      </c>
      <c r="RF17" s="95" t="s">
        <v>2795</v>
      </c>
      <c r="RG17" s="95" t="s">
        <v>2796</v>
      </c>
      <c r="RH17" s="96" t="s">
        <v>2797</v>
      </c>
      <c r="RI17" s="95" t="s">
        <v>2798</v>
      </c>
      <c r="RJ17" s="95" t="s">
        <v>2799</v>
      </c>
      <c r="RK17" s="95" t="s">
        <v>2798</v>
      </c>
      <c r="RL17" s="96" t="s">
        <v>2800</v>
      </c>
      <c r="RM17" s="95" t="s">
        <v>2800</v>
      </c>
      <c r="RN17" s="95" t="s">
        <v>2801</v>
      </c>
      <c r="RO17" s="95" t="s">
        <v>2802</v>
      </c>
      <c r="RP17" s="96" t="s">
        <v>2803</v>
      </c>
      <c r="RQ17" s="95" t="s">
        <v>2804</v>
      </c>
      <c r="RR17" s="95" t="s">
        <v>2805</v>
      </c>
      <c r="RS17" s="95" t="s">
        <v>2806</v>
      </c>
      <c r="RT17" s="96" t="s">
        <v>2807</v>
      </c>
      <c r="RU17" s="95" t="s">
        <v>2808</v>
      </c>
      <c r="RV17" s="95" t="s">
        <v>2809</v>
      </c>
      <c r="RW17" s="95" t="s">
        <v>2810</v>
      </c>
      <c r="RX17" s="96" t="s">
        <v>2811</v>
      </c>
      <c r="RY17" s="95" t="s">
        <v>2812</v>
      </c>
      <c r="RZ17" s="95" t="s">
        <v>2813</v>
      </c>
      <c r="SA17" s="95" t="s">
        <v>2814</v>
      </c>
      <c r="SB17" s="96" t="s">
        <v>2815</v>
      </c>
      <c r="SC17" s="95" t="s">
        <v>2816</v>
      </c>
      <c r="SD17" s="95" t="s">
        <v>2817</v>
      </c>
      <c r="SE17" s="95" t="s">
        <v>2818</v>
      </c>
      <c r="SF17" s="96" t="s">
        <v>2819</v>
      </c>
      <c r="SG17" s="95" t="s">
        <v>2820</v>
      </c>
      <c r="SH17" s="95" t="s">
        <v>2821</v>
      </c>
      <c r="SI17" s="95" t="s">
        <v>2822</v>
      </c>
      <c r="SJ17" s="96" t="s">
        <v>2823</v>
      </c>
      <c r="SK17" s="95" t="s">
        <v>2824</v>
      </c>
      <c r="SL17" s="95" t="s">
        <v>2825</v>
      </c>
      <c r="SM17" s="95" t="s">
        <v>2826</v>
      </c>
      <c r="SN17" s="96" t="s">
        <v>2827</v>
      </c>
      <c r="SO17" s="95" t="s">
        <v>2828</v>
      </c>
      <c r="SP17" s="95" t="s">
        <v>2829</v>
      </c>
      <c r="SQ17" s="95" t="s">
        <v>2830</v>
      </c>
      <c r="SR17" s="98" t="s">
        <v>537</v>
      </c>
      <c r="SS17" s="95" t="s">
        <v>2831</v>
      </c>
      <c r="ST17" s="95" t="s">
        <v>2832</v>
      </c>
      <c r="SU17" s="95" t="s">
        <v>2833</v>
      </c>
      <c r="SV17" s="96" t="s">
        <v>2834</v>
      </c>
      <c r="SW17" s="95" t="s">
        <v>2835</v>
      </c>
      <c r="SX17" s="95" t="s">
        <v>2836</v>
      </c>
      <c r="SY17" s="95" t="s">
        <v>2837</v>
      </c>
      <c r="SZ17" s="96" t="s">
        <v>2838</v>
      </c>
      <c r="TA17" s="95" t="s">
        <v>2839</v>
      </c>
      <c r="TB17" s="95" t="s">
        <v>2840</v>
      </c>
      <c r="TC17" s="95" t="s">
        <v>2841</v>
      </c>
      <c r="TD17" s="96" t="s">
        <v>2842</v>
      </c>
      <c r="TE17" s="95" t="s">
        <v>2843</v>
      </c>
      <c r="TF17" s="95" t="s">
        <v>2844</v>
      </c>
      <c r="TG17" s="100" t="s">
        <v>537</v>
      </c>
      <c r="TH17" s="96" t="s">
        <v>2845</v>
      </c>
      <c r="TI17" s="95" t="s">
        <v>2846</v>
      </c>
      <c r="TJ17" s="95" t="s">
        <v>2847</v>
      </c>
      <c r="TK17" s="95" t="s">
        <v>2848</v>
      </c>
      <c r="TL17" s="96" t="s">
        <v>2845</v>
      </c>
      <c r="TM17" s="95" t="s">
        <v>2849</v>
      </c>
      <c r="TN17" s="95" t="s">
        <v>2850</v>
      </c>
      <c r="TO17" s="95" t="s">
        <v>2851</v>
      </c>
      <c r="TP17" s="96" t="s">
        <v>2852</v>
      </c>
      <c r="TQ17" s="95" t="s">
        <v>2853</v>
      </c>
      <c r="TR17" s="95" t="s">
        <v>2854</v>
      </c>
      <c r="TS17" s="95" t="s">
        <v>2855</v>
      </c>
      <c r="TT17" s="96" t="s">
        <v>2856</v>
      </c>
      <c r="TU17" s="95" t="s">
        <v>2857</v>
      </c>
      <c r="TV17" s="95" t="s">
        <v>2858</v>
      </c>
      <c r="TW17" s="95" t="s">
        <v>2859</v>
      </c>
      <c r="TX17" s="96" t="s">
        <v>2860</v>
      </c>
      <c r="TY17" s="101" t="s">
        <v>2861</v>
      </c>
      <c r="TZ17" s="93" t="s">
        <v>2862</v>
      </c>
      <c r="UA17" s="93" t="s">
        <v>2863</v>
      </c>
      <c r="UB17" s="96" t="s">
        <v>2864</v>
      </c>
      <c r="UC17" s="95" t="s">
        <v>2865</v>
      </c>
      <c r="UD17" s="95" t="s">
        <v>2866</v>
      </c>
      <c r="UE17" s="95" t="s">
        <v>2867</v>
      </c>
      <c r="UF17" s="96" t="s">
        <v>2868</v>
      </c>
      <c r="UG17" s="95" t="s">
        <v>2869</v>
      </c>
      <c r="UH17" s="95" t="s">
        <v>2870</v>
      </c>
      <c r="UI17" s="100" t="s">
        <v>537</v>
      </c>
      <c r="UJ17" s="96" t="s">
        <v>2871</v>
      </c>
      <c r="UK17" s="95" t="s">
        <v>2872</v>
      </c>
      <c r="UL17" s="95" t="s">
        <v>2873</v>
      </c>
      <c r="UM17" s="95" t="s">
        <v>2874</v>
      </c>
      <c r="UN17" s="96" t="s">
        <v>2875</v>
      </c>
      <c r="UO17" s="95" t="s">
        <v>2876</v>
      </c>
      <c r="UP17" s="95" t="s">
        <v>2877</v>
      </c>
      <c r="UQ17" s="95" t="s">
        <v>2878</v>
      </c>
      <c r="UR17" s="98" t="s">
        <v>537</v>
      </c>
      <c r="US17" s="95" t="s">
        <v>2878</v>
      </c>
      <c r="UT17" s="95" t="s">
        <v>2879</v>
      </c>
      <c r="UU17" s="95" t="s">
        <v>2880</v>
      </c>
      <c r="UV17" s="96" t="s">
        <v>2881</v>
      </c>
      <c r="UW17" s="95" t="s">
        <v>2882</v>
      </c>
      <c r="UX17" s="93" t="s">
        <v>2883</v>
      </c>
      <c r="UY17" s="93" t="s">
        <v>2884</v>
      </c>
      <c r="UZ17" s="99" t="s">
        <v>537</v>
      </c>
      <c r="VA17" s="95" t="s">
        <v>2885</v>
      </c>
      <c r="VB17" s="95" t="s">
        <v>2886</v>
      </c>
      <c r="VC17" s="95" t="s">
        <v>2887</v>
      </c>
      <c r="VD17" s="96" t="s">
        <v>2888</v>
      </c>
      <c r="VE17" s="95" t="s">
        <v>2889</v>
      </c>
      <c r="VF17" s="95" t="s">
        <v>2890</v>
      </c>
      <c r="VG17" s="95" t="s">
        <v>2891</v>
      </c>
      <c r="VH17" s="96" t="s">
        <v>2892</v>
      </c>
      <c r="VI17" s="95" t="s">
        <v>2893</v>
      </c>
      <c r="VJ17" s="95" t="s">
        <v>2894</v>
      </c>
      <c r="VK17" s="95" t="s">
        <v>2895</v>
      </c>
      <c r="VL17" s="96" t="s">
        <v>2896</v>
      </c>
      <c r="VM17" s="93" t="s">
        <v>2897</v>
      </c>
      <c r="VN17" s="93" t="s">
        <v>2898</v>
      </c>
      <c r="VO17" s="101" t="s">
        <v>2899</v>
      </c>
      <c r="VP17" s="96" t="s">
        <v>2900</v>
      </c>
      <c r="VQ17" s="95" t="s">
        <v>2901</v>
      </c>
      <c r="VR17" s="100" t="s">
        <v>537</v>
      </c>
      <c r="VS17" s="100" t="s">
        <v>537</v>
      </c>
      <c r="VT17" s="96" t="s">
        <v>2902</v>
      </c>
      <c r="VU17" s="95" t="s">
        <v>2903</v>
      </c>
      <c r="VV17" s="95" t="s">
        <v>2904</v>
      </c>
      <c r="VW17" s="95" t="s">
        <v>2905</v>
      </c>
      <c r="VX17" s="96" t="s">
        <v>2906</v>
      </c>
      <c r="VY17" s="95" t="s">
        <v>2907</v>
      </c>
      <c r="VZ17" s="95" t="s">
        <v>2908</v>
      </c>
      <c r="WA17" s="95" t="s">
        <v>2909</v>
      </c>
      <c r="WB17" s="96" t="s">
        <v>2910</v>
      </c>
      <c r="WC17" s="95" t="s">
        <v>2911</v>
      </c>
      <c r="WD17" s="95" t="s">
        <v>2912</v>
      </c>
      <c r="WE17" s="100" t="s">
        <v>537</v>
      </c>
      <c r="WF17" s="98" t="s">
        <v>537</v>
      </c>
      <c r="WG17" s="95" t="s">
        <v>2913</v>
      </c>
      <c r="WH17" s="95" t="s">
        <v>2914</v>
      </c>
      <c r="WI17" s="95" t="s">
        <v>2915</v>
      </c>
      <c r="WJ17" s="96" t="s">
        <v>2916</v>
      </c>
      <c r="WK17" s="95" t="s">
        <v>2917</v>
      </c>
      <c r="WL17" s="95" t="s">
        <v>2918</v>
      </c>
      <c r="WM17" s="95" t="s">
        <v>2919</v>
      </c>
      <c r="WN17" s="96" t="s">
        <v>2920</v>
      </c>
      <c r="WO17" s="95" t="s">
        <v>2921</v>
      </c>
      <c r="WP17" s="95" t="s">
        <v>2922</v>
      </c>
      <c r="WQ17" s="95" t="s">
        <v>2923</v>
      </c>
      <c r="WR17" s="96" t="s">
        <v>2924</v>
      </c>
      <c r="WS17" s="95" t="s">
        <v>2925</v>
      </c>
      <c r="WT17" s="95" t="s">
        <v>2926</v>
      </c>
      <c r="WU17" s="95" t="s">
        <v>2927</v>
      </c>
      <c r="WV17" s="96" t="s">
        <v>2928</v>
      </c>
      <c r="WW17" s="95" t="s">
        <v>2929</v>
      </c>
      <c r="WX17" s="95" t="s">
        <v>2930</v>
      </c>
      <c r="WY17" s="95" t="s">
        <v>2931</v>
      </c>
      <c r="WZ17" s="96" t="s">
        <v>2932</v>
      </c>
      <c r="XA17" s="95" t="s">
        <v>2933</v>
      </c>
      <c r="XB17" s="95" t="s">
        <v>2934</v>
      </c>
      <c r="XC17" s="95" t="s">
        <v>2935</v>
      </c>
      <c r="XD17" s="98" t="s">
        <v>537</v>
      </c>
      <c r="XE17" s="93" t="s">
        <v>2935</v>
      </c>
      <c r="XF17" s="103" t="s">
        <v>537</v>
      </c>
      <c r="XG17" s="93" t="s">
        <v>2936</v>
      </c>
      <c r="XH17" s="99" t="s">
        <v>537</v>
      </c>
      <c r="XI17" s="93" t="s">
        <v>2936</v>
      </c>
      <c r="XJ17" s="103" t="s">
        <v>537</v>
      </c>
      <c r="XK17" s="95" t="s">
        <v>2937</v>
      </c>
      <c r="XL17" s="97" t="s">
        <v>2938</v>
      </c>
      <c r="XM17" s="93" t="s">
        <v>2939</v>
      </c>
      <c r="XN17" s="103" t="s">
        <v>537</v>
      </c>
      <c r="XO17" s="103" t="s">
        <v>537</v>
      </c>
      <c r="XP17" s="99" t="s">
        <v>537</v>
      </c>
      <c r="XQ17" s="93" t="s">
        <v>2940</v>
      </c>
      <c r="XR17" s="103" t="s">
        <v>537</v>
      </c>
      <c r="XS17" s="103" t="s">
        <v>537</v>
      </c>
      <c r="XT17" s="99" t="s">
        <v>537</v>
      </c>
      <c r="XU17" s="93" t="s">
        <v>2940</v>
      </c>
      <c r="XV17" s="101" t="s">
        <v>2941</v>
      </c>
      <c r="XW17" s="104" t="s">
        <v>537</v>
      </c>
      <c r="XX17" s="96" t="s">
        <v>2942</v>
      </c>
      <c r="XY17" s="95" t="s">
        <v>2942</v>
      </c>
      <c r="XZ17" s="95" t="s">
        <v>2943</v>
      </c>
      <c r="YA17" s="95" t="s">
        <v>2944</v>
      </c>
      <c r="YB17" s="96" t="s">
        <v>2945</v>
      </c>
      <c r="YC17" s="95" t="s">
        <v>2945</v>
      </c>
      <c r="YD17" s="95" t="s">
        <v>2946</v>
      </c>
      <c r="YE17" s="95" t="s">
        <v>2947</v>
      </c>
      <c r="YF17" s="96" t="s">
        <v>2948</v>
      </c>
      <c r="YG17" s="95" t="s">
        <v>2949</v>
      </c>
      <c r="YH17" s="95" t="s">
        <v>2950</v>
      </c>
      <c r="YI17" s="95" t="s">
        <v>2951</v>
      </c>
      <c r="YJ17" s="96" t="s">
        <v>2952</v>
      </c>
      <c r="YK17" s="95" t="s">
        <v>2953</v>
      </c>
      <c r="YL17" s="95" t="s">
        <v>2954</v>
      </c>
      <c r="YM17" s="95" t="s">
        <v>2955</v>
      </c>
      <c r="YN17" s="96" t="s">
        <v>2956</v>
      </c>
      <c r="YO17" s="95" t="s">
        <v>2957</v>
      </c>
      <c r="YP17" s="95" t="s">
        <v>2958</v>
      </c>
      <c r="YQ17" s="95" t="s">
        <v>2959</v>
      </c>
      <c r="YR17" s="96" t="s">
        <v>2960</v>
      </c>
      <c r="YS17" s="95" t="s">
        <v>2961</v>
      </c>
      <c r="YT17" s="95" t="s">
        <v>2962</v>
      </c>
      <c r="YU17" s="95" t="s">
        <v>2963</v>
      </c>
      <c r="YV17" s="96" t="s">
        <v>2964</v>
      </c>
      <c r="YW17" s="95" t="s">
        <v>2965</v>
      </c>
      <c r="YX17" s="95" t="s">
        <v>2966</v>
      </c>
      <c r="YY17" s="95" t="s">
        <v>2967</v>
      </c>
      <c r="YZ17" s="96" t="s">
        <v>2968</v>
      </c>
      <c r="ZA17" s="95" t="s">
        <v>2969</v>
      </c>
      <c r="ZB17" s="95" t="s">
        <v>2970</v>
      </c>
      <c r="ZC17" s="95" t="s">
        <v>2971</v>
      </c>
      <c r="ZD17" s="98" t="s">
        <v>537</v>
      </c>
      <c r="ZE17" s="95" t="s">
        <v>2972</v>
      </c>
      <c r="ZF17" s="95" t="s">
        <v>2973</v>
      </c>
      <c r="ZG17" s="95" t="s">
        <v>2974</v>
      </c>
      <c r="ZH17" s="96" t="s">
        <v>2975</v>
      </c>
      <c r="ZI17" s="93" t="s">
        <v>2976</v>
      </c>
      <c r="ZJ17" s="93" t="s">
        <v>2977</v>
      </c>
      <c r="ZK17" s="93" t="s">
        <v>2978</v>
      </c>
      <c r="ZL17" s="94" t="s">
        <v>2979</v>
      </c>
      <c r="ZM17" s="95" t="s">
        <v>2980</v>
      </c>
      <c r="ZN17" s="95" t="s">
        <v>2981</v>
      </c>
      <c r="ZO17" s="95" t="s">
        <v>2982</v>
      </c>
      <c r="ZP17" s="96" t="s">
        <v>2983</v>
      </c>
      <c r="ZQ17" s="93" t="s">
        <v>2984</v>
      </c>
      <c r="ZR17" s="93" t="s">
        <v>2985</v>
      </c>
      <c r="ZS17" s="93" t="s">
        <v>2986</v>
      </c>
      <c r="ZT17" s="94" t="s">
        <v>2987</v>
      </c>
      <c r="ZU17" s="95" t="s">
        <v>2988</v>
      </c>
      <c r="ZV17" s="95" t="s">
        <v>2989</v>
      </c>
      <c r="ZW17" s="101" t="s">
        <v>2990</v>
      </c>
      <c r="ZX17" s="94" t="s">
        <v>2991</v>
      </c>
    </row>
    <row r="18" spans="1:700" ht="177" customHeight="1" thickTop="1" thickBot="1" x14ac:dyDescent="0.3">
      <c r="A18" s="108" t="s">
        <v>543</v>
      </c>
      <c r="B18" s="146"/>
      <c r="C18" s="146"/>
      <c r="D18" s="146"/>
      <c r="E18" s="147"/>
      <c r="F18" s="146"/>
      <c r="G18" s="146"/>
      <c r="H18" s="165"/>
      <c r="I18" s="166" t="s">
        <v>3536</v>
      </c>
      <c r="J18" s="146"/>
      <c r="K18" s="146"/>
      <c r="L18" s="165"/>
      <c r="M18" s="174"/>
      <c r="N18" s="146"/>
      <c r="O18" s="146"/>
      <c r="P18" s="165"/>
      <c r="Q18" s="174"/>
      <c r="R18" s="146"/>
      <c r="S18" s="146"/>
      <c r="T18" s="165" t="s">
        <v>3584</v>
      </c>
      <c r="U18" s="174" t="s">
        <v>3585</v>
      </c>
      <c r="V18" s="146" t="s">
        <v>3584</v>
      </c>
      <c r="W18" s="146" t="s">
        <v>3585</v>
      </c>
      <c r="X18" s="165" t="s">
        <v>3585</v>
      </c>
      <c r="Y18" s="174" t="s">
        <v>3595</v>
      </c>
      <c r="Z18" s="146" t="s">
        <v>3584</v>
      </c>
      <c r="AA18" s="146" t="s">
        <v>3584</v>
      </c>
      <c r="AB18" s="165" t="s">
        <v>3613</v>
      </c>
      <c r="AC18" s="174"/>
      <c r="AD18" s="146" t="s">
        <v>3631</v>
      </c>
      <c r="AE18" s="146"/>
      <c r="AF18" s="165" t="s">
        <v>3632</v>
      </c>
      <c r="AG18" s="174"/>
      <c r="AH18" s="146" t="s">
        <v>3652</v>
      </c>
      <c r="AI18" s="146" t="s">
        <v>3584</v>
      </c>
      <c r="AJ18" s="165"/>
      <c r="AK18" s="174"/>
      <c r="AL18" s="146"/>
      <c r="AM18" s="146" t="s">
        <v>3667</v>
      </c>
      <c r="AN18" s="165"/>
      <c r="AO18" s="174"/>
      <c r="AP18" s="146" t="s">
        <v>3682</v>
      </c>
      <c r="AQ18" s="146" t="s">
        <v>3683</v>
      </c>
      <c r="AR18" s="165"/>
      <c r="AS18" s="174"/>
      <c r="AT18" s="146"/>
      <c r="AU18" s="146"/>
      <c r="AV18" s="165"/>
      <c r="AW18" s="174"/>
      <c r="AX18" s="146"/>
      <c r="AY18" s="165"/>
      <c r="AZ18" s="192"/>
      <c r="BA18" s="174" t="s">
        <v>3714</v>
      </c>
      <c r="BB18" s="146" t="s">
        <v>3729</v>
      </c>
      <c r="BC18" s="165"/>
      <c r="BD18" s="192"/>
      <c r="BE18" s="174"/>
      <c r="BF18" s="146"/>
      <c r="BG18" s="165"/>
      <c r="BH18" s="192"/>
      <c r="BI18" s="174"/>
      <c r="BJ18" s="146"/>
      <c r="BK18" s="165"/>
      <c r="BL18" s="192"/>
      <c r="BM18" s="174"/>
      <c r="BN18" s="146"/>
      <c r="BO18" s="165"/>
      <c r="BP18" s="192"/>
      <c r="BQ18" s="174" t="s">
        <v>3683</v>
      </c>
      <c r="BR18" s="146"/>
      <c r="BS18" s="165" t="s">
        <v>3585</v>
      </c>
      <c r="BT18" s="192"/>
      <c r="BU18" s="174" t="s">
        <v>3714</v>
      </c>
      <c r="BV18" s="146"/>
      <c r="BW18" s="165"/>
      <c r="BX18" s="192"/>
      <c r="BY18" s="174" t="s">
        <v>3585</v>
      </c>
      <c r="BZ18" s="146"/>
      <c r="CA18" s="165"/>
      <c r="CB18" s="192"/>
      <c r="CC18" s="174"/>
      <c r="CD18" s="146" t="s">
        <v>3851</v>
      </c>
      <c r="CE18" s="165"/>
      <c r="CF18" s="192"/>
      <c r="CG18" s="174"/>
      <c r="CH18" s="146"/>
      <c r="CI18" s="165"/>
      <c r="CJ18" s="192"/>
      <c r="CK18" s="166"/>
      <c r="CL18" s="207"/>
      <c r="CM18" s="165" t="s">
        <v>3900</v>
      </c>
      <c r="CN18" s="192" t="s">
        <v>3901</v>
      </c>
      <c r="CO18" s="174"/>
      <c r="CP18" s="146"/>
      <c r="CQ18" s="207"/>
      <c r="CR18" s="146"/>
      <c r="CS18" s="147"/>
      <c r="CT18" s="111" t="s">
        <v>2997</v>
      </c>
      <c r="CU18" s="111"/>
      <c r="CV18" s="111"/>
      <c r="CW18" s="112"/>
      <c r="CX18" s="111"/>
      <c r="CY18" s="111"/>
      <c r="CZ18" s="111" t="s">
        <v>2995</v>
      </c>
      <c r="DA18" s="112"/>
      <c r="DB18" s="111"/>
      <c r="DC18" s="111"/>
      <c r="DD18" s="111"/>
      <c r="DE18" s="112"/>
      <c r="DF18" s="111" t="s">
        <v>2998</v>
      </c>
      <c r="DG18" s="111"/>
      <c r="DH18" s="111"/>
      <c r="DI18" s="112"/>
      <c r="DJ18" s="111"/>
      <c r="DK18" s="111"/>
      <c r="DL18" s="111" t="s">
        <v>2996</v>
      </c>
      <c r="DM18" s="112"/>
      <c r="DN18" s="111" t="s">
        <v>2992</v>
      </c>
      <c r="DO18" s="111"/>
      <c r="DP18" s="111" t="s">
        <v>2999</v>
      </c>
      <c r="DQ18" s="112"/>
      <c r="DR18" s="111"/>
      <c r="DS18" s="111"/>
      <c r="DT18" s="111"/>
      <c r="DU18" s="112" t="s">
        <v>3000</v>
      </c>
      <c r="DV18" s="111" t="s">
        <v>2993</v>
      </c>
      <c r="DW18" s="111" t="s">
        <v>3000</v>
      </c>
      <c r="DX18" s="111"/>
      <c r="DY18" s="112"/>
      <c r="DZ18" s="111"/>
      <c r="EA18" s="111"/>
      <c r="EB18" s="111"/>
      <c r="EC18" s="112"/>
      <c r="ED18" s="111"/>
      <c r="EE18" s="111"/>
      <c r="EF18" s="111" t="s">
        <v>3001</v>
      </c>
      <c r="EG18" s="112"/>
      <c r="EH18" s="111"/>
      <c r="EI18" s="111"/>
      <c r="EJ18" s="111"/>
      <c r="EK18" s="112"/>
      <c r="EL18" s="111"/>
      <c r="EM18" s="111"/>
      <c r="EN18" s="111"/>
      <c r="EO18" s="112"/>
      <c r="EP18" s="111"/>
      <c r="EQ18" s="111"/>
      <c r="ER18" s="111"/>
      <c r="ES18" s="112"/>
      <c r="ET18" s="111" t="s">
        <v>3002</v>
      </c>
      <c r="EU18" s="111"/>
      <c r="EV18" s="111"/>
      <c r="EW18" s="112"/>
      <c r="EX18" s="111"/>
      <c r="EY18" s="111" t="s">
        <v>3003</v>
      </c>
      <c r="EZ18" s="111"/>
      <c r="FA18" s="112"/>
      <c r="FB18" s="111"/>
      <c r="FC18" s="111"/>
      <c r="FD18" s="111"/>
      <c r="FE18" s="112"/>
      <c r="FF18" s="111"/>
      <c r="FG18" s="111" t="s">
        <v>3004</v>
      </c>
      <c r="FH18" s="115" t="s">
        <v>537</v>
      </c>
      <c r="FI18" s="114" t="s">
        <v>537</v>
      </c>
      <c r="FJ18" s="111"/>
      <c r="FK18" s="111" t="s">
        <v>3005</v>
      </c>
      <c r="FL18" s="111"/>
      <c r="FM18" s="112"/>
      <c r="FN18" s="111"/>
      <c r="FO18" s="111"/>
      <c r="FP18" s="111"/>
      <c r="FQ18" s="112"/>
      <c r="FR18" s="111" t="s">
        <v>3006</v>
      </c>
      <c r="FS18" s="115" t="s">
        <v>537</v>
      </c>
      <c r="FT18" s="111"/>
      <c r="FU18" s="112" t="s">
        <v>3007</v>
      </c>
      <c r="FV18" s="111"/>
      <c r="FW18" s="111" t="s">
        <v>3008</v>
      </c>
      <c r="FX18" s="117"/>
      <c r="FY18" s="110"/>
      <c r="FZ18" s="111"/>
      <c r="GA18" s="111"/>
      <c r="GB18" s="111" t="s">
        <v>3009</v>
      </c>
      <c r="GC18" s="114" t="s">
        <v>537</v>
      </c>
      <c r="GD18" s="111"/>
      <c r="GE18" s="111"/>
      <c r="GF18" s="111"/>
      <c r="GG18" s="112" t="s">
        <v>2994</v>
      </c>
      <c r="GH18" s="111" t="s">
        <v>3002</v>
      </c>
      <c r="GI18" s="111"/>
      <c r="GJ18" s="111"/>
      <c r="GK18" s="112" t="s">
        <v>3010</v>
      </c>
      <c r="GL18" s="117"/>
      <c r="GM18" s="111"/>
      <c r="GN18" s="111"/>
      <c r="GO18" s="112"/>
      <c r="GP18" s="111"/>
      <c r="GQ18" s="111"/>
      <c r="GR18" s="111"/>
      <c r="GS18" s="112"/>
      <c r="GT18" s="111"/>
      <c r="GU18" s="111"/>
      <c r="GV18" s="111"/>
      <c r="GW18" s="112"/>
      <c r="GX18" s="111"/>
      <c r="GY18" s="111"/>
      <c r="GZ18" s="111" t="s">
        <v>2992</v>
      </c>
      <c r="HA18" s="112"/>
      <c r="HB18" s="111" t="s">
        <v>3011</v>
      </c>
      <c r="HC18" s="111"/>
      <c r="HD18" s="111"/>
      <c r="HE18" s="112"/>
      <c r="HF18" s="111"/>
      <c r="HG18" s="111"/>
      <c r="HH18" s="111" t="s">
        <v>3012</v>
      </c>
      <c r="HI18" s="112"/>
      <c r="HJ18" s="111"/>
      <c r="HK18" s="111"/>
      <c r="HL18" s="111"/>
      <c r="HM18" s="112" t="s">
        <v>3013</v>
      </c>
      <c r="HN18" s="111"/>
      <c r="HO18" s="111"/>
      <c r="HP18" s="111"/>
      <c r="HQ18" s="112"/>
      <c r="HR18" s="111" t="s">
        <v>2994</v>
      </c>
      <c r="HS18" s="111"/>
      <c r="HT18" s="111" t="s">
        <v>3010</v>
      </c>
      <c r="HU18" s="111"/>
      <c r="HV18" s="111"/>
      <c r="HW18" s="111" t="s">
        <v>3010</v>
      </c>
      <c r="HX18" s="112"/>
      <c r="HY18" s="111"/>
      <c r="HZ18" s="111"/>
      <c r="IA18" s="111"/>
      <c r="IB18" s="112"/>
      <c r="IC18" s="111" t="s">
        <v>3002</v>
      </c>
      <c r="ID18" s="111"/>
      <c r="IE18" s="111"/>
      <c r="IF18" s="112"/>
      <c r="IG18" s="111"/>
      <c r="IH18" s="111"/>
      <c r="II18" s="111"/>
      <c r="IJ18" s="112"/>
      <c r="IK18" s="111"/>
      <c r="IL18" s="111"/>
      <c r="IM18" s="111"/>
      <c r="IN18" s="112"/>
      <c r="IO18" s="111"/>
      <c r="IP18" s="111"/>
      <c r="IQ18" s="111"/>
      <c r="IR18" s="112"/>
      <c r="IS18" s="111"/>
      <c r="IT18" s="111"/>
      <c r="IU18" s="111"/>
      <c r="IV18" s="112"/>
      <c r="IW18" s="111"/>
      <c r="IX18" s="111"/>
      <c r="IY18" s="111"/>
      <c r="IZ18" s="112"/>
      <c r="JA18" s="111"/>
      <c r="JB18" s="111"/>
      <c r="JC18" s="111"/>
      <c r="JD18" s="112"/>
      <c r="JE18" s="111"/>
      <c r="JF18" s="111"/>
      <c r="JG18" s="111"/>
      <c r="JH18" s="112"/>
      <c r="JI18" s="111"/>
      <c r="JJ18" s="111"/>
      <c r="JK18" s="111"/>
      <c r="JL18" s="112"/>
      <c r="JM18" s="111"/>
      <c r="JN18" s="111" t="s">
        <v>3014</v>
      </c>
      <c r="JO18" s="111"/>
      <c r="JP18" s="112"/>
      <c r="JQ18" s="111"/>
      <c r="JR18" s="111"/>
      <c r="JS18" s="111"/>
      <c r="JT18" s="112"/>
      <c r="JU18" s="111"/>
      <c r="JV18" s="111"/>
      <c r="JW18" s="111"/>
      <c r="JX18" s="112"/>
      <c r="JY18" s="111"/>
      <c r="JZ18" s="111"/>
      <c r="KA18" s="111"/>
      <c r="KB18" s="112"/>
      <c r="KC18" s="111"/>
      <c r="KD18" s="111"/>
      <c r="KE18" s="111"/>
      <c r="KF18" s="112"/>
      <c r="KG18" s="109"/>
      <c r="KH18" s="111"/>
      <c r="KI18" s="117"/>
      <c r="KJ18" s="112"/>
      <c r="KK18" s="111"/>
      <c r="KL18" s="111"/>
      <c r="KM18" s="111"/>
      <c r="KN18" s="112"/>
      <c r="KO18" s="111"/>
      <c r="KP18" s="111"/>
      <c r="KQ18" s="111"/>
      <c r="KR18" s="112"/>
      <c r="KS18" s="111"/>
      <c r="KT18" s="111"/>
      <c r="KU18" s="111"/>
      <c r="KV18" s="112" t="s">
        <v>3015</v>
      </c>
      <c r="KW18" s="111"/>
      <c r="KX18" s="117"/>
      <c r="KY18" s="117"/>
      <c r="KZ18" s="110"/>
      <c r="LA18" s="111"/>
      <c r="LB18" s="111"/>
      <c r="LC18" s="111"/>
      <c r="LD18" s="112" t="s">
        <v>3016</v>
      </c>
      <c r="LE18" s="111" t="s">
        <v>3017</v>
      </c>
      <c r="LF18" s="111" t="s">
        <v>3018</v>
      </c>
      <c r="LG18" s="111"/>
      <c r="LH18" s="112" t="s">
        <v>3019</v>
      </c>
      <c r="LI18" s="111"/>
      <c r="LJ18" s="111"/>
      <c r="LK18" s="111"/>
      <c r="LL18" s="112"/>
      <c r="LM18" s="111"/>
      <c r="LN18" s="111"/>
      <c r="LO18" s="111"/>
      <c r="LP18" s="112"/>
      <c r="LQ18" s="111"/>
      <c r="LR18" s="111" t="s">
        <v>2998</v>
      </c>
      <c r="LS18" s="115" t="s">
        <v>537</v>
      </c>
      <c r="LT18" s="113"/>
      <c r="LU18" s="117"/>
      <c r="LV18" s="111"/>
      <c r="LW18" s="111"/>
      <c r="LX18" s="112"/>
      <c r="LY18" s="111" t="s">
        <v>2992</v>
      </c>
      <c r="LZ18" s="111" t="s">
        <v>3020</v>
      </c>
      <c r="MA18" s="111"/>
      <c r="MB18" s="112"/>
      <c r="MC18" s="111"/>
      <c r="MD18" s="111" t="s">
        <v>3015</v>
      </c>
      <c r="ME18" s="111" t="s">
        <v>2992</v>
      </c>
      <c r="MF18" s="118" t="s">
        <v>3021</v>
      </c>
      <c r="MG18" s="109"/>
      <c r="MH18" s="109"/>
      <c r="MI18" s="109"/>
      <c r="MJ18" s="110"/>
      <c r="MK18" s="111" t="s">
        <v>2992</v>
      </c>
      <c r="ML18" s="115" t="s">
        <v>537</v>
      </c>
      <c r="MM18" s="115" t="s">
        <v>537</v>
      </c>
      <c r="MN18" s="112"/>
      <c r="MO18" s="111"/>
      <c r="MP18" s="111"/>
      <c r="MQ18" s="111"/>
      <c r="MR18" s="112"/>
      <c r="MS18" s="109"/>
      <c r="MT18" s="109"/>
      <c r="MU18" s="109"/>
      <c r="MV18" s="110"/>
      <c r="MW18" s="111"/>
      <c r="MX18" s="111"/>
      <c r="MY18" s="111"/>
      <c r="MZ18" s="112" t="s">
        <v>3022</v>
      </c>
      <c r="NA18" s="111"/>
      <c r="NB18" s="111"/>
      <c r="NC18" s="111"/>
      <c r="ND18" s="112" t="s">
        <v>3023</v>
      </c>
      <c r="NE18" s="111"/>
      <c r="NF18" s="111"/>
      <c r="NG18" s="111"/>
      <c r="NH18" s="112"/>
      <c r="NI18" s="111"/>
      <c r="NJ18" s="111"/>
      <c r="NK18" s="111" t="s">
        <v>2998</v>
      </c>
      <c r="NL18" s="112" t="s">
        <v>2998</v>
      </c>
      <c r="NM18" s="111" t="s">
        <v>3024</v>
      </c>
      <c r="NN18" s="111" t="s">
        <v>3015</v>
      </c>
      <c r="NO18" s="115" t="s">
        <v>537</v>
      </c>
      <c r="NP18" s="114" t="s">
        <v>537</v>
      </c>
      <c r="NQ18" s="111" t="s">
        <v>3015</v>
      </c>
      <c r="NR18" s="111"/>
      <c r="NS18" s="111" t="s">
        <v>3025</v>
      </c>
      <c r="NT18" s="112"/>
      <c r="NU18" s="111"/>
      <c r="NV18" s="111"/>
      <c r="NW18" s="111"/>
      <c r="NX18" s="112" t="s">
        <v>3002</v>
      </c>
      <c r="NY18" s="111"/>
      <c r="NZ18" s="111" t="s">
        <v>3026</v>
      </c>
      <c r="OA18" s="111" t="s">
        <v>2993</v>
      </c>
      <c r="OB18" s="112"/>
      <c r="OC18" s="111" t="s">
        <v>2993</v>
      </c>
      <c r="OD18" s="111" t="s">
        <v>3027</v>
      </c>
      <c r="OE18" s="111" t="s">
        <v>2993</v>
      </c>
      <c r="OF18" s="112"/>
      <c r="OG18" s="111"/>
      <c r="OH18" s="111"/>
      <c r="OI18" s="111" t="s">
        <v>3028</v>
      </c>
      <c r="OJ18" s="112"/>
      <c r="OK18" s="111"/>
      <c r="OL18" s="111"/>
      <c r="OM18" s="111"/>
      <c r="ON18" s="112"/>
      <c r="OO18" s="111"/>
      <c r="OP18" s="111" t="s">
        <v>3029</v>
      </c>
      <c r="OQ18" s="115" t="s">
        <v>537</v>
      </c>
      <c r="OR18" s="112" t="s">
        <v>2993</v>
      </c>
      <c r="OS18" s="111" t="s">
        <v>3030</v>
      </c>
      <c r="OT18" s="111"/>
      <c r="OU18" s="111"/>
      <c r="OV18" s="112"/>
      <c r="OW18" s="111" t="s">
        <v>3031</v>
      </c>
      <c r="OX18" s="111" t="s">
        <v>3024</v>
      </c>
      <c r="OY18" s="115" t="s">
        <v>537</v>
      </c>
      <c r="OZ18" s="114" t="s">
        <v>537</v>
      </c>
      <c r="PA18" s="111"/>
      <c r="PB18" s="111" t="s">
        <v>2993</v>
      </c>
      <c r="PC18" s="111"/>
      <c r="PD18" s="112" t="s">
        <v>3024</v>
      </c>
      <c r="PE18" s="111"/>
      <c r="PF18" s="111"/>
      <c r="PG18" s="111"/>
      <c r="PH18" s="112"/>
      <c r="PI18" s="111"/>
      <c r="PJ18" s="111" t="s">
        <v>3032</v>
      </c>
      <c r="PK18" s="111" t="s">
        <v>3032</v>
      </c>
      <c r="PL18" s="112"/>
      <c r="PM18" s="111"/>
      <c r="PN18" s="111" t="s">
        <v>3024</v>
      </c>
      <c r="PO18" s="111"/>
      <c r="PP18" s="112"/>
      <c r="PQ18" s="109"/>
      <c r="PR18" s="109"/>
      <c r="PS18" s="109" t="s">
        <v>2993</v>
      </c>
      <c r="PT18" s="110"/>
      <c r="PU18" s="111"/>
      <c r="PV18" s="111"/>
      <c r="PW18" s="111"/>
      <c r="PX18" s="112"/>
      <c r="PY18" s="111" t="s">
        <v>3028</v>
      </c>
      <c r="PZ18" s="111" t="s">
        <v>3010</v>
      </c>
      <c r="QA18" s="111"/>
      <c r="QB18" s="112" t="s">
        <v>3010</v>
      </c>
      <c r="QC18" s="111" t="s">
        <v>3002</v>
      </c>
      <c r="QD18" s="111"/>
      <c r="QE18" s="111" t="s">
        <v>3032</v>
      </c>
      <c r="QF18" s="112"/>
      <c r="QG18" s="111" t="s">
        <v>3033</v>
      </c>
      <c r="QH18" s="111"/>
      <c r="QI18" s="111"/>
      <c r="QJ18" s="112"/>
      <c r="QK18" s="111"/>
      <c r="QL18" s="111"/>
      <c r="QM18" s="111"/>
      <c r="QN18" s="112"/>
      <c r="QO18" s="111"/>
      <c r="QP18" s="111"/>
      <c r="QQ18" s="111"/>
      <c r="QR18" s="113"/>
      <c r="QS18" s="111"/>
      <c r="QT18" s="111" t="s">
        <v>3034</v>
      </c>
      <c r="QU18" s="111"/>
      <c r="QV18" s="112"/>
      <c r="QW18" s="111"/>
      <c r="QX18" s="111"/>
      <c r="QY18" s="111"/>
      <c r="QZ18" s="112"/>
      <c r="RA18" s="111"/>
      <c r="RB18" s="111"/>
      <c r="RC18" s="111"/>
      <c r="RD18" s="112" t="s">
        <v>3002</v>
      </c>
      <c r="RE18" s="111"/>
      <c r="RF18" s="111" t="s">
        <v>3035</v>
      </c>
      <c r="RG18" s="111"/>
      <c r="RH18" s="112" t="s">
        <v>3036</v>
      </c>
      <c r="RI18" s="111"/>
      <c r="RJ18" s="111"/>
      <c r="RK18" s="111"/>
      <c r="RL18" s="112"/>
      <c r="RM18" s="111"/>
      <c r="RN18" s="111"/>
      <c r="RO18" s="111"/>
      <c r="RP18" s="112"/>
      <c r="RQ18" s="111"/>
      <c r="RR18" s="111"/>
      <c r="RS18" s="111"/>
      <c r="RT18" s="112"/>
      <c r="RU18" s="111"/>
      <c r="RV18" s="111"/>
      <c r="RW18" s="111"/>
      <c r="RX18" s="112"/>
      <c r="RY18" s="111"/>
      <c r="RZ18" s="111"/>
      <c r="SA18" s="111"/>
      <c r="SB18" s="112"/>
      <c r="SC18" s="111"/>
      <c r="SD18" s="111" t="s">
        <v>3028</v>
      </c>
      <c r="SE18" s="111" t="s">
        <v>2992</v>
      </c>
      <c r="SF18" s="112"/>
      <c r="SG18" s="111"/>
      <c r="SH18" s="111"/>
      <c r="SI18" s="111"/>
      <c r="SJ18" s="112"/>
      <c r="SK18" s="111"/>
      <c r="SL18" s="111"/>
      <c r="SM18" s="111"/>
      <c r="SN18" s="112"/>
      <c r="SO18" s="111"/>
      <c r="SP18" s="111"/>
      <c r="SQ18" s="111"/>
      <c r="SR18" s="112"/>
      <c r="SS18" s="111"/>
      <c r="ST18" s="111"/>
      <c r="SU18" s="111"/>
      <c r="SV18" s="112"/>
      <c r="SW18" s="111"/>
      <c r="SX18" s="111"/>
      <c r="SY18" s="111"/>
      <c r="SZ18" s="112"/>
      <c r="TA18" s="111"/>
      <c r="TB18" s="111"/>
      <c r="TC18" s="111"/>
      <c r="TD18" s="112"/>
      <c r="TE18" s="111"/>
      <c r="TF18" s="111"/>
      <c r="TG18" s="111"/>
      <c r="TH18" s="112" t="s">
        <v>3037</v>
      </c>
      <c r="TI18" s="111"/>
      <c r="TJ18" s="111"/>
      <c r="TK18" s="111"/>
      <c r="TL18" s="112" t="s">
        <v>3037</v>
      </c>
      <c r="TM18" s="111"/>
      <c r="TN18" s="111" t="s">
        <v>3038</v>
      </c>
      <c r="TO18" s="111"/>
      <c r="TP18" s="112"/>
      <c r="TQ18" s="111"/>
      <c r="TR18" s="111"/>
      <c r="TS18" s="111"/>
      <c r="TT18" s="112"/>
      <c r="TU18" s="111" t="s">
        <v>3039</v>
      </c>
      <c r="TV18" s="115" t="s">
        <v>537</v>
      </c>
      <c r="TW18" s="111"/>
      <c r="TX18" s="112"/>
      <c r="TY18" s="117" t="s">
        <v>3040</v>
      </c>
      <c r="TZ18" s="109" t="s">
        <v>3041</v>
      </c>
      <c r="UA18" s="109" t="s">
        <v>2992</v>
      </c>
      <c r="UB18" s="114" t="s">
        <v>537</v>
      </c>
      <c r="UC18" s="111" t="s">
        <v>3042</v>
      </c>
      <c r="UD18" s="111"/>
      <c r="UE18" s="111" t="s">
        <v>2992</v>
      </c>
      <c r="UF18" s="112" t="s">
        <v>2995</v>
      </c>
      <c r="UG18" s="111" t="s">
        <v>3024</v>
      </c>
      <c r="UH18" s="111"/>
      <c r="UI18" s="111"/>
      <c r="UJ18" s="112" t="s">
        <v>3043</v>
      </c>
      <c r="UK18" s="111"/>
      <c r="UL18" s="111"/>
      <c r="UM18" s="111"/>
      <c r="UN18" s="112"/>
      <c r="UO18" s="111" t="s">
        <v>3024</v>
      </c>
      <c r="UP18" s="111" t="s">
        <v>3008</v>
      </c>
      <c r="UQ18" s="115" t="s">
        <v>537</v>
      </c>
      <c r="UR18" s="114" t="s">
        <v>537</v>
      </c>
      <c r="US18" s="111" t="s">
        <v>3008</v>
      </c>
      <c r="UT18" s="111" t="s">
        <v>2998</v>
      </c>
      <c r="UU18" s="115" t="s">
        <v>537</v>
      </c>
      <c r="UV18" s="112" t="s">
        <v>3044</v>
      </c>
      <c r="UW18" s="111"/>
      <c r="UX18" s="109" t="s">
        <v>3045</v>
      </c>
      <c r="UY18" s="116" t="s">
        <v>537</v>
      </c>
      <c r="UZ18" s="119" t="s">
        <v>537</v>
      </c>
      <c r="VA18" s="111"/>
      <c r="VB18" s="111"/>
      <c r="VC18" s="111" t="s">
        <v>2998</v>
      </c>
      <c r="VD18" s="112"/>
      <c r="VE18" s="111"/>
      <c r="VF18" s="111"/>
      <c r="VG18" s="111"/>
      <c r="VH18" s="112" t="s">
        <v>3044</v>
      </c>
      <c r="VI18" s="111"/>
      <c r="VJ18" s="111"/>
      <c r="VK18" s="111"/>
      <c r="VL18" s="112" t="s">
        <v>3046</v>
      </c>
      <c r="VM18" s="109" t="s">
        <v>3047</v>
      </c>
      <c r="VN18" s="109" t="s">
        <v>3048</v>
      </c>
      <c r="VO18" s="117" t="s">
        <v>3049</v>
      </c>
      <c r="VP18" s="112" t="s">
        <v>3050</v>
      </c>
      <c r="VQ18" s="111"/>
      <c r="VR18" s="111"/>
      <c r="VS18" s="111"/>
      <c r="VT18" s="112" t="s">
        <v>3051</v>
      </c>
      <c r="VU18" s="111" t="s">
        <v>3052</v>
      </c>
      <c r="VV18" s="111"/>
      <c r="VW18" s="111"/>
      <c r="VX18" s="112"/>
      <c r="VY18" s="111"/>
      <c r="VZ18" s="111" t="s">
        <v>3051</v>
      </c>
      <c r="WA18" s="115" t="s">
        <v>537</v>
      </c>
      <c r="WB18" s="114" t="s">
        <v>537</v>
      </c>
      <c r="WC18" s="111" t="s">
        <v>3051</v>
      </c>
      <c r="WD18" s="115" t="s">
        <v>537</v>
      </c>
      <c r="WE18" s="115" t="s">
        <v>537</v>
      </c>
      <c r="WF18" s="114" t="s">
        <v>537</v>
      </c>
      <c r="WG18" s="111"/>
      <c r="WH18" s="111"/>
      <c r="WI18" s="111"/>
      <c r="WJ18" s="112"/>
      <c r="WK18" s="111"/>
      <c r="WL18" s="111" t="s">
        <v>3051</v>
      </c>
      <c r="WM18" s="111"/>
      <c r="WN18" s="112" t="s">
        <v>3051</v>
      </c>
      <c r="WO18" s="111"/>
      <c r="WP18" s="111"/>
      <c r="WQ18" s="111"/>
      <c r="WR18" s="112"/>
      <c r="WS18" s="111"/>
      <c r="WT18" s="111"/>
      <c r="WU18" s="111" t="s">
        <v>3053</v>
      </c>
      <c r="WV18" s="112"/>
      <c r="WW18" s="111" t="s">
        <v>3054</v>
      </c>
      <c r="WX18" s="115" t="s">
        <v>537</v>
      </c>
      <c r="WY18" s="115" t="s">
        <v>537</v>
      </c>
      <c r="WZ18" s="112" t="s">
        <v>3055</v>
      </c>
      <c r="XA18" s="111" t="s">
        <v>3056</v>
      </c>
      <c r="XB18" s="111" t="s">
        <v>3057</v>
      </c>
      <c r="XC18" s="111" t="s">
        <v>3058</v>
      </c>
      <c r="XD18" s="114" t="s">
        <v>537</v>
      </c>
      <c r="XE18" s="109" t="s">
        <v>3058</v>
      </c>
      <c r="XF18" s="116" t="s">
        <v>537</v>
      </c>
      <c r="XG18" s="109"/>
      <c r="XH18" s="119" t="s">
        <v>537</v>
      </c>
      <c r="XI18" s="109" t="s">
        <v>3058</v>
      </c>
      <c r="XJ18" s="116" t="s">
        <v>537</v>
      </c>
      <c r="XK18" s="111" t="s">
        <v>3059</v>
      </c>
      <c r="XL18" s="113" t="s">
        <v>3060</v>
      </c>
      <c r="XM18" s="109" t="s">
        <v>3061</v>
      </c>
      <c r="XN18" s="116" t="s">
        <v>537</v>
      </c>
      <c r="XO18" s="116" t="s">
        <v>537</v>
      </c>
      <c r="XP18" s="119" t="s">
        <v>537</v>
      </c>
      <c r="XQ18" s="109" t="s">
        <v>3061</v>
      </c>
      <c r="XR18" s="116" t="s">
        <v>537</v>
      </c>
      <c r="XS18" s="116" t="s">
        <v>537</v>
      </c>
      <c r="XT18" s="119" t="s">
        <v>537</v>
      </c>
      <c r="XU18" s="109" t="s">
        <v>3061</v>
      </c>
      <c r="XV18" s="117" t="s">
        <v>3062</v>
      </c>
      <c r="XW18" s="120" t="s">
        <v>537</v>
      </c>
      <c r="XX18" s="112" t="s">
        <v>3063</v>
      </c>
      <c r="XY18" s="111" t="s">
        <v>3063</v>
      </c>
      <c r="XZ18" s="111" t="s">
        <v>3064</v>
      </c>
      <c r="YA18" s="111" t="s">
        <v>3065</v>
      </c>
      <c r="YB18" s="112" t="s">
        <v>3056</v>
      </c>
      <c r="YC18" s="111" t="s">
        <v>3056</v>
      </c>
      <c r="YD18" s="111" t="s">
        <v>3066</v>
      </c>
      <c r="YE18" s="111" t="s">
        <v>3067</v>
      </c>
      <c r="YF18" s="112" t="s">
        <v>3068</v>
      </c>
      <c r="YG18" s="111" t="s">
        <v>3069</v>
      </c>
      <c r="YH18" s="111" t="s">
        <v>3070</v>
      </c>
      <c r="YI18" s="111" t="s">
        <v>3071</v>
      </c>
      <c r="YJ18" s="114" t="s">
        <v>3072</v>
      </c>
      <c r="YK18" s="111" t="s">
        <v>3071</v>
      </c>
      <c r="YL18" s="111" t="s">
        <v>3073</v>
      </c>
      <c r="YM18" s="111" t="s">
        <v>3063</v>
      </c>
      <c r="YN18" s="114" t="s">
        <v>537</v>
      </c>
      <c r="YO18" s="111" t="s">
        <v>3074</v>
      </c>
      <c r="YP18" s="111" t="s">
        <v>3063</v>
      </c>
      <c r="YQ18" s="111" t="s">
        <v>3075</v>
      </c>
      <c r="YR18" s="112" t="s">
        <v>3076</v>
      </c>
      <c r="YS18" s="111" t="s">
        <v>3032</v>
      </c>
      <c r="YT18" s="111" t="s">
        <v>3008</v>
      </c>
      <c r="YU18" s="111" t="s">
        <v>3077</v>
      </c>
      <c r="YV18" s="112" t="s">
        <v>3037</v>
      </c>
      <c r="YW18" s="111" t="s">
        <v>3032</v>
      </c>
      <c r="YX18" s="115" t="s">
        <v>537</v>
      </c>
      <c r="YY18" s="115" t="s">
        <v>537</v>
      </c>
      <c r="YZ18" s="112" t="s">
        <v>3078</v>
      </c>
      <c r="ZA18" s="111" t="s">
        <v>3078</v>
      </c>
      <c r="ZB18" s="111" t="s">
        <v>3037</v>
      </c>
      <c r="ZC18" s="111" t="s">
        <v>2992</v>
      </c>
      <c r="ZD18" s="114" t="s">
        <v>537</v>
      </c>
      <c r="ZE18" s="111" t="s">
        <v>3032</v>
      </c>
      <c r="ZF18" s="111" t="s">
        <v>3032</v>
      </c>
      <c r="ZG18" s="111"/>
      <c r="ZH18" s="112" t="s">
        <v>3079</v>
      </c>
      <c r="ZI18" s="109" t="s">
        <v>3080</v>
      </c>
      <c r="ZJ18" s="109" t="s">
        <v>3081</v>
      </c>
      <c r="ZK18" s="109"/>
      <c r="ZL18" s="110"/>
      <c r="ZM18" s="111" t="s">
        <v>3032</v>
      </c>
      <c r="ZN18" s="111" t="s">
        <v>3078</v>
      </c>
      <c r="ZO18" s="111" t="s">
        <v>3032</v>
      </c>
      <c r="ZP18" s="112" t="s">
        <v>3082</v>
      </c>
      <c r="ZQ18" s="109" t="s">
        <v>3083</v>
      </c>
      <c r="ZR18" s="109" t="s">
        <v>3037</v>
      </c>
      <c r="ZS18" s="109" t="s">
        <v>3084</v>
      </c>
      <c r="ZT18" s="119" t="s">
        <v>537</v>
      </c>
      <c r="ZU18" s="111" t="s">
        <v>3085</v>
      </c>
      <c r="ZV18" s="111"/>
      <c r="ZW18" s="117" t="s">
        <v>3032</v>
      </c>
      <c r="ZX18" s="110" t="s">
        <v>3037</v>
      </c>
    </row>
    <row r="19" spans="1:700" ht="22.2" thickTop="1" thickBot="1" x14ac:dyDescent="0.5">
      <c r="B19" s="146"/>
      <c r="C19" s="146"/>
      <c r="D19" s="146"/>
      <c r="E19" s="147"/>
      <c r="P19" s="122"/>
      <c r="FV19" s="122"/>
      <c r="FW19" s="122"/>
      <c r="KH19" s="122"/>
      <c r="UW19" s="122"/>
      <c r="XK19" s="122"/>
      <c r="XX19" s="122"/>
    </row>
    <row r="20" spans="1:700" x14ac:dyDescent="0.45">
      <c r="XV20" s="123"/>
      <c r="XX20" s="122"/>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214" zoomScaleNormal="100" zoomScaleSheetLayoutView="160" workbookViewId="0">
      <selection activeCell="E223" sqref="E223"/>
    </sheetView>
  </sheetViews>
  <sheetFormatPr defaultColWidth="9" defaultRowHeight="16.2" x14ac:dyDescent="0.45"/>
  <cols>
    <col min="1" max="1" width="3.69921875" style="367" customWidth="1"/>
    <col min="2" max="2" width="3.69921875" style="334" customWidth="1"/>
    <col min="3" max="3" width="6.69921875" style="367" customWidth="1"/>
    <col min="4" max="4" width="22.69921875" style="375" customWidth="1"/>
    <col min="5" max="5" width="55.5" style="376" customWidth="1"/>
    <col min="6" max="16384" width="9" style="3"/>
  </cols>
  <sheetData>
    <row r="3" spans="1:5" s="2" customFormat="1" ht="33" customHeight="1" x14ac:dyDescent="0.45">
      <c r="A3" s="353"/>
      <c r="B3" s="354"/>
      <c r="C3" s="355" t="s">
        <v>3086</v>
      </c>
      <c r="D3" s="356" t="s">
        <v>3</v>
      </c>
      <c r="E3" s="357"/>
    </row>
    <row r="4" spans="1:5" ht="15" customHeight="1" x14ac:dyDescent="0.45">
      <c r="A4" s="358">
        <v>1</v>
      </c>
      <c r="B4" s="359" t="s">
        <v>6454</v>
      </c>
      <c r="C4" s="360"/>
      <c r="D4" s="361" t="s">
        <v>6455</v>
      </c>
      <c r="E4" s="362" t="s">
        <v>6456</v>
      </c>
    </row>
    <row r="5" spans="1:5" ht="15" customHeight="1" x14ac:dyDescent="0.45">
      <c r="A5" s="358">
        <v>2</v>
      </c>
      <c r="B5" s="359" t="s">
        <v>6457</v>
      </c>
      <c r="C5" s="360"/>
      <c r="D5" s="363" t="s">
        <v>6458</v>
      </c>
      <c r="E5" s="362" t="s">
        <v>6459</v>
      </c>
    </row>
    <row r="6" spans="1:5" ht="15" customHeight="1" x14ac:dyDescent="0.45">
      <c r="A6" s="358">
        <v>3</v>
      </c>
      <c r="B6" s="359" t="s">
        <v>6464</v>
      </c>
      <c r="C6" s="360"/>
      <c r="D6" s="361" t="s">
        <v>6465</v>
      </c>
      <c r="E6" s="362" t="s">
        <v>6466</v>
      </c>
    </row>
    <row r="7" spans="1:5" ht="15" customHeight="1" x14ac:dyDescent="0.45">
      <c r="A7" s="358">
        <v>4</v>
      </c>
      <c r="B7" s="359" t="s">
        <v>6464</v>
      </c>
      <c r="C7" s="360"/>
      <c r="D7" s="361" t="s">
        <v>6467</v>
      </c>
      <c r="E7" s="362" t="s">
        <v>6468</v>
      </c>
    </row>
    <row r="8" spans="1:5" ht="15" customHeight="1" x14ac:dyDescent="0.45">
      <c r="A8" s="358">
        <v>5</v>
      </c>
      <c r="B8" s="359" t="s">
        <v>6464</v>
      </c>
      <c r="C8" s="360"/>
      <c r="D8" s="361" t="s">
        <v>6467</v>
      </c>
      <c r="E8" s="362" t="s">
        <v>6469</v>
      </c>
    </row>
    <row r="9" spans="1:5" ht="15" customHeight="1" x14ac:dyDescent="0.45">
      <c r="A9" s="358">
        <v>6</v>
      </c>
      <c r="B9" s="359" t="s">
        <v>6464</v>
      </c>
      <c r="C9" s="360" t="s">
        <v>6470</v>
      </c>
      <c r="D9" s="363" t="s">
        <v>6471</v>
      </c>
      <c r="E9" s="362" t="s">
        <v>6472</v>
      </c>
    </row>
    <row r="10" spans="1:5" ht="15" customHeight="1" x14ac:dyDescent="0.45">
      <c r="A10" s="358">
        <v>7</v>
      </c>
      <c r="B10" s="359" t="s">
        <v>6464</v>
      </c>
      <c r="C10" s="360" t="s">
        <v>6473</v>
      </c>
      <c r="D10" s="361" t="s">
        <v>6474</v>
      </c>
      <c r="E10" s="362" t="s">
        <v>6475</v>
      </c>
    </row>
    <row r="11" spans="1:5" ht="15" customHeight="1" x14ac:dyDescent="0.45">
      <c r="A11" s="358">
        <v>8</v>
      </c>
      <c r="B11" s="359" t="s">
        <v>4</v>
      </c>
      <c r="C11" s="360"/>
      <c r="D11" s="361" t="s">
        <v>3189</v>
      </c>
      <c r="E11" s="362" t="s">
        <v>6476</v>
      </c>
    </row>
    <row r="12" spans="1:5" ht="15" customHeight="1" x14ac:dyDescent="0.45">
      <c r="A12" s="358">
        <v>9</v>
      </c>
      <c r="B12" s="359" t="s">
        <v>4</v>
      </c>
      <c r="C12" s="360"/>
      <c r="D12" s="361" t="s">
        <v>3189</v>
      </c>
      <c r="E12" s="362" t="s">
        <v>6477</v>
      </c>
    </row>
    <row r="13" spans="1:5" ht="15" customHeight="1" x14ac:dyDescent="0.45">
      <c r="A13" s="358">
        <v>10</v>
      </c>
      <c r="B13" s="359" t="s">
        <v>4</v>
      </c>
      <c r="C13" s="360"/>
      <c r="D13" s="361" t="s">
        <v>3189</v>
      </c>
      <c r="E13" s="362" t="s">
        <v>6478</v>
      </c>
    </row>
    <row r="14" spans="1:5" ht="15" customHeight="1" x14ac:dyDescent="0.45">
      <c r="A14" s="358">
        <v>11</v>
      </c>
      <c r="B14" s="359" t="s">
        <v>4</v>
      </c>
      <c r="C14" s="360"/>
      <c r="D14" s="361" t="s">
        <v>3189</v>
      </c>
      <c r="E14" s="362" t="s">
        <v>6479</v>
      </c>
    </row>
    <row r="15" spans="1:5" ht="15" customHeight="1" x14ac:dyDescent="0.45">
      <c r="A15" s="358">
        <v>12</v>
      </c>
      <c r="B15" s="359" t="s">
        <v>4</v>
      </c>
      <c r="C15" s="360"/>
      <c r="D15" s="361" t="s">
        <v>3189</v>
      </c>
      <c r="E15" s="362" t="s">
        <v>6480</v>
      </c>
    </row>
    <row r="16" spans="1:5" ht="15" customHeight="1" x14ac:dyDescent="0.45">
      <c r="A16" s="358">
        <v>13</v>
      </c>
      <c r="B16" s="359" t="s">
        <v>4</v>
      </c>
      <c r="C16" s="360"/>
      <c r="D16" s="361" t="s">
        <v>3189</v>
      </c>
      <c r="E16" s="362" t="s">
        <v>6481</v>
      </c>
    </row>
    <row r="17" spans="1:5" ht="15" customHeight="1" x14ac:dyDescent="0.45">
      <c r="A17" s="358">
        <v>14</v>
      </c>
      <c r="B17" s="359" t="s">
        <v>4</v>
      </c>
      <c r="C17" s="360"/>
      <c r="D17" s="361" t="s">
        <v>3189</v>
      </c>
      <c r="E17" s="362" t="s">
        <v>6</v>
      </c>
    </row>
    <row r="18" spans="1:5" ht="15" customHeight="1" x14ac:dyDescent="0.45">
      <c r="A18" s="358">
        <v>15</v>
      </c>
      <c r="B18" s="359" t="s">
        <v>4</v>
      </c>
      <c r="C18" s="360"/>
      <c r="D18" s="361" t="s">
        <v>5</v>
      </c>
      <c r="E18" s="362" t="s">
        <v>7</v>
      </c>
    </row>
    <row r="19" spans="1:5" ht="15" customHeight="1" x14ac:dyDescent="0.45">
      <c r="A19" s="358">
        <v>16</v>
      </c>
      <c r="B19" s="359" t="s">
        <v>4</v>
      </c>
      <c r="C19" s="360"/>
      <c r="D19" s="361" t="s">
        <v>5</v>
      </c>
      <c r="E19" s="362" t="s">
        <v>8</v>
      </c>
    </row>
    <row r="20" spans="1:5" ht="15" customHeight="1" x14ac:dyDescent="0.45">
      <c r="A20" s="358">
        <v>17</v>
      </c>
      <c r="B20" s="359" t="s">
        <v>4</v>
      </c>
      <c r="C20" s="360"/>
      <c r="D20" s="361" t="s">
        <v>9</v>
      </c>
      <c r="E20" s="362" t="s">
        <v>10</v>
      </c>
    </row>
    <row r="21" spans="1:5" ht="15" customHeight="1" x14ac:dyDescent="0.45">
      <c r="A21" s="358">
        <v>18</v>
      </c>
      <c r="B21" s="359" t="s">
        <v>4</v>
      </c>
      <c r="C21" s="360"/>
      <c r="D21" s="361" t="s">
        <v>9</v>
      </c>
      <c r="E21" s="362" t="s">
        <v>11</v>
      </c>
    </row>
    <row r="22" spans="1:5" ht="15" customHeight="1" x14ac:dyDescent="0.45">
      <c r="A22" s="358">
        <v>19</v>
      </c>
      <c r="B22" s="359" t="s">
        <v>4</v>
      </c>
      <c r="C22" s="360"/>
      <c r="D22" s="361" t="s">
        <v>9</v>
      </c>
      <c r="E22" s="362" t="s">
        <v>7</v>
      </c>
    </row>
    <row r="23" spans="1:5" ht="15" customHeight="1" x14ac:dyDescent="0.45">
      <c r="A23" s="358">
        <v>20</v>
      </c>
      <c r="B23" s="359" t="s">
        <v>12</v>
      </c>
      <c r="C23" s="360" t="s">
        <v>3087</v>
      </c>
      <c r="D23" s="361" t="s">
        <v>13</v>
      </c>
      <c r="E23" s="362" t="s">
        <v>14</v>
      </c>
    </row>
    <row r="24" spans="1:5" ht="15" customHeight="1" x14ac:dyDescent="0.45">
      <c r="A24" s="358">
        <v>21</v>
      </c>
      <c r="B24" s="359" t="s">
        <v>12</v>
      </c>
      <c r="C24" s="360" t="s">
        <v>3087</v>
      </c>
      <c r="D24" s="361" t="s">
        <v>13</v>
      </c>
      <c r="E24" s="362" t="s">
        <v>15</v>
      </c>
    </row>
    <row r="25" spans="1:5" ht="15" customHeight="1" x14ac:dyDescent="0.45">
      <c r="A25" s="358">
        <v>22</v>
      </c>
      <c r="B25" s="359" t="s">
        <v>12</v>
      </c>
      <c r="C25" s="360" t="s">
        <v>3087</v>
      </c>
      <c r="D25" s="364" t="s">
        <v>13</v>
      </c>
      <c r="E25" s="365" t="s">
        <v>16</v>
      </c>
    </row>
    <row r="26" spans="1:5" ht="15" customHeight="1" x14ac:dyDescent="0.45">
      <c r="A26" s="358">
        <v>23</v>
      </c>
      <c r="B26" s="359" t="s">
        <v>12</v>
      </c>
      <c r="C26" s="360" t="s">
        <v>11331</v>
      </c>
      <c r="D26" s="361" t="s">
        <v>13</v>
      </c>
      <c r="E26" s="365" t="s">
        <v>11332</v>
      </c>
    </row>
    <row r="27" spans="1:5" ht="15" customHeight="1" x14ac:dyDescent="0.45">
      <c r="A27" s="358">
        <v>24</v>
      </c>
      <c r="B27" s="359" t="s">
        <v>12</v>
      </c>
      <c r="C27" s="360"/>
      <c r="D27" s="364" t="s">
        <v>11333</v>
      </c>
      <c r="E27" s="365" t="s">
        <v>11334</v>
      </c>
    </row>
    <row r="28" spans="1:5" ht="15" customHeight="1" x14ac:dyDescent="0.45">
      <c r="A28" s="358">
        <v>25</v>
      </c>
      <c r="B28" s="359" t="s">
        <v>17</v>
      </c>
      <c r="C28" s="360" t="s">
        <v>3088</v>
      </c>
      <c r="D28" s="361" t="s">
        <v>18</v>
      </c>
      <c r="E28" s="362" t="s">
        <v>19</v>
      </c>
    </row>
    <row r="29" spans="1:5" ht="15" customHeight="1" x14ac:dyDescent="0.45">
      <c r="A29" s="358">
        <v>26</v>
      </c>
      <c r="B29" s="359" t="s">
        <v>17</v>
      </c>
      <c r="C29" s="360"/>
      <c r="D29" s="361" t="s">
        <v>20</v>
      </c>
      <c r="E29" s="362" t="s">
        <v>21</v>
      </c>
    </row>
    <row r="30" spans="1:5" ht="15" customHeight="1" x14ac:dyDescent="0.45">
      <c r="A30" s="358">
        <v>27</v>
      </c>
      <c r="B30" s="359" t="s">
        <v>17</v>
      </c>
      <c r="C30" s="360"/>
      <c r="D30" s="361" t="s">
        <v>20</v>
      </c>
      <c r="E30" s="362" t="s">
        <v>22</v>
      </c>
    </row>
    <row r="31" spans="1:5" ht="15" customHeight="1" x14ac:dyDescent="0.45">
      <c r="A31" s="358">
        <v>28</v>
      </c>
      <c r="B31" s="359" t="s">
        <v>17</v>
      </c>
      <c r="C31" s="360"/>
      <c r="D31" s="361" t="s">
        <v>20</v>
      </c>
      <c r="E31" s="362" t="s">
        <v>11335</v>
      </c>
    </row>
    <row r="32" spans="1:5" ht="15" customHeight="1" x14ac:dyDescent="0.45">
      <c r="A32" s="358">
        <v>29</v>
      </c>
      <c r="B32" s="359" t="s">
        <v>17</v>
      </c>
      <c r="C32" s="360"/>
      <c r="D32" s="361" t="s">
        <v>20</v>
      </c>
      <c r="E32" s="362" t="s">
        <v>23</v>
      </c>
    </row>
    <row r="33" spans="1:5" ht="15" customHeight="1" x14ac:dyDescent="0.45">
      <c r="A33" s="358">
        <v>30</v>
      </c>
      <c r="B33" s="359" t="s">
        <v>17</v>
      </c>
      <c r="C33" s="360"/>
      <c r="D33" s="361" t="s">
        <v>20</v>
      </c>
      <c r="E33" s="362" t="s">
        <v>24</v>
      </c>
    </row>
    <row r="34" spans="1:5" ht="15" customHeight="1" x14ac:dyDescent="0.45">
      <c r="A34" s="358">
        <v>31</v>
      </c>
      <c r="B34" s="359" t="s">
        <v>17</v>
      </c>
      <c r="C34" s="360"/>
      <c r="D34" s="361" t="s">
        <v>20</v>
      </c>
      <c r="E34" s="362" t="s">
        <v>25</v>
      </c>
    </row>
    <row r="35" spans="1:5" ht="15" customHeight="1" x14ac:dyDescent="0.45">
      <c r="A35" s="358">
        <v>32</v>
      </c>
      <c r="B35" s="359" t="s">
        <v>17</v>
      </c>
      <c r="C35" s="360"/>
      <c r="D35" s="361" t="s">
        <v>20</v>
      </c>
      <c r="E35" s="362" t="s">
        <v>26</v>
      </c>
    </row>
    <row r="36" spans="1:5" ht="15" customHeight="1" x14ac:dyDescent="0.45">
      <c r="A36" s="358">
        <v>33</v>
      </c>
      <c r="B36" s="359" t="s">
        <v>17</v>
      </c>
      <c r="C36" s="360"/>
      <c r="D36" s="361" t="s">
        <v>20</v>
      </c>
      <c r="E36" s="362" t="s">
        <v>11336</v>
      </c>
    </row>
    <row r="37" spans="1:5" ht="15" customHeight="1" x14ac:dyDescent="0.45">
      <c r="A37" s="358">
        <v>34</v>
      </c>
      <c r="B37" s="359" t="s">
        <v>17</v>
      </c>
      <c r="C37" s="360"/>
      <c r="D37" s="361" t="s">
        <v>20</v>
      </c>
      <c r="E37" s="362" t="s">
        <v>11337</v>
      </c>
    </row>
    <row r="38" spans="1:5" ht="15" customHeight="1" x14ac:dyDescent="0.45">
      <c r="A38" s="358">
        <v>35</v>
      </c>
      <c r="B38" s="359" t="s">
        <v>17</v>
      </c>
      <c r="C38" s="360"/>
      <c r="D38" s="361" t="s">
        <v>20</v>
      </c>
      <c r="E38" s="362" t="s">
        <v>11338</v>
      </c>
    </row>
    <row r="39" spans="1:5" ht="15" customHeight="1" x14ac:dyDescent="0.45">
      <c r="A39" s="358">
        <v>36</v>
      </c>
      <c r="B39" s="359" t="s">
        <v>17</v>
      </c>
      <c r="C39" s="360"/>
      <c r="D39" s="361" t="s">
        <v>20</v>
      </c>
      <c r="E39" s="362" t="s">
        <v>11339</v>
      </c>
    </row>
    <row r="40" spans="1:5" ht="15" customHeight="1" x14ac:dyDescent="0.45">
      <c r="A40" s="358">
        <v>37</v>
      </c>
      <c r="B40" s="359" t="s">
        <v>17</v>
      </c>
      <c r="C40" s="360"/>
      <c r="D40" s="361" t="s">
        <v>20</v>
      </c>
      <c r="E40" s="362" t="s">
        <v>27</v>
      </c>
    </row>
    <row r="41" spans="1:5" ht="15" customHeight="1" x14ac:dyDescent="0.45">
      <c r="A41" s="358">
        <v>38</v>
      </c>
      <c r="B41" s="359" t="s">
        <v>17</v>
      </c>
      <c r="C41" s="360"/>
      <c r="D41" s="361" t="s">
        <v>20</v>
      </c>
      <c r="E41" s="362" t="s">
        <v>28</v>
      </c>
    </row>
    <row r="42" spans="1:5" ht="15" customHeight="1" x14ac:dyDescent="0.45">
      <c r="A42" s="358">
        <v>39</v>
      </c>
      <c r="B42" s="359" t="s">
        <v>17</v>
      </c>
      <c r="C42" s="360"/>
      <c r="D42" s="361" t="s">
        <v>20</v>
      </c>
      <c r="E42" s="362" t="s">
        <v>29</v>
      </c>
    </row>
    <row r="43" spans="1:5" ht="15" customHeight="1" x14ac:dyDescent="0.45">
      <c r="A43" s="358">
        <v>40</v>
      </c>
      <c r="B43" s="359" t="s">
        <v>17</v>
      </c>
      <c r="C43" s="360"/>
      <c r="D43" s="361" t="s">
        <v>20</v>
      </c>
      <c r="E43" s="362" t="s">
        <v>30</v>
      </c>
    </row>
    <row r="44" spans="1:5" ht="15" customHeight="1" x14ac:dyDescent="0.45">
      <c r="A44" s="358">
        <v>41</v>
      </c>
      <c r="B44" s="359" t="s">
        <v>17</v>
      </c>
      <c r="C44" s="360"/>
      <c r="D44" s="361" t="s">
        <v>20</v>
      </c>
      <c r="E44" s="362" t="s">
        <v>31</v>
      </c>
    </row>
    <row r="45" spans="1:5" ht="15" customHeight="1" x14ac:dyDescent="0.45">
      <c r="A45" s="358">
        <v>42</v>
      </c>
      <c r="B45" s="359" t="s">
        <v>17</v>
      </c>
      <c r="C45" s="360"/>
      <c r="D45" s="361" t="s">
        <v>20</v>
      </c>
      <c r="E45" s="362" t="s">
        <v>32</v>
      </c>
    </row>
    <row r="46" spans="1:5" ht="15" customHeight="1" x14ac:dyDescent="0.45">
      <c r="A46" s="358">
        <v>43</v>
      </c>
      <c r="B46" s="359" t="s">
        <v>17</v>
      </c>
      <c r="C46" s="360"/>
      <c r="D46" s="361" t="s">
        <v>20</v>
      </c>
      <c r="E46" s="362" t="s">
        <v>33</v>
      </c>
    </row>
    <row r="47" spans="1:5" ht="15" customHeight="1" x14ac:dyDescent="0.45">
      <c r="A47" s="358">
        <v>44</v>
      </c>
      <c r="B47" s="359" t="s">
        <v>17</v>
      </c>
      <c r="C47" s="360"/>
      <c r="D47" s="361" t="s">
        <v>20</v>
      </c>
      <c r="E47" s="362" t="s">
        <v>34</v>
      </c>
    </row>
    <row r="48" spans="1:5" ht="15" customHeight="1" x14ac:dyDescent="0.45">
      <c r="A48" s="358">
        <v>45</v>
      </c>
      <c r="B48" s="359" t="s">
        <v>17</v>
      </c>
      <c r="C48" s="360" t="s">
        <v>3089</v>
      </c>
      <c r="D48" s="361" t="s">
        <v>35</v>
      </c>
      <c r="E48" s="362" t="s">
        <v>36</v>
      </c>
    </row>
    <row r="49" spans="1:5" ht="15" customHeight="1" x14ac:dyDescent="0.45">
      <c r="A49" s="358">
        <v>46</v>
      </c>
      <c r="B49" s="359" t="s">
        <v>17</v>
      </c>
      <c r="C49" s="360"/>
      <c r="D49" s="361" t="s">
        <v>37</v>
      </c>
      <c r="E49" s="362" t="s">
        <v>38</v>
      </c>
    </row>
    <row r="50" spans="1:5" ht="15" customHeight="1" x14ac:dyDescent="0.45">
      <c r="A50" s="358">
        <v>47</v>
      </c>
      <c r="B50" s="359" t="s">
        <v>17</v>
      </c>
      <c r="C50" s="360"/>
      <c r="D50" s="361" t="s">
        <v>37</v>
      </c>
      <c r="E50" s="362" t="s">
        <v>39</v>
      </c>
    </row>
    <row r="51" spans="1:5" ht="15" customHeight="1" x14ac:dyDescent="0.45">
      <c r="A51" s="358">
        <v>48</v>
      </c>
      <c r="B51" s="359" t="s">
        <v>17</v>
      </c>
      <c r="C51" s="360"/>
      <c r="D51" s="361" t="s">
        <v>37</v>
      </c>
      <c r="E51" s="362" t="s">
        <v>40</v>
      </c>
    </row>
    <row r="52" spans="1:5" ht="15" customHeight="1" x14ac:dyDescent="0.45">
      <c r="A52" s="358">
        <v>49</v>
      </c>
      <c r="B52" s="359" t="s">
        <v>17</v>
      </c>
      <c r="C52" s="360"/>
      <c r="D52" s="361" t="s">
        <v>37</v>
      </c>
      <c r="E52" s="362" t="s">
        <v>11340</v>
      </c>
    </row>
    <row r="53" spans="1:5" ht="15" customHeight="1" x14ac:dyDescent="0.45">
      <c r="A53" s="358">
        <v>50</v>
      </c>
      <c r="B53" s="359" t="s">
        <v>17</v>
      </c>
      <c r="C53" s="360"/>
      <c r="D53" s="361" t="s">
        <v>37</v>
      </c>
      <c r="E53" s="362" t="s">
        <v>41</v>
      </c>
    </row>
    <row r="54" spans="1:5" ht="15" customHeight="1" x14ac:dyDescent="0.45">
      <c r="A54" s="358">
        <v>51</v>
      </c>
      <c r="B54" s="359" t="s">
        <v>17</v>
      </c>
      <c r="C54" s="360"/>
      <c r="D54" s="361" t="s">
        <v>37</v>
      </c>
      <c r="E54" s="362" t="s">
        <v>42</v>
      </c>
    </row>
    <row r="55" spans="1:5" ht="15" customHeight="1" x14ac:dyDescent="0.45">
      <c r="A55" s="358">
        <v>52</v>
      </c>
      <c r="B55" s="359" t="s">
        <v>17</v>
      </c>
      <c r="C55" s="360"/>
      <c r="D55" s="361" t="s">
        <v>37</v>
      </c>
      <c r="E55" s="362" t="s">
        <v>43</v>
      </c>
    </row>
    <row r="56" spans="1:5" ht="15" customHeight="1" x14ac:dyDescent="0.45">
      <c r="A56" s="358">
        <v>53</v>
      </c>
      <c r="B56" s="359" t="s">
        <v>17</v>
      </c>
      <c r="C56" s="360"/>
      <c r="D56" s="361" t="s">
        <v>37</v>
      </c>
      <c r="E56" s="362" t="s">
        <v>44</v>
      </c>
    </row>
    <row r="57" spans="1:5" ht="15" customHeight="1" x14ac:dyDescent="0.45">
      <c r="A57" s="358">
        <v>54</v>
      </c>
      <c r="B57" s="359" t="s">
        <v>17</v>
      </c>
      <c r="C57" s="360"/>
      <c r="D57" s="361" t="s">
        <v>37</v>
      </c>
      <c r="E57" s="362" t="s">
        <v>45</v>
      </c>
    </row>
    <row r="58" spans="1:5" ht="15" customHeight="1" x14ac:dyDescent="0.45">
      <c r="A58" s="358">
        <v>55</v>
      </c>
      <c r="B58" s="359" t="s">
        <v>17</v>
      </c>
      <c r="C58" s="360"/>
      <c r="D58" s="361" t="s">
        <v>37</v>
      </c>
      <c r="E58" s="362" t="s">
        <v>46</v>
      </c>
    </row>
    <row r="59" spans="1:5" ht="15" customHeight="1" x14ac:dyDescent="0.45">
      <c r="A59" s="358">
        <v>56</v>
      </c>
      <c r="B59" s="359" t="s">
        <v>17</v>
      </c>
      <c r="C59" s="360"/>
      <c r="D59" s="361" t="s">
        <v>37</v>
      </c>
      <c r="E59" s="362" t="s">
        <v>47</v>
      </c>
    </row>
    <row r="60" spans="1:5" ht="15" customHeight="1" x14ac:dyDescent="0.45">
      <c r="A60" s="358">
        <v>57</v>
      </c>
      <c r="B60" s="359" t="s">
        <v>17</v>
      </c>
      <c r="C60" s="360"/>
      <c r="D60" s="361" t="s">
        <v>37</v>
      </c>
      <c r="E60" s="362" t="s">
        <v>48</v>
      </c>
    </row>
    <row r="61" spans="1:5" ht="15" customHeight="1" x14ac:dyDescent="0.45">
      <c r="A61" s="358">
        <v>58</v>
      </c>
      <c r="B61" s="359" t="s">
        <v>17</v>
      </c>
      <c r="C61" s="360"/>
      <c r="D61" s="361" t="s">
        <v>37</v>
      </c>
      <c r="E61" s="362" t="s">
        <v>49</v>
      </c>
    </row>
    <row r="62" spans="1:5" ht="15" customHeight="1" x14ac:dyDescent="0.45">
      <c r="A62" s="358">
        <v>59</v>
      </c>
      <c r="B62" s="359" t="s">
        <v>17</v>
      </c>
      <c r="C62" s="360"/>
      <c r="D62" s="361" t="s">
        <v>37</v>
      </c>
      <c r="E62" s="362" t="s">
        <v>50</v>
      </c>
    </row>
    <row r="63" spans="1:5" ht="15" customHeight="1" x14ac:dyDescent="0.45">
      <c r="A63" s="358">
        <v>60</v>
      </c>
      <c r="B63" s="359" t="s">
        <v>17</v>
      </c>
      <c r="C63" s="360"/>
      <c r="D63" s="361" t="s">
        <v>37</v>
      </c>
      <c r="E63" s="362" t="s">
        <v>51</v>
      </c>
    </row>
    <row r="64" spans="1:5" ht="15" customHeight="1" x14ac:dyDescent="0.45">
      <c r="A64" s="358">
        <v>61</v>
      </c>
      <c r="B64" s="359" t="s">
        <v>17</v>
      </c>
      <c r="C64" s="360"/>
      <c r="D64" s="361" t="s">
        <v>37</v>
      </c>
      <c r="E64" s="362" t="s">
        <v>11341</v>
      </c>
    </row>
    <row r="65" spans="1:5" ht="15" customHeight="1" x14ac:dyDescent="0.45">
      <c r="A65" s="358">
        <v>62</v>
      </c>
      <c r="B65" s="359" t="s">
        <v>17</v>
      </c>
      <c r="C65" s="360"/>
      <c r="D65" s="361" t="s">
        <v>37</v>
      </c>
      <c r="E65" s="362" t="s">
        <v>11342</v>
      </c>
    </row>
    <row r="66" spans="1:5" ht="15" customHeight="1" x14ac:dyDescent="0.45">
      <c r="A66" s="358">
        <v>63</v>
      </c>
      <c r="B66" s="359" t="s">
        <v>17</v>
      </c>
      <c r="C66" s="360"/>
      <c r="D66" s="361" t="s">
        <v>37</v>
      </c>
      <c r="E66" s="362" t="s">
        <v>52</v>
      </c>
    </row>
    <row r="67" spans="1:5" ht="15" customHeight="1" x14ac:dyDescent="0.45">
      <c r="A67" s="358">
        <v>64</v>
      </c>
      <c r="B67" s="359" t="s">
        <v>17</v>
      </c>
      <c r="C67" s="360"/>
      <c r="D67" s="361" t="s">
        <v>37</v>
      </c>
      <c r="E67" s="362" t="s">
        <v>53</v>
      </c>
    </row>
    <row r="68" spans="1:5" ht="15" customHeight="1" x14ac:dyDescent="0.45">
      <c r="A68" s="358">
        <v>65</v>
      </c>
      <c r="B68" s="359" t="s">
        <v>17</v>
      </c>
      <c r="C68" s="360"/>
      <c r="D68" s="361" t="s">
        <v>3190</v>
      </c>
      <c r="E68" s="362" t="s">
        <v>54</v>
      </c>
    </row>
    <row r="69" spans="1:5" ht="15" customHeight="1" x14ac:dyDescent="0.45">
      <c r="A69" s="358">
        <v>66</v>
      </c>
      <c r="B69" s="359" t="s">
        <v>17</v>
      </c>
      <c r="C69" s="360"/>
      <c r="D69" s="361" t="s">
        <v>3190</v>
      </c>
      <c r="E69" s="362" t="s">
        <v>11343</v>
      </c>
    </row>
    <row r="70" spans="1:5" ht="15" customHeight="1" x14ac:dyDescent="0.45">
      <c r="A70" s="358">
        <v>67</v>
      </c>
      <c r="B70" s="359" t="s">
        <v>17</v>
      </c>
      <c r="C70" s="360"/>
      <c r="D70" s="361" t="s">
        <v>3190</v>
      </c>
      <c r="E70" s="362" t="s">
        <v>55</v>
      </c>
    </row>
    <row r="71" spans="1:5" ht="15" customHeight="1" x14ac:dyDescent="0.45">
      <c r="A71" s="358">
        <v>68</v>
      </c>
      <c r="B71" s="359" t="s">
        <v>17</v>
      </c>
      <c r="C71" s="360"/>
      <c r="D71" s="361" t="s">
        <v>3190</v>
      </c>
      <c r="E71" s="362" t="s">
        <v>56</v>
      </c>
    </row>
    <row r="72" spans="1:5" ht="15" customHeight="1" x14ac:dyDescent="0.45">
      <c r="A72" s="358">
        <v>69</v>
      </c>
      <c r="B72" s="359" t="s">
        <v>17</v>
      </c>
      <c r="C72" s="360"/>
      <c r="D72" s="361" t="s">
        <v>3190</v>
      </c>
      <c r="E72" s="362" t="s">
        <v>57</v>
      </c>
    </row>
    <row r="73" spans="1:5" ht="15" customHeight="1" x14ac:dyDescent="0.45">
      <c r="A73" s="358">
        <v>70</v>
      </c>
      <c r="B73" s="359" t="s">
        <v>17</v>
      </c>
      <c r="C73" s="360"/>
      <c r="D73" s="361" t="s">
        <v>3190</v>
      </c>
      <c r="E73" s="362" t="s">
        <v>58</v>
      </c>
    </row>
    <row r="74" spans="1:5" ht="15" customHeight="1" x14ac:dyDescent="0.45">
      <c r="A74" s="358">
        <v>71</v>
      </c>
      <c r="B74" s="359" t="s">
        <v>17</v>
      </c>
      <c r="C74" s="360"/>
      <c r="D74" s="361" t="s">
        <v>3190</v>
      </c>
      <c r="E74" s="362" t="s">
        <v>59</v>
      </c>
    </row>
    <row r="75" spans="1:5" ht="15" customHeight="1" x14ac:dyDescent="0.45">
      <c r="A75" s="358">
        <v>72</v>
      </c>
      <c r="B75" s="359" t="s">
        <v>17</v>
      </c>
      <c r="C75" s="360"/>
      <c r="D75" s="361" t="s">
        <v>3190</v>
      </c>
      <c r="E75" s="362" t="s">
        <v>60</v>
      </c>
    </row>
    <row r="76" spans="1:5" ht="15" customHeight="1" x14ac:dyDescent="0.45">
      <c r="A76" s="358">
        <v>73</v>
      </c>
      <c r="B76" s="359" t="s">
        <v>17</v>
      </c>
      <c r="C76" s="360"/>
      <c r="D76" s="361" t="s">
        <v>3190</v>
      </c>
      <c r="E76" s="362" t="s">
        <v>61</v>
      </c>
    </row>
    <row r="77" spans="1:5" ht="15" customHeight="1" x14ac:dyDescent="0.45">
      <c r="A77" s="358">
        <v>74</v>
      </c>
      <c r="B77" s="359" t="s">
        <v>17</v>
      </c>
      <c r="C77" s="360" t="s">
        <v>3090</v>
      </c>
      <c r="D77" s="364" t="s">
        <v>3091</v>
      </c>
      <c r="E77" s="365" t="s">
        <v>62</v>
      </c>
    </row>
    <row r="78" spans="1:5" ht="15" customHeight="1" x14ac:dyDescent="0.45">
      <c r="A78" s="358">
        <v>75</v>
      </c>
      <c r="B78" s="359" t="s">
        <v>17</v>
      </c>
      <c r="C78" s="360" t="s">
        <v>3092</v>
      </c>
      <c r="D78" s="361" t="s">
        <v>63</v>
      </c>
      <c r="E78" s="362" t="s">
        <v>64</v>
      </c>
    </row>
    <row r="79" spans="1:5" ht="15" customHeight="1" x14ac:dyDescent="0.45">
      <c r="A79" s="358">
        <v>76</v>
      </c>
      <c r="B79" s="359" t="s">
        <v>17</v>
      </c>
      <c r="C79" s="360" t="s">
        <v>3092</v>
      </c>
      <c r="D79" s="361" t="s">
        <v>63</v>
      </c>
      <c r="E79" s="362" t="s">
        <v>65</v>
      </c>
    </row>
    <row r="80" spans="1:5" ht="15" customHeight="1" x14ac:dyDescent="0.45">
      <c r="A80" s="358">
        <v>77</v>
      </c>
      <c r="B80" s="359" t="s">
        <v>17</v>
      </c>
      <c r="C80" s="360" t="s">
        <v>3093</v>
      </c>
      <c r="D80" s="361" t="s">
        <v>66</v>
      </c>
      <c r="E80" s="362" t="s">
        <v>67</v>
      </c>
    </row>
    <row r="81" spans="1:5" ht="15" customHeight="1" x14ac:dyDescent="0.45">
      <c r="A81" s="358">
        <v>78</v>
      </c>
      <c r="B81" s="359" t="s">
        <v>17</v>
      </c>
      <c r="C81" s="360"/>
      <c r="D81" s="364" t="s">
        <v>11344</v>
      </c>
      <c r="E81" s="365" t="s">
        <v>11345</v>
      </c>
    </row>
    <row r="82" spans="1:5" ht="15" customHeight="1" x14ac:dyDescent="0.45">
      <c r="A82" s="358">
        <v>79</v>
      </c>
      <c r="B82" s="359" t="s">
        <v>17</v>
      </c>
      <c r="C82" s="360"/>
      <c r="D82" s="364" t="s">
        <v>11344</v>
      </c>
      <c r="E82" s="361" t="s">
        <v>11346</v>
      </c>
    </row>
    <row r="83" spans="1:5" ht="15" customHeight="1" x14ac:dyDescent="0.45">
      <c r="A83" s="358">
        <v>80</v>
      </c>
      <c r="B83" s="359" t="s">
        <v>17</v>
      </c>
      <c r="C83" s="360"/>
      <c r="D83" s="364" t="s">
        <v>11347</v>
      </c>
      <c r="E83" s="365" t="s">
        <v>11348</v>
      </c>
    </row>
    <row r="84" spans="1:5" ht="15" customHeight="1" x14ac:dyDescent="0.45">
      <c r="A84" s="358">
        <v>81</v>
      </c>
      <c r="B84" s="359" t="s">
        <v>17</v>
      </c>
      <c r="C84" s="360"/>
      <c r="D84" s="364" t="s">
        <v>11349</v>
      </c>
      <c r="E84" s="365" t="s">
        <v>11350</v>
      </c>
    </row>
    <row r="85" spans="1:5" ht="15" customHeight="1" x14ac:dyDescent="0.45">
      <c r="A85" s="358">
        <v>82</v>
      </c>
      <c r="B85" s="359" t="s">
        <v>17</v>
      </c>
      <c r="C85" s="360"/>
      <c r="D85" s="364" t="s">
        <v>11349</v>
      </c>
      <c r="E85" s="365" t="s">
        <v>11351</v>
      </c>
    </row>
    <row r="86" spans="1:5" ht="15" customHeight="1" x14ac:dyDescent="0.45">
      <c r="A86" s="358">
        <v>83</v>
      </c>
      <c r="B86" s="359" t="s">
        <v>17</v>
      </c>
      <c r="C86" s="360"/>
      <c r="D86" s="364" t="s">
        <v>3190</v>
      </c>
      <c r="E86" s="365" t="s">
        <v>11352</v>
      </c>
    </row>
    <row r="87" spans="1:5" ht="15" customHeight="1" x14ac:dyDescent="0.45">
      <c r="A87" s="358">
        <v>84</v>
      </c>
      <c r="B87" s="359" t="s">
        <v>68</v>
      </c>
      <c r="C87" s="360" t="s">
        <v>3094</v>
      </c>
      <c r="D87" s="363" t="s">
        <v>69</v>
      </c>
      <c r="E87" s="362" t="s">
        <v>70</v>
      </c>
    </row>
    <row r="88" spans="1:5" ht="15" customHeight="1" x14ac:dyDescent="0.45">
      <c r="A88" s="358">
        <v>85</v>
      </c>
      <c r="B88" s="359" t="s">
        <v>68</v>
      </c>
      <c r="C88" s="360" t="s">
        <v>3095</v>
      </c>
      <c r="D88" s="361" t="s">
        <v>71</v>
      </c>
      <c r="E88" s="362" t="s">
        <v>11353</v>
      </c>
    </row>
    <row r="89" spans="1:5" ht="15" customHeight="1" x14ac:dyDescent="0.45">
      <c r="A89" s="358">
        <v>86</v>
      </c>
      <c r="B89" s="359" t="s">
        <v>68</v>
      </c>
      <c r="C89" s="360" t="s">
        <v>3095</v>
      </c>
      <c r="D89" s="361" t="s">
        <v>71</v>
      </c>
      <c r="E89" s="362" t="s">
        <v>11354</v>
      </c>
    </row>
    <row r="90" spans="1:5" ht="15" customHeight="1" x14ac:dyDescent="0.45">
      <c r="A90" s="358">
        <v>87</v>
      </c>
      <c r="B90" s="359" t="s">
        <v>68</v>
      </c>
      <c r="C90" s="360" t="s">
        <v>3095</v>
      </c>
      <c r="D90" s="361" t="s">
        <v>71</v>
      </c>
      <c r="E90" s="362" t="s">
        <v>72</v>
      </c>
    </row>
    <row r="91" spans="1:5" ht="15" customHeight="1" x14ac:dyDescent="0.45">
      <c r="A91" s="358">
        <v>88</v>
      </c>
      <c r="B91" s="359" t="s">
        <v>68</v>
      </c>
      <c r="C91" s="360" t="s">
        <v>3095</v>
      </c>
      <c r="D91" s="361" t="s">
        <v>71</v>
      </c>
      <c r="E91" s="362" t="s">
        <v>73</v>
      </c>
    </row>
    <row r="92" spans="1:5" ht="15" customHeight="1" x14ac:dyDescent="0.45">
      <c r="A92" s="358">
        <v>89</v>
      </c>
      <c r="B92" s="359" t="s">
        <v>68</v>
      </c>
      <c r="C92" s="360" t="s">
        <v>3096</v>
      </c>
      <c r="D92" s="363" t="s">
        <v>3097</v>
      </c>
      <c r="E92" s="362" t="s">
        <v>74</v>
      </c>
    </row>
    <row r="93" spans="1:5" ht="15" customHeight="1" x14ac:dyDescent="0.45">
      <c r="A93" s="358">
        <v>90</v>
      </c>
      <c r="B93" s="359" t="s">
        <v>68</v>
      </c>
      <c r="C93" s="360" t="s">
        <v>3096</v>
      </c>
      <c r="D93" s="363" t="s">
        <v>3097</v>
      </c>
      <c r="E93" s="365" t="s">
        <v>75</v>
      </c>
    </row>
    <row r="94" spans="1:5" ht="15" customHeight="1" x14ac:dyDescent="0.45">
      <c r="A94" s="358">
        <v>91</v>
      </c>
      <c r="B94" s="359" t="s">
        <v>68</v>
      </c>
      <c r="C94" s="360" t="s">
        <v>3096</v>
      </c>
      <c r="D94" s="363" t="s">
        <v>3097</v>
      </c>
      <c r="E94" s="365" t="s">
        <v>76</v>
      </c>
    </row>
    <row r="95" spans="1:5" ht="15" customHeight="1" x14ac:dyDescent="0.45">
      <c r="A95" s="358">
        <v>92</v>
      </c>
      <c r="B95" s="359" t="s">
        <v>68</v>
      </c>
      <c r="C95" s="360" t="s">
        <v>3096</v>
      </c>
      <c r="D95" s="363" t="s">
        <v>3097</v>
      </c>
      <c r="E95" s="365" t="s">
        <v>77</v>
      </c>
    </row>
    <row r="96" spans="1:5" ht="15" customHeight="1" x14ac:dyDescent="0.45">
      <c r="A96" s="358">
        <v>93</v>
      </c>
      <c r="B96" s="359" t="s">
        <v>68</v>
      </c>
      <c r="C96" s="360" t="s">
        <v>3096</v>
      </c>
      <c r="D96" s="363" t="s">
        <v>3097</v>
      </c>
      <c r="E96" s="365" t="s">
        <v>78</v>
      </c>
    </row>
    <row r="97" spans="1:5" ht="15" customHeight="1" x14ac:dyDescent="0.45">
      <c r="A97" s="358">
        <v>94</v>
      </c>
      <c r="B97" s="359" t="s">
        <v>68</v>
      </c>
      <c r="C97" s="360"/>
      <c r="D97" s="361" t="s">
        <v>79</v>
      </c>
      <c r="E97" s="362" t="s">
        <v>80</v>
      </c>
    </row>
    <row r="98" spans="1:5" ht="15" customHeight="1" x14ac:dyDescent="0.45">
      <c r="A98" s="358">
        <v>95</v>
      </c>
      <c r="B98" s="359" t="s">
        <v>68</v>
      </c>
      <c r="C98" s="360"/>
      <c r="D98" s="361" t="s">
        <v>79</v>
      </c>
      <c r="E98" s="362" t="s">
        <v>81</v>
      </c>
    </row>
    <row r="99" spans="1:5" ht="15" customHeight="1" x14ac:dyDescent="0.45">
      <c r="A99" s="358">
        <v>96</v>
      </c>
      <c r="B99" s="359" t="s">
        <v>68</v>
      </c>
      <c r="C99" s="360"/>
      <c r="D99" s="361" t="s">
        <v>79</v>
      </c>
      <c r="E99" s="362" t="s">
        <v>82</v>
      </c>
    </row>
    <row r="100" spans="1:5" ht="15" customHeight="1" x14ac:dyDescent="0.45">
      <c r="A100" s="358">
        <v>97</v>
      </c>
      <c r="B100" s="359" t="s">
        <v>68</v>
      </c>
      <c r="C100" s="360"/>
      <c r="D100" s="361" t="s">
        <v>79</v>
      </c>
      <c r="E100" s="362" t="s">
        <v>83</v>
      </c>
    </row>
    <row r="101" spans="1:5" ht="15" customHeight="1" x14ac:dyDescent="0.45">
      <c r="A101" s="358">
        <v>98</v>
      </c>
      <c r="B101" s="359" t="s">
        <v>68</v>
      </c>
      <c r="C101" s="360"/>
      <c r="D101" s="361" t="s">
        <v>79</v>
      </c>
      <c r="E101" s="362" t="s">
        <v>84</v>
      </c>
    </row>
    <row r="102" spans="1:5" ht="15" customHeight="1" x14ac:dyDescent="0.45">
      <c r="A102" s="358">
        <v>99</v>
      </c>
      <c r="B102" s="359" t="s">
        <v>68</v>
      </c>
      <c r="C102" s="360"/>
      <c r="D102" s="361" t="s">
        <v>79</v>
      </c>
      <c r="E102" s="362" t="s">
        <v>85</v>
      </c>
    </row>
    <row r="103" spans="1:5" ht="15" customHeight="1" x14ac:dyDescent="0.45">
      <c r="A103" s="358">
        <v>100</v>
      </c>
      <c r="B103" s="359" t="s">
        <v>68</v>
      </c>
      <c r="C103" s="360"/>
      <c r="D103" s="361" t="s">
        <v>79</v>
      </c>
      <c r="E103" s="362" t="s">
        <v>86</v>
      </c>
    </row>
    <row r="104" spans="1:5" ht="15" customHeight="1" x14ac:dyDescent="0.45">
      <c r="A104" s="358">
        <v>101</v>
      </c>
      <c r="B104" s="359" t="s">
        <v>68</v>
      </c>
      <c r="C104" s="360"/>
      <c r="D104" s="361" t="s">
        <v>79</v>
      </c>
      <c r="E104" s="362" t="s">
        <v>87</v>
      </c>
    </row>
    <row r="105" spans="1:5" ht="15" customHeight="1" x14ac:dyDescent="0.45">
      <c r="A105" s="358">
        <v>102</v>
      </c>
      <c r="B105" s="359" t="s">
        <v>68</v>
      </c>
      <c r="C105" s="360"/>
      <c r="D105" s="361" t="s">
        <v>79</v>
      </c>
      <c r="E105" s="362" t="s">
        <v>88</v>
      </c>
    </row>
    <row r="106" spans="1:5" ht="15" customHeight="1" x14ac:dyDescent="0.45">
      <c r="A106" s="358">
        <v>103</v>
      </c>
      <c r="B106" s="359" t="s">
        <v>68</v>
      </c>
      <c r="C106" s="360"/>
      <c r="D106" s="361" t="s">
        <v>79</v>
      </c>
      <c r="E106" s="362" t="s">
        <v>11355</v>
      </c>
    </row>
    <row r="107" spans="1:5" ht="15" customHeight="1" x14ac:dyDescent="0.45">
      <c r="A107" s="358">
        <v>104</v>
      </c>
      <c r="B107" s="359" t="s">
        <v>68</v>
      </c>
      <c r="C107" s="360"/>
      <c r="D107" s="361" t="s">
        <v>79</v>
      </c>
      <c r="E107" s="362" t="s">
        <v>89</v>
      </c>
    </row>
    <row r="108" spans="1:5" ht="15" customHeight="1" x14ac:dyDescent="0.45">
      <c r="A108" s="358">
        <v>105</v>
      </c>
      <c r="B108" s="359" t="s">
        <v>68</v>
      </c>
      <c r="C108" s="360"/>
      <c r="D108" s="361" t="s">
        <v>79</v>
      </c>
      <c r="E108" s="362" t="s">
        <v>11356</v>
      </c>
    </row>
    <row r="109" spans="1:5" ht="15" customHeight="1" x14ac:dyDescent="0.45">
      <c r="A109" s="358">
        <v>106</v>
      </c>
      <c r="B109" s="359" t="s">
        <v>68</v>
      </c>
      <c r="C109" s="360"/>
      <c r="D109" s="361" t="s">
        <v>79</v>
      </c>
      <c r="E109" s="362" t="s">
        <v>11357</v>
      </c>
    </row>
    <row r="110" spans="1:5" ht="15" customHeight="1" x14ac:dyDescent="0.45">
      <c r="A110" s="358">
        <v>107</v>
      </c>
      <c r="B110" s="359" t="s">
        <v>68</v>
      </c>
      <c r="C110" s="360"/>
      <c r="D110" s="361" t="s">
        <v>79</v>
      </c>
      <c r="E110" s="362" t="s">
        <v>90</v>
      </c>
    </row>
    <row r="111" spans="1:5" ht="15" customHeight="1" x14ac:dyDescent="0.45">
      <c r="A111" s="358">
        <v>108</v>
      </c>
      <c r="B111" s="359" t="s">
        <v>68</v>
      </c>
      <c r="C111" s="360"/>
      <c r="D111" s="361" t="s">
        <v>79</v>
      </c>
      <c r="E111" s="362" t="s">
        <v>91</v>
      </c>
    </row>
    <row r="112" spans="1:5" ht="15" customHeight="1" x14ac:dyDescent="0.45">
      <c r="A112" s="358">
        <v>109</v>
      </c>
      <c r="B112" s="359" t="s">
        <v>68</v>
      </c>
      <c r="C112" s="360"/>
      <c r="D112" s="361" t="s">
        <v>79</v>
      </c>
      <c r="E112" s="362" t="s">
        <v>92</v>
      </c>
    </row>
    <row r="113" spans="1:5" ht="15" customHeight="1" x14ac:dyDescent="0.45">
      <c r="A113" s="358">
        <v>110</v>
      </c>
      <c r="B113" s="359" t="s">
        <v>68</v>
      </c>
      <c r="C113" s="360"/>
      <c r="D113" s="361" t="s">
        <v>79</v>
      </c>
      <c r="E113" s="362" t="s">
        <v>3493</v>
      </c>
    </row>
    <row r="114" spans="1:5" ht="15" customHeight="1" x14ac:dyDescent="0.45">
      <c r="A114" s="358">
        <v>111</v>
      </c>
      <c r="B114" s="359" t="s">
        <v>68</v>
      </c>
      <c r="C114" s="360"/>
      <c r="D114" s="361" t="s">
        <v>79</v>
      </c>
      <c r="E114" s="362" t="s">
        <v>93</v>
      </c>
    </row>
    <row r="115" spans="1:5" ht="15" customHeight="1" x14ac:dyDescent="0.45">
      <c r="A115" s="358">
        <v>112</v>
      </c>
      <c r="B115" s="359" t="s">
        <v>68</v>
      </c>
      <c r="C115" s="360"/>
      <c r="D115" s="361" t="s">
        <v>79</v>
      </c>
      <c r="E115" s="362" t="s">
        <v>94</v>
      </c>
    </row>
    <row r="116" spans="1:5" ht="15" customHeight="1" x14ac:dyDescent="0.45">
      <c r="A116" s="358">
        <v>113</v>
      </c>
      <c r="B116" s="359" t="s">
        <v>68</v>
      </c>
      <c r="C116" s="360"/>
      <c r="D116" s="361" t="s">
        <v>79</v>
      </c>
      <c r="E116" s="362" t="s">
        <v>11358</v>
      </c>
    </row>
    <row r="117" spans="1:5" ht="15" customHeight="1" x14ac:dyDescent="0.45">
      <c r="A117" s="358">
        <v>114</v>
      </c>
      <c r="B117" s="359" t="s">
        <v>68</v>
      </c>
      <c r="C117" s="360"/>
      <c r="D117" s="361" t="s">
        <v>79</v>
      </c>
      <c r="E117" s="362" t="s">
        <v>3494</v>
      </c>
    </row>
    <row r="118" spans="1:5" ht="15" customHeight="1" x14ac:dyDescent="0.45">
      <c r="A118" s="358">
        <v>115</v>
      </c>
      <c r="B118" s="359" t="s">
        <v>68</v>
      </c>
      <c r="C118" s="360"/>
      <c r="D118" s="361" t="s">
        <v>79</v>
      </c>
      <c r="E118" s="362" t="s">
        <v>95</v>
      </c>
    </row>
    <row r="119" spans="1:5" ht="15" customHeight="1" x14ac:dyDescent="0.45">
      <c r="A119" s="358">
        <v>116</v>
      </c>
      <c r="B119" s="359" t="s">
        <v>68</v>
      </c>
      <c r="C119" s="360"/>
      <c r="D119" s="361" t="s">
        <v>79</v>
      </c>
      <c r="E119" s="362" t="s">
        <v>96</v>
      </c>
    </row>
    <row r="120" spans="1:5" ht="15" customHeight="1" x14ac:dyDescent="0.45">
      <c r="A120" s="358">
        <v>117</v>
      </c>
      <c r="B120" s="359" t="s">
        <v>68</v>
      </c>
      <c r="C120" s="360"/>
      <c r="D120" s="361" t="s">
        <v>79</v>
      </c>
      <c r="E120" s="362" t="s">
        <v>11359</v>
      </c>
    </row>
    <row r="121" spans="1:5" ht="15" customHeight="1" x14ac:dyDescent="0.45">
      <c r="A121" s="358">
        <v>118</v>
      </c>
      <c r="B121" s="359" t="s">
        <v>68</v>
      </c>
      <c r="C121" s="360"/>
      <c r="D121" s="361" t="s">
        <v>79</v>
      </c>
      <c r="E121" s="362" t="s">
        <v>11360</v>
      </c>
    </row>
    <row r="122" spans="1:5" ht="15" customHeight="1" x14ac:dyDescent="0.45">
      <c r="A122" s="358">
        <v>119</v>
      </c>
      <c r="B122" s="359" t="s">
        <v>68</v>
      </c>
      <c r="C122" s="360"/>
      <c r="D122" s="361" t="s">
        <v>79</v>
      </c>
      <c r="E122" s="362" t="s">
        <v>97</v>
      </c>
    </row>
    <row r="123" spans="1:5" ht="15" customHeight="1" x14ac:dyDescent="0.45">
      <c r="A123" s="358">
        <v>120</v>
      </c>
      <c r="B123" s="359" t="s">
        <v>68</v>
      </c>
      <c r="C123" s="360"/>
      <c r="D123" s="361" t="s">
        <v>79</v>
      </c>
      <c r="E123" s="362" t="s">
        <v>3098</v>
      </c>
    </row>
    <row r="124" spans="1:5" ht="15" customHeight="1" x14ac:dyDescent="0.45">
      <c r="A124" s="358">
        <v>121</v>
      </c>
      <c r="B124" s="359" t="s">
        <v>68</v>
      </c>
      <c r="C124" s="360" t="s">
        <v>11361</v>
      </c>
      <c r="D124" s="361" t="s">
        <v>98</v>
      </c>
      <c r="E124" s="362" t="s">
        <v>99</v>
      </c>
    </row>
    <row r="125" spans="1:5" ht="15" customHeight="1" x14ac:dyDescent="0.45">
      <c r="A125" s="358">
        <v>122</v>
      </c>
      <c r="B125" s="359" t="s">
        <v>68</v>
      </c>
      <c r="C125" s="358"/>
      <c r="D125" s="363" t="s">
        <v>11362</v>
      </c>
      <c r="E125" s="362" t="s">
        <v>11363</v>
      </c>
    </row>
    <row r="126" spans="1:5" ht="15" customHeight="1" x14ac:dyDescent="0.45">
      <c r="A126" s="358">
        <v>123</v>
      </c>
      <c r="B126" s="359" t="s">
        <v>100</v>
      </c>
      <c r="C126" s="360" t="s">
        <v>6460</v>
      </c>
      <c r="D126" s="363" t="s">
        <v>6461</v>
      </c>
      <c r="E126" s="362" t="s">
        <v>6462</v>
      </c>
    </row>
    <row r="127" spans="1:5" ht="15" customHeight="1" x14ac:dyDescent="0.45">
      <c r="A127" s="358">
        <v>124</v>
      </c>
      <c r="B127" s="359" t="s">
        <v>100</v>
      </c>
      <c r="C127" s="360" t="s">
        <v>6460</v>
      </c>
      <c r="D127" s="363" t="s">
        <v>6461</v>
      </c>
      <c r="E127" s="362" t="s">
        <v>6463</v>
      </c>
    </row>
    <row r="128" spans="1:5" ht="15" customHeight="1" x14ac:dyDescent="0.45">
      <c r="A128" s="358">
        <v>125</v>
      </c>
      <c r="B128" s="359" t="s">
        <v>100</v>
      </c>
      <c r="C128" s="360" t="s">
        <v>3099</v>
      </c>
      <c r="D128" s="361" t="s">
        <v>101</v>
      </c>
      <c r="E128" s="362" t="s">
        <v>102</v>
      </c>
    </row>
    <row r="129" spans="1:5" ht="15" customHeight="1" x14ac:dyDescent="0.45">
      <c r="A129" s="358">
        <v>126</v>
      </c>
      <c r="B129" s="359" t="s">
        <v>100</v>
      </c>
      <c r="C129" s="360" t="s">
        <v>3099</v>
      </c>
      <c r="D129" s="361" t="s">
        <v>101</v>
      </c>
      <c r="E129" s="362" t="s">
        <v>103</v>
      </c>
    </row>
    <row r="130" spans="1:5" ht="15" customHeight="1" x14ac:dyDescent="0.45">
      <c r="A130" s="358">
        <v>127</v>
      </c>
      <c r="B130" s="359" t="s">
        <v>100</v>
      </c>
      <c r="C130" s="360" t="s">
        <v>3099</v>
      </c>
      <c r="D130" s="361" t="s">
        <v>101</v>
      </c>
      <c r="E130" s="362" t="s">
        <v>104</v>
      </c>
    </row>
    <row r="131" spans="1:5" ht="15" customHeight="1" x14ac:dyDescent="0.45">
      <c r="A131" s="358">
        <v>128</v>
      </c>
      <c r="B131" s="359" t="s">
        <v>100</v>
      </c>
      <c r="C131" s="360" t="s">
        <v>3100</v>
      </c>
      <c r="D131" s="363" t="s">
        <v>105</v>
      </c>
      <c r="E131" s="362" t="s">
        <v>106</v>
      </c>
    </row>
    <row r="132" spans="1:5" ht="15.75" customHeight="1" x14ac:dyDescent="0.45">
      <c r="A132" s="358">
        <v>129</v>
      </c>
      <c r="B132" s="359" t="s">
        <v>100</v>
      </c>
      <c r="C132" s="360" t="s">
        <v>3101</v>
      </c>
      <c r="D132" s="363" t="s">
        <v>107</v>
      </c>
      <c r="E132" s="362" t="s">
        <v>108</v>
      </c>
    </row>
    <row r="133" spans="1:5" ht="15" customHeight="1" x14ac:dyDescent="0.45">
      <c r="A133" s="358">
        <v>130</v>
      </c>
      <c r="B133" s="359" t="s">
        <v>100</v>
      </c>
      <c r="C133" s="360" t="s">
        <v>3101</v>
      </c>
      <c r="D133" s="363" t="s">
        <v>107</v>
      </c>
      <c r="E133" s="362" t="s">
        <v>109</v>
      </c>
    </row>
    <row r="134" spans="1:5" ht="15" customHeight="1" x14ac:dyDescent="0.45">
      <c r="A134" s="358">
        <v>131</v>
      </c>
      <c r="B134" s="359" t="s">
        <v>100</v>
      </c>
      <c r="C134" s="360" t="s">
        <v>3101</v>
      </c>
      <c r="D134" s="363" t="s">
        <v>107</v>
      </c>
      <c r="E134" s="362" t="s">
        <v>110</v>
      </c>
    </row>
    <row r="135" spans="1:5" ht="15" customHeight="1" x14ac:dyDescent="0.45">
      <c r="A135" s="358">
        <v>132</v>
      </c>
      <c r="B135" s="359" t="s">
        <v>100</v>
      </c>
      <c r="C135" s="360" t="s">
        <v>3101</v>
      </c>
      <c r="D135" s="363" t="s">
        <v>107</v>
      </c>
      <c r="E135" s="362" t="s">
        <v>111</v>
      </c>
    </row>
    <row r="136" spans="1:5" ht="15" customHeight="1" x14ac:dyDescent="0.45">
      <c r="A136" s="358">
        <v>133</v>
      </c>
      <c r="B136" s="359" t="s">
        <v>100</v>
      </c>
      <c r="C136" s="360" t="s">
        <v>3101</v>
      </c>
      <c r="D136" s="363" t="s">
        <v>107</v>
      </c>
      <c r="E136" s="362" t="s">
        <v>112</v>
      </c>
    </row>
    <row r="137" spans="1:5" ht="15" customHeight="1" x14ac:dyDescent="0.45">
      <c r="A137" s="358">
        <v>134</v>
      </c>
      <c r="B137" s="359" t="s">
        <v>100</v>
      </c>
      <c r="C137" s="360" t="s">
        <v>3101</v>
      </c>
      <c r="D137" s="363" t="s">
        <v>107</v>
      </c>
      <c r="E137" s="362" t="s">
        <v>113</v>
      </c>
    </row>
    <row r="138" spans="1:5" ht="15" customHeight="1" x14ac:dyDescent="0.45">
      <c r="A138" s="358">
        <v>135</v>
      </c>
      <c r="B138" s="359" t="s">
        <v>100</v>
      </c>
      <c r="C138" s="360" t="s">
        <v>3101</v>
      </c>
      <c r="D138" s="363" t="s">
        <v>107</v>
      </c>
      <c r="E138" s="362" t="s">
        <v>114</v>
      </c>
    </row>
    <row r="139" spans="1:5" ht="15" customHeight="1" x14ac:dyDescent="0.45">
      <c r="A139" s="358">
        <v>136</v>
      </c>
      <c r="B139" s="359" t="s">
        <v>100</v>
      </c>
      <c r="C139" s="360" t="s">
        <v>3101</v>
      </c>
      <c r="D139" s="363" t="s">
        <v>107</v>
      </c>
      <c r="E139" s="362" t="s">
        <v>115</v>
      </c>
    </row>
    <row r="140" spans="1:5" ht="15" customHeight="1" x14ac:dyDescent="0.45">
      <c r="A140" s="358">
        <v>137</v>
      </c>
      <c r="B140" s="359" t="s">
        <v>100</v>
      </c>
      <c r="C140" s="360" t="s">
        <v>3101</v>
      </c>
      <c r="D140" s="364" t="s">
        <v>107</v>
      </c>
      <c r="E140" s="365" t="s">
        <v>116</v>
      </c>
    </row>
    <row r="141" spans="1:5" ht="15" customHeight="1" x14ac:dyDescent="0.45">
      <c r="A141" s="358">
        <v>138</v>
      </c>
      <c r="B141" s="359" t="s">
        <v>100</v>
      </c>
      <c r="C141" s="360" t="s">
        <v>3101</v>
      </c>
      <c r="D141" s="364" t="s">
        <v>107</v>
      </c>
      <c r="E141" s="365" t="s">
        <v>117</v>
      </c>
    </row>
    <row r="142" spans="1:5" ht="15" customHeight="1" x14ac:dyDescent="0.45">
      <c r="A142" s="358">
        <v>139</v>
      </c>
      <c r="B142" s="359" t="s">
        <v>100</v>
      </c>
      <c r="C142" s="360" t="s">
        <v>3101</v>
      </c>
      <c r="D142" s="364" t="s">
        <v>118</v>
      </c>
      <c r="E142" s="362" t="s">
        <v>119</v>
      </c>
    </row>
    <row r="143" spans="1:5" ht="15" customHeight="1" x14ac:dyDescent="0.45">
      <c r="A143" s="358">
        <v>140</v>
      </c>
      <c r="B143" s="359" t="s">
        <v>100</v>
      </c>
      <c r="C143" s="360" t="s">
        <v>3101</v>
      </c>
      <c r="D143" s="364" t="s">
        <v>118</v>
      </c>
      <c r="E143" s="362" t="s">
        <v>11364</v>
      </c>
    </row>
    <row r="144" spans="1:5" ht="15" customHeight="1" x14ac:dyDescent="0.45">
      <c r="A144" s="358">
        <v>141</v>
      </c>
      <c r="B144" s="359" t="s">
        <v>100</v>
      </c>
      <c r="C144" s="360" t="s">
        <v>11365</v>
      </c>
      <c r="D144" s="364" t="s">
        <v>118</v>
      </c>
      <c r="E144" s="362" t="s">
        <v>11366</v>
      </c>
    </row>
    <row r="145" spans="1:5" ht="15" customHeight="1" x14ac:dyDescent="0.45">
      <c r="A145" s="358">
        <v>142</v>
      </c>
      <c r="B145" s="359" t="s">
        <v>100</v>
      </c>
      <c r="C145" s="360" t="s">
        <v>11365</v>
      </c>
      <c r="D145" s="364" t="s">
        <v>118</v>
      </c>
      <c r="E145" s="362" t="s">
        <v>11367</v>
      </c>
    </row>
    <row r="146" spans="1:5" ht="15" customHeight="1" x14ac:dyDescent="0.45">
      <c r="A146" s="358">
        <v>143</v>
      </c>
      <c r="B146" s="359" t="s">
        <v>100</v>
      </c>
      <c r="C146" s="360" t="s">
        <v>11365</v>
      </c>
      <c r="D146" s="364" t="s">
        <v>118</v>
      </c>
      <c r="E146" s="362" t="s">
        <v>11368</v>
      </c>
    </row>
    <row r="147" spans="1:5" ht="15" customHeight="1" x14ac:dyDescent="0.45">
      <c r="A147" s="358">
        <v>144</v>
      </c>
      <c r="B147" s="359" t="s">
        <v>100</v>
      </c>
      <c r="C147" s="360"/>
      <c r="D147" s="361" t="s">
        <v>120</v>
      </c>
      <c r="E147" s="362" t="s">
        <v>121</v>
      </c>
    </row>
    <row r="148" spans="1:5" ht="15" customHeight="1" x14ac:dyDescent="0.45">
      <c r="A148" s="358">
        <v>145</v>
      </c>
      <c r="B148" s="359" t="s">
        <v>100</v>
      </c>
      <c r="C148" s="360"/>
      <c r="D148" s="363" t="s">
        <v>122</v>
      </c>
      <c r="E148" s="362" t="s">
        <v>123</v>
      </c>
    </row>
    <row r="149" spans="1:5" ht="15" customHeight="1" x14ac:dyDescent="0.45">
      <c r="A149" s="358">
        <v>146</v>
      </c>
      <c r="B149" s="359" t="s">
        <v>100</v>
      </c>
      <c r="C149" s="360"/>
      <c r="D149" s="361" t="s">
        <v>124</v>
      </c>
      <c r="E149" s="362" t="s">
        <v>125</v>
      </c>
    </row>
    <row r="150" spans="1:5" ht="15" customHeight="1" x14ac:dyDescent="0.45">
      <c r="A150" s="358">
        <v>147</v>
      </c>
      <c r="B150" s="359" t="s">
        <v>100</v>
      </c>
      <c r="C150" s="360"/>
      <c r="D150" s="361" t="s">
        <v>124</v>
      </c>
      <c r="E150" s="362" t="s">
        <v>126</v>
      </c>
    </row>
    <row r="151" spans="1:5" ht="15" customHeight="1" x14ac:dyDescent="0.45">
      <c r="A151" s="358">
        <v>148</v>
      </c>
      <c r="B151" s="359" t="s">
        <v>100</v>
      </c>
      <c r="C151" s="360"/>
      <c r="D151" s="361" t="s">
        <v>124</v>
      </c>
      <c r="E151" s="362" t="s">
        <v>127</v>
      </c>
    </row>
    <row r="152" spans="1:5" ht="15" customHeight="1" x14ac:dyDescent="0.45">
      <c r="A152" s="358">
        <v>149</v>
      </c>
      <c r="B152" s="359" t="s">
        <v>100</v>
      </c>
      <c r="C152" s="360"/>
      <c r="D152" s="363" t="s">
        <v>128</v>
      </c>
      <c r="E152" s="362" t="s">
        <v>129</v>
      </c>
    </row>
    <row r="153" spans="1:5" ht="15" customHeight="1" x14ac:dyDescent="0.45">
      <c r="A153" s="358">
        <v>150</v>
      </c>
      <c r="B153" s="359" t="s">
        <v>100</v>
      </c>
      <c r="C153" s="360"/>
      <c r="D153" s="363" t="s">
        <v>130</v>
      </c>
      <c r="E153" s="362" t="s">
        <v>131</v>
      </c>
    </row>
    <row r="154" spans="1:5" ht="15" customHeight="1" x14ac:dyDescent="0.45">
      <c r="A154" s="358">
        <v>151</v>
      </c>
      <c r="B154" s="359" t="s">
        <v>100</v>
      </c>
      <c r="C154" s="360" t="s">
        <v>3102</v>
      </c>
      <c r="D154" s="361" t="s">
        <v>132</v>
      </c>
      <c r="E154" s="362" t="s">
        <v>133</v>
      </c>
    </row>
    <row r="155" spans="1:5" ht="15" customHeight="1" x14ac:dyDescent="0.45">
      <c r="A155" s="358">
        <v>152</v>
      </c>
      <c r="B155" s="359" t="s">
        <v>100</v>
      </c>
      <c r="C155" s="360" t="s">
        <v>3102</v>
      </c>
      <c r="D155" s="361" t="s">
        <v>132</v>
      </c>
      <c r="E155" s="362" t="s">
        <v>134</v>
      </c>
    </row>
    <row r="156" spans="1:5" ht="15" customHeight="1" x14ac:dyDescent="0.45">
      <c r="A156" s="358">
        <v>153</v>
      </c>
      <c r="B156" s="359" t="s">
        <v>100</v>
      </c>
      <c r="C156" s="360" t="s">
        <v>3102</v>
      </c>
      <c r="D156" s="361" t="s">
        <v>132</v>
      </c>
      <c r="E156" s="362" t="s">
        <v>135</v>
      </c>
    </row>
    <row r="157" spans="1:5" ht="15" customHeight="1" x14ac:dyDescent="0.45">
      <c r="A157" s="358">
        <v>154</v>
      </c>
      <c r="B157" s="359" t="s">
        <v>100</v>
      </c>
      <c r="C157" s="360" t="s">
        <v>3102</v>
      </c>
      <c r="D157" s="361" t="s">
        <v>132</v>
      </c>
      <c r="E157" s="362" t="s">
        <v>11369</v>
      </c>
    </row>
    <row r="158" spans="1:5" ht="15" customHeight="1" x14ac:dyDescent="0.45">
      <c r="A158" s="358">
        <v>155</v>
      </c>
      <c r="B158" s="359" t="s">
        <v>100</v>
      </c>
      <c r="C158" s="360" t="s">
        <v>3103</v>
      </c>
      <c r="D158" s="363" t="s">
        <v>136</v>
      </c>
      <c r="E158" s="362" t="s">
        <v>137</v>
      </c>
    </row>
    <row r="159" spans="1:5" ht="15" customHeight="1" x14ac:dyDescent="0.45">
      <c r="A159" s="358">
        <v>156</v>
      </c>
      <c r="B159" s="359" t="s">
        <v>138</v>
      </c>
      <c r="C159" s="360" t="s">
        <v>3104</v>
      </c>
      <c r="D159" s="361" t="s">
        <v>139</v>
      </c>
      <c r="E159" s="362" t="s">
        <v>140</v>
      </c>
    </row>
    <row r="160" spans="1:5" ht="15" customHeight="1" x14ac:dyDescent="0.45">
      <c r="A160" s="358">
        <v>157</v>
      </c>
      <c r="B160" s="359" t="s">
        <v>138</v>
      </c>
      <c r="C160" s="360" t="s">
        <v>3104</v>
      </c>
      <c r="D160" s="361" t="s">
        <v>139</v>
      </c>
      <c r="E160" s="362" t="s">
        <v>141</v>
      </c>
    </row>
    <row r="161" spans="1:5" ht="15" customHeight="1" x14ac:dyDescent="0.45">
      <c r="A161" s="358">
        <v>158</v>
      </c>
      <c r="B161" s="359" t="s">
        <v>138</v>
      </c>
      <c r="C161" s="360" t="s">
        <v>3104</v>
      </c>
      <c r="D161" s="364" t="s">
        <v>139</v>
      </c>
      <c r="E161" s="365" t="s">
        <v>142</v>
      </c>
    </row>
    <row r="162" spans="1:5" ht="15" customHeight="1" x14ac:dyDescent="0.45">
      <c r="A162" s="358">
        <v>159</v>
      </c>
      <c r="B162" s="359" t="s">
        <v>138</v>
      </c>
      <c r="C162" s="360" t="s">
        <v>3104</v>
      </c>
      <c r="D162" s="364" t="s">
        <v>139</v>
      </c>
      <c r="E162" s="365" t="s">
        <v>11370</v>
      </c>
    </row>
    <row r="163" spans="1:5" ht="15" customHeight="1" x14ac:dyDescent="0.45">
      <c r="A163" s="358">
        <v>160</v>
      </c>
      <c r="B163" s="359" t="s">
        <v>138</v>
      </c>
      <c r="C163" s="360" t="s">
        <v>3104</v>
      </c>
      <c r="D163" s="364" t="s">
        <v>139</v>
      </c>
      <c r="E163" s="365" t="s">
        <v>143</v>
      </c>
    </row>
    <row r="164" spans="1:5" ht="15" customHeight="1" x14ac:dyDescent="0.45">
      <c r="A164" s="358">
        <v>161</v>
      </c>
      <c r="B164" s="359" t="s">
        <v>138</v>
      </c>
      <c r="C164" s="360" t="s">
        <v>3104</v>
      </c>
      <c r="D164" s="364" t="s">
        <v>139</v>
      </c>
      <c r="E164" s="365" t="s">
        <v>144</v>
      </c>
    </row>
    <row r="165" spans="1:5" ht="15" customHeight="1" x14ac:dyDescent="0.45">
      <c r="A165" s="358">
        <v>162</v>
      </c>
      <c r="B165" s="359" t="s">
        <v>138</v>
      </c>
      <c r="C165" s="360" t="s">
        <v>3104</v>
      </c>
      <c r="D165" s="364" t="s">
        <v>139</v>
      </c>
      <c r="E165" s="365" t="s">
        <v>145</v>
      </c>
    </row>
    <row r="166" spans="1:5" ht="15" customHeight="1" x14ac:dyDescent="0.45">
      <c r="A166" s="358">
        <v>163</v>
      </c>
      <c r="B166" s="359" t="s">
        <v>138</v>
      </c>
      <c r="C166" s="360" t="s">
        <v>11371</v>
      </c>
      <c r="D166" s="364" t="s">
        <v>139</v>
      </c>
      <c r="E166" s="365" t="s">
        <v>11372</v>
      </c>
    </row>
    <row r="167" spans="1:5" ht="15" customHeight="1" x14ac:dyDescent="0.45">
      <c r="A167" s="358">
        <v>164</v>
      </c>
      <c r="B167" s="359" t="s">
        <v>138</v>
      </c>
      <c r="C167" s="360" t="s">
        <v>11371</v>
      </c>
      <c r="D167" s="364" t="s">
        <v>139</v>
      </c>
      <c r="E167" s="365" t="s">
        <v>11373</v>
      </c>
    </row>
    <row r="168" spans="1:5" ht="15" customHeight="1" x14ac:dyDescent="0.45">
      <c r="A168" s="358">
        <v>165</v>
      </c>
      <c r="B168" s="359" t="s">
        <v>138</v>
      </c>
      <c r="C168" s="360" t="s">
        <v>3104</v>
      </c>
      <c r="D168" s="361" t="s">
        <v>146</v>
      </c>
      <c r="E168" s="362" t="s">
        <v>147</v>
      </c>
    </row>
    <row r="169" spans="1:5" ht="15" customHeight="1" x14ac:dyDescent="0.45">
      <c r="A169" s="358">
        <v>166</v>
      </c>
      <c r="B169" s="359" t="s">
        <v>138</v>
      </c>
      <c r="C169" s="360" t="s">
        <v>3104</v>
      </c>
      <c r="D169" s="361" t="s">
        <v>146</v>
      </c>
      <c r="E169" s="362" t="s">
        <v>148</v>
      </c>
    </row>
    <row r="170" spans="1:5" ht="15" customHeight="1" x14ac:dyDescent="0.45">
      <c r="A170" s="358">
        <v>167</v>
      </c>
      <c r="B170" s="359" t="s">
        <v>138</v>
      </c>
      <c r="C170" s="360" t="s">
        <v>3104</v>
      </c>
      <c r="D170" s="361" t="s">
        <v>146</v>
      </c>
      <c r="E170" s="362" t="s">
        <v>149</v>
      </c>
    </row>
    <row r="171" spans="1:5" ht="15" customHeight="1" x14ac:dyDescent="0.45">
      <c r="A171" s="358">
        <v>168</v>
      </c>
      <c r="B171" s="359" t="s">
        <v>138</v>
      </c>
      <c r="C171" s="360"/>
      <c r="D171" s="363" t="s">
        <v>150</v>
      </c>
      <c r="E171" s="362" t="s">
        <v>151</v>
      </c>
    </row>
    <row r="172" spans="1:5" ht="15" customHeight="1" x14ac:dyDescent="0.45">
      <c r="A172" s="358">
        <v>169</v>
      </c>
      <c r="B172" s="359" t="s">
        <v>138</v>
      </c>
      <c r="C172" s="360" t="s">
        <v>3105</v>
      </c>
      <c r="D172" s="361" t="s">
        <v>152</v>
      </c>
      <c r="E172" s="362" t="s">
        <v>153</v>
      </c>
    </row>
    <row r="173" spans="1:5" ht="15" customHeight="1" x14ac:dyDescent="0.45">
      <c r="A173" s="358">
        <v>170</v>
      </c>
      <c r="B173" s="359" t="s">
        <v>138</v>
      </c>
      <c r="C173" s="360" t="s">
        <v>3105</v>
      </c>
      <c r="D173" s="361" t="s">
        <v>152</v>
      </c>
      <c r="E173" s="362" t="s">
        <v>11374</v>
      </c>
    </row>
    <row r="174" spans="1:5" ht="15" customHeight="1" x14ac:dyDescent="0.45">
      <c r="A174" s="358">
        <v>171</v>
      </c>
      <c r="B174" s="359" t="s">
        <v>138</v>
      </c>
      <c r="C174" s="360"/>
      <c r="D174" s="361" t="s">
        <v>154</v>
      </c>
      <c r="E174" s="362" t="s">
        <v>155</v>
      </c>
    </row>
    <row r="175" spans="1:5" ht="15" customHeight="1" x14ac:dyDescent="0.45">
      <c r="A175" s="358">
        <v>172</v>
      </c>
      <c r="B175" s="359" t="s">
        <v>138</v>
      </c>
      <c r="C175" s="360"/>
      <c r="D175" s="361" t="s">
        <v>154</v>
      </c>
      <c r="E175" s="362" t="s">
        <v>156</v>
      </c>
    </row>
    <row r="176" spans="1:5" ht="15" customHeight="1" x14ac:dyDescent="0.45">
      <c r="A176" s="358">
        <v>173</v>
      </c>
      <c r="B176" s="359" t="s">
        <v>138</v>
      </c>
      <c r="C176" s="360" t="s">
        <v>3106</v>
      </c>
      <c r="D176" s="361" t="s">
        <v>157</v>
      </c>
      <c r="E176" s="362" t="s">
        <v>158</v>
      </c>
    </row>
    <row r="177" spans="1:5" ht="15" customHeight="1" x14ac:dyDescent="0.45">
      <c r="A177" s="358">
        <v>174</v>
      </c>
      <c r="B177" s="359" t="s">
        <v>138</v>
      </c>
      <c r="C177" s="360" t="s">
        <v>3106</v>
      </c>
      <c r="D177" s="361" t="s">
        <v>157</v>
      </c>
      <c r="E177" s="362" t="s">
        <v>159</v>
      </c>
    </row>
    <row r="178" spans="1:5" ht="15" customHeight="1" x14ac:dyDescent="0.45">
      <c r="A178" s="358">
        <v>175</v>
      </c>
      <c r="B178" s="359" t="s">
        <v>138</v>
      </c>
      <c r="C178" s="360" t="s">
        <v>3105</v>
      </c>
      <c r="D178" s="361" t="s">
        <v>152</v>
      </c>
      <c r="E178" s="362" t="s">
        <v>11375</v>
      </c>
    </row>
    <row r="179" spans="1:5" ht="15" customHeight="1" x14ac:dyDescent="0.45">
      <c r="A179" s="358">
        <v>176</v>
      </c>
      <c r="B179" s="359" t="s">
        <v>160</v>
      </c>
      <c r="C179" s="360" t="s">
        <v>3107</v>
      </c>
      <c r="D179" s="361" t="s">
        <v>161</v>
      </c>
      <c r="E179" s="362" t="s">
        <v>162</v>
      </c>
    </row>
    <row r="180" spans="1:5" ht="15" customHeight="1" x14ac:dyDescent="0.45">
      <c r="A180" s="358">
        <v>177</v>
      </c>
      <c r="B180" s="359" t="s">
        <v>160</v>
      </c>
      <c r="C180" s="360" t="s">
        <v>3107</v>
      </c>
      <c r="D180" s="361" t="s">
        <v>161</v>
      </c>
      <c r="E180" s="362" t="s">
        <v>11376</v>
      </c>
    </row>
    <row r="181" spans="1:5" ht="15" customHeight="1" x14ac:dyDescent="0.45">
      <c r="A181" s="358">
        <v>178</v>
      </c>
      <c r="B181" s="359" t="s">
        <v>160</v>
      </c>
      <c r="C181" s="360" t="s">
        <v>11377</v>
      </c>
      <c r="D181" s="361" t="s">
        <v>11378</v>
      </c>
      <c r="E181" s="362" t="s">
        <v>11379</v>
      </c>
    </row>
    <row r="182" spans="1:5" ht="15" customHeight="1" x14ac:dyDescent="0.45">
      <c r="A182" s="358">
        <v>179</v>
      </c>
      <c r="B182" s="359" t="s">
        <v>160</v>
      </c>
      <c r="C182" s="360"/>
      <c r="D182" s="361" t="s">
        <v>163</v>
      </c>
      <c r="E182" s="362" t="s">
        <v>164</v>
      </c>
    </row>
    <row r="183" spans="1:5" ht="15" customHeight="1" x14ac:dyDescent="0.45">
      <c r="A183" s="358">
        <v>180</v>
      </c>
      <c r="B183" s="359" t="s">
        <v>160</v>
      </c>
      <c r="C183" s="360"/>
      <c r="D183" s="361" t="s">
        <v>163</v>
      </c>
      <c r="E183" s="362" t="s">
        <v>165</v>
      </c>
    </row>
    <row r="184" spans="1:5" ht="15" customHeight="1" x14ac:dyDescent="0.45">
      <c r="A184" s="358">
        <v>181</v>
      </c>
      <c r="B184" s="359" t="s">
        <v>166</v>
      </c>
      <c r="C184" s="360" t="s">
        <v>11380</v>
      </c>
      <c r="D184" s="363" t="s">
        <v>167</v>
      </c>
      <c r="E184" s="362" t="s">
        <v>168</v>
      </c>
    </row>
    <row r="185" spans="1:5" ht="15" customHeight="1" x14ac:dyDescent="0.45">
      <c r="A185" s="358">
        <v>182</v>
      </c>
      <c r="B185" s="359" t="s">
        <v>166</v>
      </c>
      <c r="C185" s="360"/>
      <c r="D185" s="363" t="s">
        <v>169</v>
      </c>
      <c r="E185" s="362" t="s">
        <v>170</v>
      </c>
    </row>
    <row r="186" spans="1:5" ht="15" customHeight="1" x14ac:dyDescent="0.45">
      <c r="A186" s="358">
        <v>183</v>
      </c>
      <c r="B186" s="359" t="s">
        <v>166</v>
      </c>
      <c r="C186" s="360"/>
      <c r="D186" s="363" t="s">
        <v>171</v>
      </c>
      <c r="E186" s="362" t="s">
        <v>172</v>
      </c>
    </row>
    <row r="187" spans="1:5" ht="15" customHeight="1" x14ac:dyDescent="0.45">
      <c r="A187" s="358">
        <v>184</v>
      </c>
      <c r="B187" s="359" t="s">
        <v>173</v>
      </c>
      <c r="C187" s="360"/>
      <c r="D187" s="363" t="s">
        <v>174</v>
      </c>
      <c r="E187" s="362" t="s">
        <v>175</v>
      </c>
    </row>
    <row r="188" spans="1:5" ht="15" customHeight="1" x14ac:dyDescent="0.45">
      <c r="A188" s="358">
        <v>185</v>
      </c>
      <c r="B188" s="359" t="s">
        <v>173</v>
      </c>
      <c r="C188" s="360" t="s">
        <v>11381</v>
      </c>
      <c r="D188" s="363" t="s">
        <v>11382</v>
      </c>
      <c r="E188" s="362" t="s">
        <v>11383</v>
      </c>
    </row>
    <row r="189" spans="1:5" ht="15" customHeight="1" x14ac:dyDescent="0.45">
      <c r="A189" s="358">
        <v>186</v>
      </c>
      <c r="B189" s="359" t="s">
        <v>173</v>
      </c>
      <c r="C189" s="360" t="s">
        <v>11381</v>
      </c>
      <c r="D189" s="363" t="s">
        <v>11382</v>
      </c>
      <c r="E189" s="362" t="s">
        <v>11384</v>
      </c>
    </row>
    <row r="190" spans="1:5" ht="15" customHeight="1" x14ac:dyDescent="0.45">
      <c r="A190" s="358">
        <v>187</v>
      </c>
      <c r="B190" s="359" t="s">
        <v>173</v>
      </c>
      <c r="C190" s="360" t="s">
        <v>3108</v>
      </c>
      <c r="D190" s="361" t="s">
        <v>176</v>
      </c>
      <c r="E190" s="362" t="s">
        <v>177</v>
      </c>
    </row>
    <row r="191" spans="1:5" ht="15" customHeight="1" x14ac:dyDescent="0.45">
      <c r="A191" s="358">
        <v>188</v>
      </c>
      <c r="B191" s="359" t="s">
        <v>173</v>
      </c>
      <c r="C191" s="360" t="s">
        <v>3108</v>
      </c>
      <c r="D191" s="361" t="s">
        <v>176</v>
      </c>
      <c r="E191" s="362" t="s">
        <v>178</v>
      </c>
    </row>
    <row r="192" spans="1:5" ht="15" customHeight="1" x14ac:dyDescent="0.45">
      <c r="A192" s="358">
        <v>189</v>
      </c>
      <c r="B192" s="359" t="s">
        <v>173</v>
      </c>
      <c r="C192" s="360" t="s">
        <v>3108</v>
      </c>
      <c r="D192" s="361" t="s">
        <v>176</v>
      </c>
      <c r="E192" s="362" t="s">
        <v>179</v>
      </c>
    </row>
    <row r="193" spans="1:5" ht="15" customHeight="1" x14ac:dyDescent="0.45">
      <c r="A193" s="358">
        <v>190</v>
      </c>
      <c r="B193" s="359" t="s">
        <v>173</v>
      </c>
      <c r="C193" s="360" t="s">
        <v>3108</v>
      </c>
      <c r="D193" s="361" t="s">
        <v>176</v>
      </c>
      <c r="E193" s="362" t="s">
        <v>180</v>
      </c>
    </row>
    <row r="194" spans="1:5" ht="15" customHeight="1" x14ac:dyDescent="0.45">
      <c r="A194" s="358">
        <v>191</v>
      </c>
      <c r="B194" s="359" t="s">
        <v>173</v>
      </c>
      <c r="C194" s="360" t="s">
        <v>3108</v>
      </c>
      <c r="D194" s="361" t="s">
        <v>176</v>
      </c>
      <c r="E194" s="362" t="s">
        <v>181</v>
      </c>
    </row>
    <row r="195" spans="1:5" ht="15" customHeight="1" x14ac:dyDescent="0.45">
      <c r="A195" s="358">
        <v>192</v>
      </c>
      <c r="B195" s="359" t="s">
        <v>173</v>
      </c>
      <c r="C195" s="360" t="s">
        <v>3108</v>
      </c>
      <c r="D195" s="361" t="s">
        <v>176</v>
      </c>
      <c r="E195" s="362" t="s">
        <v>182</v>
      </c>
    </row>
    <row r="196" spans="1:5" ht="15" customHeight="1" x14ac:dyDescent="0.45">
      <c r="A196" s="358">
        <v>193</v>
      </c>
      <c r="B196" s="359" t="s">
        <v>173</v>
      </c>
      <c r="C196" s="360" t="s">
        <v>3109</v>
      </c>
      <c r="D196" s="363" t="s">
        <v>183</v>
      </c>
      <c r="E196" s="362" t="s">
        <v>184</v>
      </c>
    </row>
    <row r="197" spans="1:5" ht="15" customHeight="1" x14ac:dyDescent="0.45">
      <c r="A197" s="358">
        <v>194</v>
      </c>
      <c r="B197" s="359" t="s">
        <v>173</v>
      </c>
      <c r="C197" s="360" t="s">
        <v>3110</v>
      </c>
      <c r="D197" s="361" t="s">
        <v>185</v>
      </c>
      <c r="E197" s="362" t="s">
        <v>186</v>
      </c>
    </row>
    <row r="198" spans="1:5" ht="15" customHeight="1" x14ac:dyDescent="0.45">
      <c r="A198" s="358">
        <v>195</v>
      </c>
      <c r="B198" s="359" t="s">
        <v>173</v>
      </c>
      <c r="C198" s="360" t="s">
        <v>3110</v>
      </c>
      <c r="D198" s="361" t="s">
        <v>185</v>
      </c>
      <c r="E198" s="362" t="s">
        <v>187</v>
      </c>
    </row>
    <row r="199" spans="1:5" ht="15" customHeight="1" x14ac:dyDescent="0.45">
      <c r="A199" s="358">
        <v>196</v>
      </c>
      <c r="B199" s="359" t="s">
        <v>173</v>
      </c>
      <c r="C199" s="360"/>
      <c r="D199" s="361" t="s">
        <v>188</v>
      </c>
      <c r="E199" s="362" t="s">
        <v>189</v>
      </c>
    </row>
    <row r="200" spans="1:5" ht="15" customHeight="1" x14ac:dyDescent="0.45">
      <c r="A200" s="358">
        <v>197</v>
      </c>
      <c r="B200" s="359" t="s">
        <v>173</v>
      </c>
      <c r="C200" s="358"/>
      <c r="D200" s="363" t="s">
        <v>11385</v>
      </c>
      <c r="E200" s="362" t="s">
        <v>11386</v>
      </c>
    </row>
    <row r="201" spans="1:5" ht="15" customHeight="1" x14ac:dyDescent="0.45">
      <c r="A201" s="358">
        <v>198</v>
      </c>
      <c r="B201" s="359" t="s">
        <v>190</v>
      </c>
      <c r="C201" s="360" t="s">
        <v>3111</v>
      </c>
      <c r="D201" s="361" t="s">
        <v>191</v>
      </c>
      <c r="E201" s="362" t="s">
        <v>192</v>
      </c>
    </row>
    <row r="202" spans="1:5" ht="15" customHeight="1" x14ac:dyDescent="0.45">
      <c r="A202" s="358">
        <v>199</v>
      </c>
      <c r="B202" s="359" t="s">
        <v>190</v>
      </c>
      <c r="C202" s="360" t="s">
        <v>3111</v>
      </c>
      <c r="D202" s="361" t="s">
        <v>191</v>
      </c>
      <c r="E202" s="362" t="s">
        <v>11387</v>
      </c>
    </row>
    <row r="203" spans="1:5" ht="15" customHeight="1" x14ac:dyDescent="0.45">
      <c r="A203" s="358">
        <v>200</v>
      </c>
      <c r="B203" s="359" t="s">
        <v>193</v>
      </c>
      <c r="C203" s="360" t="s">
        <v>3112</v>
      </c>
      <c r="D203" s="361" t="s">
        <v>3113</v>
      </c>
      <c r="E203" s="362" t="s">
        <v>194</v>
      </c>
    </row>
    <row r="204" spans="1:5" ht="15" customHeight="1" x14ac:dyDescent="0.45">
      <c r="A204" s="358">
        <v>201</v>
      </c>
      <c r="B204" s="359" t="s">
        <v>193</v>
      </c>
      <c r="C204" s="360" t="s">
        <v>3112</v>
      </c>
      <c r="D204" s="361" t="s">
        <v>3113</v>
      </c>
      <c r="E204" s="362" t="s">
        <v>195</v>
      </c>
    </row>
    <row r="205" spans="1:5" ht="15" customHeight="1" x14ac:dyDescent="0.45">
      <c r="A205" s="358">
        <v>202</v>
      </c>
      <c r="B205" s="359" t="s">
        <v>193</v>
      </c>
      <c r="C205" s="360" t="s">
        <v>3114</v>
      </c>
      <c r="D205" s="361" t="s">
        <v>3113</v>
      </c>
      <c r="E205" s="362" t="s">
        <v>196</v>
      </c>
    </row>
    <row r="206" spans="1:5" ht="15" customHeight="1" x14ac:dyDescent="0.45">
      <c r="A206" s="358">
        <v>203</v>
      </c>
      <c r="B206" s="359" t="s">
        <v>193</v>
      </c>
      <c r="C206" s="360" t="s">
        <v>3114</v>
      </c>
      <c r="D206" s="361" t="s">
        <v>3113</v>
      </c>
      <c r="E206" s="362" t="s">
        <v>197</v>
      </c>
    </row>
    <row r="207" spans="1:5" ht="15" customHeight="1" x14ac:dyDescent="0.45">
      <c r="A207" s="358">
        <v>204</v>
      </c>
      <c r="B207" s="359" t="s">
        <v>193</v>
      </c>
      <c r="C207" s="360" t="s">
        <v>3115</v>
      </c>
      <c r="D207" s="361" t="s">
        <v>3116</v>
      </c>
      <c r="E207" s="362" t="s">
        <v>198</v>
      </c>
    </row>
    <row r="208" spans="1:5" ht="15" customHeight="1" x14ac:dyDescent="0.45">
      <c r="A208" s="358">
        <v>205</v>
      </c>
      <c r="B208" s="359" t="s">
        <v>193</v>
      </c>
      <c r="C208" s="360" t="s">
        <v>3115</v>
      </c>
      <c r="D208" s="361" t="s">
        <v>3116</v>
      </c>
      <c r="E208" s="362" t="s">
        <v>199</v>
      </c>
    </row>
    <row r="209" spans="1:5" ht="15" customHeight="1" x14ac:dyDescent="0.45">
      <c r="A209" s="358">
        <v>206</v>
      </c>
      <c r="B209" s="359" t="s">
        <v>193</v>
      </c>
      <c r="C209" s="360"/>
      <c r="D209" s="361" t="s">
        <v>200</v>
      </c>
      <c r="E209" s="362" t="s">
        <v>201</v>
      </c>
    </row>
    <row r="210" spans="1:5" ht="15" customHeight="1" x14ac:dyDescent="0.45">
      <c r="A210" s="358">
        <v>207</v>
      </c>
      <c r="B210" s="359" t="s">
        <v>193</v>
      </c>
      <c r="C210" s="360"/>
      <c r="D210" s="361" t="s">
        <v>200</v>
      </c>
      <c r="E210" s="362" t="s">
        <v>11388</v>
      </c>
    </row>
    <row r="211" spans="1:5" ht="15" customHeight="1" x14ac:dyDescent="0.45">
      <c r="A211" s="358">
        <v>208</v>
      </c>
      <c r="B211" s="359" t="s">
        <v>193</v>
      </c>
      <c r="C211" s="360"/>
      <c r="D211" s="361" t="s">
        <v>200</v>
      </c>
      <c r="E211" s="362" t="s">
        <v>202</v>
      </c>
    </row>
    <row r="212" spans="1:5" ht="15" customHeight="1" x14ac:dyDescent="0.45">
      <c r="A212" s="358">
        <v>209</v>
      </c>
      <c r="B212" s="359" t="s">
        <v>193</v>
      </c>
      <c r="C212" s="360"/>
      <c r="D212" s="361" t="s">
        <v>203</v>
      </c>
      <c r="E212" s="362" t="s">
        <v>11389</v>
      </c>
    </row>
    <row r="213" spans="1:5" ht="15" customHeight="1" x14ac:dyDescent="0.45">
      <c r="A213" s="358">
        <v>210</v>
      </c>
      <c r="B213" s="359" t="s">
        <v>193</v>
      </c>
      <c r="C213" s="360"/>
      <c r="D213" s="361" t="s">
        <v>203</v>
      </c>
      <c r="E213" s="362" t="s">
        <v>11390</v>
      </c>
    </row>
    <row r="214" spans="1:5" ht="15" customHeight="1" x14ac:dyDescent="0.45">
      <c r="A214" s="358">
        <v>211</v>
      </c>
      <c r="B214" s="359" t="s">
        <v>193</v>
      </c>
      <c r="C214" s="360"/>
      <c r="D214" s="361" t="s">
        <v>203</v>
      </c>
      <c r="E214" s="362" t="s">
        <v>204</v>
      </c>
    </row>
    <row r="215" spans="1:5" ht="15" customHeight="1" x14ac:dyDescent="0.45">
      <c r="A215" s="358">
        <v>212</v>
      </c>
      <c r="B215" s="359" t="s">
        <v>193</v>
      </c>
      <c r="C215" s="360"/>
      <c r="D215" s="361" t="s">
        <v>203</v>
      </c>
      <c r="E215" s="362" t="s">
        <v>11391</v>
      </c>
    </row>
    <row r="216" spans="1:5" ht="15" customHeight="1" x14ac:dyDescent="0.45">
      <c r="A216" s="358">
        <v>213</v>
      </c>
      <c r="B216" s="359" t="s">
        <v>193</v>
      </c>
      <c r="C216" s="360"/>
      <c r="D216" s="361" t="s">
        <v>200</v>
      </c>
      <c r="E216" s="362" t="s">
        <v>205</v>
      </c>
    </row>
    <row r="217" spans="1:5" ht="15" customHeight="1" x14ac:dyDescent="0.45">
      <c r="A217" s="358">
        <v>214</v>
      </c>
      <c r="B217" s="359" t="s">
        <v>193</v>
      </c>
      <c r="C217" s="360"/>
      <c r="D217" s="361" t="s">
        <v>200</v>
      </c>
      <c r="E217" s="362" t="s">
        <v>11392</v>
      </c>
    </row>
    <row r="218" spans="1:5" ht="15" customHeight="1" x14ac:dyDescent="0.45">
      <c r="A218" s="358">
        <v>215</v>
      </c>
      <c r="B218" s="359" t="s">
        <v>193</v>
      </c>
      <c r="C218" s="360"/>
      <c r="D218" s="361" t="s">
        <v>200</v>
      </c>
      <c r="E218" s="362" t="s">
        <v>11393</v>
      </c>
    </row>
    <row r="219" spans="1:5" ht="15" customHeight="1" x14ac:dyDescent="0.45">
      <c r="A219" s="358">
        <v>216</v>
      </c>
      <c r="B219" s="359" t="s">
        <v>193</v>
      </c>
      <c r="C219" s="360"/>
      <c r="D219" s="361" t="s">
        <v>200</v>
      </c>
      <c r="E219" s="362" t="s">
        <v>206</v>
      </c>
    </row>
    <row r="220" spans="1:5" ht="15" customHeight="1" x14ac:dyDescent="0.45">
      <c r="A220" s="358">
        <v>217</v>
      </c>
      <c r="B220" s="359" t="s">
        <v>193</v>
      </c>
      <c r="C220" s="360"/>
      <c r="D220" s="361" t="s">
        <v>200</v>
      </c>
      <c r="E220" s="362" t="s">
        <v>207</v>
      </c>
    </row>
    <row r="221" spans="1:5" ht="15" customHeight="1" x14ac:dyDescent="0.45">
      <c r="A221" s="358">
        <v>218</v>
      </c>
      <c r="B221" s="359" t="s">
        <v>193</v>
      </c>
      <c r="C221" s="360"/>
      <c r="D221" s="361" t="s">
        <v>200</v>
      </c>
      <c r="E221" s="362" t="s">
        <v>208</v>
      </c>
    </row>
    <row r="222" spans="1:5" ht="15" customHeight="1" x14ac:dyDescent="0.45">
      <c r="A222" s="358">
        <v>219</v>
      </c>
      <c r="B222" s="359" t="s">
        <v>193</v>
      </c>
      <c r="C222" s="360"/>
      <c r="D222" s="361" t="s">
        <v>200</v>
      </c>
      <c r="E222" s="362" t="s">
        <v>209</v>
      </c>
    </row>
    <row r="223" spans="1:5" ht="15" customHeight="1" x14ac:dyDescent="0.45">
      <c r="A223" s="358">
        <v>220</v>
      </c>
      <c r="B223" s="359" t="s">
        <v>193</v>
      </c>
      <c r="C223" s="360"/>
      <c r="D223" s="361" t="s">
        <v>200</v>
      </c>
      <c r="E223" s="362" t="s">
        <v>11394</v>
      </c>
    </row>
    <row r="224" spans="1:5" ht="15" customHeight="1" x14ac:dyDescent="0.45">
      <c r="A224" s="358">
        <v>221</v>
      </c>
      <c r="B224" s="359" t="s">
        <v>193</v>
      </c>
      <c r="C224" s="360"/>
      <c r="D224" s="361" t="s">
        <v>200</v>
      </c>
      <c r="E224" s="362" t="s">
        <v>11395</v>
      </c>
    </row>
    <row r="225" spans="1:5" ht="15" customHeight="1" x14ac:dyDescent="0.45">
      <c r="A225" s="358">
        <v>222</v>
      </c>
      <c r="B225" s="359" t="s">
        <v>193</v>
      </c>
      <c r="C225" s="360"/>
      <c r="D225" s="361" t="s">
        <v>200</v>
      </c>
      <c r="E225" s="362" t="s">
        <v>11396</v>
      </c>
    </row>
    <row r="226" spans="1:5" ht="15" customHeight="1" x14ac:dyDescent="0.45">
      <c r="A226" s="358">
        <v>223</v>
      </c>
      <c r="B226" s="359" t="s">
        <v>193</v>
      </c>
      <c r="C226" s="360"/>
      <c r="D226" s="361" t="s">
        <v>200</v>
      </c>
      <c r="E226" s="362" t="s">
        <v>210</v>
      </c>
    </row>
    <row r="227" spans="1:5" ht="15" customHeight="1" x14ac:dyDescent="0.45">
      <c r="A227" s="358">
        <v>224</v>
      </c>
      <c r="B227" s="359" t="s">
        <v>193</v>
      </c>
      <c r="C227" s="360"/>
      <c r="D227" s="361" t="s">
        <v>200</v>
      </c>
      <c r="E227" s="362" t="s">
        <v>211</v>
      </c>
    </row>
    <row r="228" spans="1:5" ht="15" customHeight="1" x14ac:dyDescent="0.45">
      <c r="A228" s="358">
        <v>225</v>
      </c>
      <c r="B228" s="359" t="s">
        <v>193</v>
      </c>
      <c r="C228" s="360"/>
      <c r="D228" s="361" t="s">
        <v>200</v>
      </c>
      <c r="E228" s="362" t="s">
        <v>212</v>
      </c>
    </row>
    <row r="229" spans="1:5" ht="15" customHeight="1" x14ac:dyDescent="0.45">
      <c r="A229" s="358">
        <v>226</v>
      </c>
      <c r="B229" s="359" t="s">
        <v>193</v>
      </c>
      <c r="C229" s="360"/>
      <c r="D229" s="361" t="s">
        <v>200</v>
      </c>
      <c r="E229" s="362" t="s">
        <v>213</v>
      </c>
    </row>
    <row r="230" spans="1:5" ht="15" customHeight="1" x14ac:dyDescent="0.45">
      <c r="A230" s="358">
        <v>227</v>
      </c>
      <c r="B230" s="359" t="s">
        <v>193</v>
      </c>
      <c r="C230" s="360"/>
      <c r="D230" s="361" t="s">
        <v>200</v>
      </c>
      <c r="E230" s="362" t="s">
        <v>214</v>
      </c>
    </row>
    <row r="231" spans="1:5" ht="15" customHeight="1" x14ac:dyDescent="0.45">
      <c r="A231" s="358">
        <v>228</v>
      </c>
      <c r="B231" s="359" t="s">
        <v>193</v>
      </c>
      <c r="C231" s="360"/>
      <c r="D231" s="361" t="s">
        <v>200</v>
      </c>
      <c r="E231" s="362" t="s">
        <v>215</v>
      </c>
    </row>
    <row r="232" spans="1:5" ht="15" customHeight="1" x14ac:dyDescent="0.45">
      <c r="A232" s="358">
        <v>229</v>
      </c>
      <c r="B232" s="359" t="s">
        <v>193</v>
      </c>
      <c r="C232" s="360"/>
      <c r="D232" s="361" t="s">
        <v>200</v>
      </c>
      <c r="E232" s="362" t="s">
        <v>216</v>
      </c>
    </row>
    <row r="233" spans="1:5" ht="15" customHeight="1" x14ac:dyDescent="0.45">
      <c r="A233" s="358">
        <v>230</v>
      </c>
      <c r="B233" s="359" t="s">
        <v>193</v>
      </c>
      <c r="C233" s="360"/>
      <c r="D233" s="361" t="s">
        <v>203</v>
      </c>
      <c r="E233" s="362" t="s">
        <v>217</v>
      </c>
    </row>
    <row r="234" spans="1:5" ht="15" customHeight="1" x14ac:dyDescent="0.45">
      <c r="A234" s="358">
        <v>231</v>
      </c>
      <c r="B234" s="359" t="s">
        <v>193</v>
      </c>
      <c r="C234" s="360"/>
      <c r="D234" s="361" t="s">
        <v>203</v>
      </c>
      <c r="E234" s="362" t="s">
        <v>218</v>
      </c>
    </row>
    <row r="235" spans="1:5" ht="15" customHeight="1" x14ac:dyDescent="0.45">
      <c r="A235" s="358">
        <v>232</v>
      </c>
      <c r="B235" s="359" t="s">
        <v>193</v>
      </c>
      <c r="C235" s="360"/>
      <c r="D235" s="361" t="s">
        <v>203</v>
      </c>
      <c r="E235" s="362" t="s">
        <v>219</v>
      </c>
    </row>
    <row r="236" spans="1:5" ht="15" customHeight="1" x14ac:dyDescent="0.45">
      <c r="A236" s="358">
        <v>233</v>
      </c>
      <c r="B236" s="359" t="s">
        <v>193</v>
      </c>
      <c r="C236" s="360"/>
      <c r="D236" s="361" t="s">
        <v>203</v>
      </c>
      <c r="E236" s="362" t="s">
        <v>220</v>
      </c>
    </row>
    <row r="237" spans="1:5" ht="15" customHeight="1" x14ac:dyDescent="0.45">
      <c r="A237" s="358">
        <v>234</v>
      </c>
      <c r="B237" s="359" t="s">
        <v>193</v>
      </c>
      <c r="C237" s="360"/>
      <c r="D237" s="361" t="s">
        <v>203</v>
      </c>
      <c r="E237" s="362" t="s">
        <v>11397</v>
      </c>
    </row>
    <row r="238" spans="1:5" ht="15" customHeight="1" x14ac:dyDescent="0.45">
      <c r="A238" s="358">
        <v>235</v>
      </c>
      <c r="B238" s="359" t="s">
        <v>193</v>
      </c>
      <c r="C238" s="360"/>
      <c r="D238" s="361" t="s">
        <v>203</v>
      </c>
      <c r="E238" s="362" t="s">
        <v>11398</v>
      </c>
    </row>
    <row r="239" spans="1:5" ht="15" customHeight="1" x14ac:dyDescent="0.45">
      <c r="A239" s="358">
        <v>236</v>
      </c>
      <c r="B239" s="359" t="s">
        <v>193</v>
      </c>
      <c r="C239" s="360" t="s">
        <v>3117</v>
      </c>
      <c r="D239" s="361" t="s">
        <v>221</v>
      </c>
      <c r="E239" s="362" t="s">
        <v>222</v>
      </c>
    </row>
    <row r="240" spans="1:5" ht="15" customHeight="1" x14ac:dyDescent="0.45">
      <c r="A240" s="358">
        <v>237</v>
      </c>
      <c r="B240" s="359" t="s">
        <v>193</v>
      </c>
      <c r="C240" s="360" t="s">
        <v>3117</v>
      </c>
      <c r="D240" s="361" t="s">
        <v>221</v>
      </c>
      <c r="E240" s="362" t="s">
        <v>223</v>
      </c>
    </row>
    <row r="241" spans="1:5" ht="15" customHeight="1" x14ac:dyDescent="0.45">
      <c r="A241" s="358">
        <v>238</v>
      </c>
      <c r="B241" s="359" t="s">
        <v>193</v>
      </c>
      <c r="C241" s="360" t="s">
        <v>3118</v>
      </c>
      <c r="D241" s="361" t="s">
        <v>224</v>
      </c>
      <c r="E241" s="362" t="s">
        <v>225</v>
      </c>
    </row>
    <row r="242" spans="1:5" ht="15" customHeight="1" x14ac:dyDescent="0.45">
      <c r="A242" s="358">
        <v>239</v>
      </c>
      <c r="B242" s="359" t="s">
        <v>193</v>
      </c>
      <c r="C242" s="360" t="s">
        <v>3118</v>
      </c>
      <c r="D242" s="361" t="s">
        <v>224</v>
      </c>
      <c r="E242" s="362" t="s">
        <v>226</v>
      </c>
    </row>
    <row r="243" spans="1:5" ht="15" customHeight="1" x14ac:dyDescent="0.45">
      <c r="A243" s="358">
        <v>240</v>
      </c>
      <c r="B243" s="359" t="s">
        <v>193</v>
      </c>
      <c r="C243" s="360"/>
      <c r="D243" s="364" t="s">
        <v>227</v>
      </c>
      <c r="E243" s="365" t="s">
        <v>228</v>
      </c>
    </row>
    <row r="244" spans="1:5" ht="15" customHeight="1" x14ac:dyDescent="0.45">
      <c r="A244" s="358">
        <v>241</v>
      </c>
      <c r="B244" s="359" t="s">
        <v>193</v>
      </c>
      <c r="C244" s="360" t="s">
        <v>3119</v>
      </c>
      <c r="D244" s="361" t="s">
        <v>3120</v>
      </c>
      <c r="E244" s="362" t="s">
        <v>229</v>
      </c>
    </row>
    <row r="245" spans="1:5" ht="15" customHeight="1" x14ac:dyDescent="0.45">
      <c r="A245" s="358">
        <v>242</v>
      </c>
      <c r="B245" s="359" t="s">
        <v>193</v>
      </c>
      <c r="C245" s="360" t="s">
        <v>3119</v>
      </c>
      <c r="D245" s="361" t="s">
        <v>3120</v>
      </c>
      <c r="E245" s="365" t="s">
        <v>230</v>
      </c>
    </row>
    <row r="246" spans="1:5" ht="15" customHeight="1" x14ac:dyDescent="0.45">
      <c r="A246" s="358">
        <v>243</v>
      </c>
      <c r="B246" s="359" t="s">
        <v>193</v>
      </c>
      <c r="C246" s="360" t="s">
        <v>3121</v>
      </c>
      <c r="D246" s="363" t="s">
        <v>231</v>
      </c>
      <c r="E246" s="362" t="s">
        <v>232</v>
      </c>
    </row>
    <row r="247" spans="1:5" ht="15" customHeight="1" x14ac:dyDescent="0.45">
      <c r="A247" s="358">
        <v>244</v>
      </c>
      <c r="B247" s="359" t="s">
        <v>193</v>
      </c>
      <c r="C247" s="360" t="s">
        <v>3121</v>
      </c>
      <c r="D247" s="363" t="s">
        <v>231</v>
      </c>
      <c r="E247" s="362" t="s">
        <v>233</v>
      </c>
    </row>
    <row r="248" spans="1:5" ht="15" customHeight="1" x14ac:dyDescent="0.45">
      <c r="A248" s="358">
        <v>245</v>
      </c>
      <c r="B248" s="359" t="s">
        <v>193</v>
      </c>
      <c r="C248" s="360" t="s">
        <v>3122</v>
      </c>
      <c r="D248" s="361" t="s">
        <v>234</v>
      </c>
      <c r="E248" s="362" t="s">
        <v>235</v>
      </c>
    </row>
    <row r="249" spans="1:5" ht="15" customHeight="1" x14ac:dyDescent="0.45">
      <c r="A249" s="358">
        <v>246</v>
      </c>
      <c r="B249" s="359" t="s">
        <v>193</v>
      </c>
      <c r="C249" s="360" t="s">
        <v>3122</v>
      </c>
      <c r="D249" s="361" t="s">
        <v>234</v>
      </c>
      <c r="E249" s="362" t="s">
        <v>236</v>
      </c>
    </row>
    <row r="250" spans="1:5" ht="15" customHeight="1" x14ac:dyDescent="0.45">
      <c r="A250" s="358">
        <v>247</v>
      </c>
      <c r="B250" s="359" t="s">
        <v>193</v>
      </c>
      <c r="C250" s="360" t="s">
        <v>3122</v>
      </c>
      <c r="D250" s="361" t="s">
        <v>234</v>
      </c>
      <c r="E250" s="362" t="s">
        <v>237</v>
      </c>
    </row>
    <row r="251" spans="1:5" ht="15" customHeight="1" x14ac:dyDescent="0.45">
      <c r="A251" s="358">
        <v>248</v>
      </c>
      <c r="B251" s="359" t="s">
        <v>193</v>
      </c>
      <c r="C251" s="360" t="s">
        <v>3122</v>
      </c>
      <c r="D251" s="361" t="s">
        <v>234</v>
      </c>
      <c r="E251" s="362" t="s">
        <v>238</v>
      </c>
    </row>
    <row r="252" spans="1:5" ht="15" customHeight="1" x14ac:dyDescent="0.45">
      <c r="A252" s="358">
        <v>249</v>
      </c>
      <c r="B252" s="359" t="s">
        <v>193</v>
      </c>
      <c r="C252" s="360" t="s">
        <v>3122</v>
      </c>
      <c r="D252" s="361" t="s">
        <v>234</v>
      </c>
      <c r="E252" s="362" t="s">
        <v>239</v>
      </c>
    </row>
    <row r="253" spans="1:5" ht="15" customHeight="1" x14ac:dyDescent="0.45">
      <c r="A253" s="358">
        <v>250</v>
      </c>
      <c r="B253" s="359" t="s">
        <v>193</v>
      </c>
      <c r="C253" s="360" t="s">
        <v>3122</v>
      </c>
      <c r="D253" s="361" t="s">
        <v>234</v>
      </c>
      <c r="E253" s="362" t="s">
        <v>240</v>
      </c>
    </row>
    <row r="254" spans="1:5" ht="15" customHeight="1" x14ac:dyDescent="0.45">
      <c r="A254" s="358">
        <v>251</v>
      </c>
      <c r="B254" s="359" t="s">
        <v>193</v>
      </c>
      <c r="C254" s="360" t="s">
        <v>3122</v>
      </c>
      <c r="D254" s="361" t="s">
        <v>234</v>
      </c>
      <c r="E254" s="362" t="s">
        <v>241</v>
      </c>
    </row>
    <row r="255" spans="1:5" ht="15" customHeight="1" x14ac:dyDescent="0.45">
      <c r="A255" s="358">
        <v>252</v>
      </c>
      <c r="B255" s="359" t="s">
        <v>193</v>
      </c>
      <c r="C255" s="360" t="s">
        <v>3122</v>
      </c>
      <c r="D255" s="361" t="s">
        <v>234</v>
      </c>
      <c r="E255" s="362" t="s">
        <v>11399</v>
      </c>
    </row>
    <row r="256" spans="1:5" ht="15" customHeight="1" x14ac:dyDescent="0.45">
      <c r="A256" s="358">
        <v>253</v>
      </c>
      <c r="B256" s="359" t="s">
        <v>193</v>
      </c>
      <c r="C256" s="360" t="s">
        <v>3123</v>
      </c>
      <c r="D256" s="363" t="s">
        <v>3124</v>
      </c>
      <c r="E256" s="362" t="s">
        <v>242</v>
      </c>
    </row>
    <row r="257" spans="1:5" ht="15" customHeight="1" x14ac:dyDescent="0.45">
      <c r="A257" s="358">
        <v>254</v>
      </c>
      <c r="B257" s="359" t="s">
        <v>193</v>
      </c>
      <c r="C257" s="360" t="s">
        <v>3125</v>
      </c>
      <c r="D257" s="361" t="s">
        <v>243</v>
      </c>
      <c r="E257" s="362" t="s">
        <v>244</v>
      </c>
    </row>
    <row r="258" spans="1:5" ht="15" customHeight="1" x14ac:dyDescent="0.45">
      <c r="A258" s="358">
        <v>255</v>
      </c>
      <c r="B258" s="359" t="s">
        <v>193</v>
      </c>
      <c r="C258" s="360" t="s">
        <v>3125</v>
      </c>
      <c r="D258" s="361" t="s">
        <v>243</v>
      </c>
      <c r="E258" s="362" t="s">
        <v>245</v>
      </c>
    </row>
    <row r="259" spans="1:5" ht="15" customHeight="1" x14ac:dyDescent="0.45">
      <c r="A259" s="358">
        <v>256</v>
      </c>
      <c r="B259" s="359" t="s">
        <v>193</v>
      </c>
      <c r="C259" s="360" t="s">
        <v>3125</v>
      </c>
      <c r="D259" s="361" t="s">
        <v>243</v>
      </c>
      <c r="E259" s="362" t="s">
        <v>246</v>
      </c>
    </row>
    <row r="260" spans="1:5" ht="15" customHeight="1" x14ac:dyDescent="0.45">
      <c r="A260" s="358">
        <v>257</v>
      </c>
      <c r="B260" s="359" t="s">
        <v>193</v>
      </c>
      <c r="C260" s="360" t="s">
        <v>3125</v>
      </c>
      <c r="D260" s="361" t="s">
        <v>243</v>
      </c>
      <c r="E260" s="362" t="s">
        <v>247</v>
      </c>
    </row>
    <row r="261" spans="1:5" ht="15" customHeight="1" x14ac:dyDescent="0.45">
      <c r="A261" s="358">
        <v>258</v>
      </c>
      <c r="B261" s="359" t="s">
        <v>193</v>
      </c>
      <c r="C261" s="360" t="s">
        <v>3125</v>
      </c>
      <c r="D261" s="361" t="s">
        <v>243</v>
      </c>
      <c r="E261" s="362" t="s">
        <v>248</v>
      </c>
    </row>
    <row r="262" spans="1:5" ht="15" customHeight="1" x14ac:dyDescent="0.45">
      <c r="A262" s="358">
        <v>259</v>
      </c>
      <c r="B262" s="359" t="s">
        <v>193</v>
      </c>
      <c r="C262" s="360" t="s">
        <v>3125</v>
      </c>
      <c r="D262" s="361" t="s">
        <v>243</v>
      </c>
      <c r="E262" s="362" t="s">
        <v>11400</v>
      </c>
    </row>
    <row r="263" spans="1:5" ht="15" customHeight="1" x14ac:dyDescent="0.45">
      <c r="A263" s="358">
        <v>260</v>
      </c>
      <c r="B263" s="359" t="s">
        <v>193</v>
      </c>
      <c r="C263" s="360" t="s">
        <v>3125</v>
      </c>
      <c r="D263" s="361" t="s">
        <v>243</v>
      </c>
      <c r="E263" s="362" t="s">
        <v>11401</v>
      </c>
    </row>
    <row r="264" spans="1:5" ht="15" customHeight="1" x14ac:dyDescent="0.45">
      <c r="A264" s="358">
        <v>261</v>
      </c>
      <c r="B264" s="359" t="s">
        <v>193</v>
      </c>
      <c r="C264" s="360" t="s">
        <v>3125</v>
      </c>
      <c r="D264" s="361" t="s">
        <v>243</v>
      </c>
      <c r="E264" s="362" t="s">
        <v>11402</v>
      </c>
    </row>
    <row r="265" spans="1:5" ht="15" customHeight="1" x14ac:dyDescent="0.45">
      <c r="A265" s="358">
        <v>262</v>
      </c>
      <c r="B265" s="359" t="s">
        <v>193</v>
      </c>
      <c r="C265" s="360"/>
      <c r="D265" s="361" t="s">
        <v>249</v>
      </c>
      <c r="E265" s="362" t="s">
        <v>250</v>
      </c>
    </row>
    <row r="266" spans="1:5" ht="15" customHeight="1" x14ac:dyDescent="0.45">
      <c r="A266" s="358">
        <v>263</v>
      </c>
      <c r="B266" s="359" t="s">
        <v>193</v>
      </c>
      <c r="C266" s="360"/>
      <c r="D266" s="361" t="s">
        <v>249</v>
      </c>
      <c r="E266" s="362" t="s">
        <v>251</v>
      </c>
    </row>
    <row r="267" spans="1:5" ht="15" customHeight="1" x14ac:dyDescent="0.45">
      <c r="A267" s="358">
        <v>264</v>
      </c>
      <c r="B267" s="359" t="s">
        <v>193</v>
      </c>
      <c r="C267" s="360"/>
      <c r="D267" s="361" t="s">
        <v>249</v>
      </c>
      <c r="E267" s="362" t="s">
        <v>252</v>
      </c>
    </row>
    <row r="268" spans="1:5" ht="15" customHeight="1" x14ac:dyDescent="0.45">
      <c r="A268" s="358">
        <v>265</v>
      </c>
      <c r="B268" s="359" t="s">
        <v>193</v>
      </c>
      <c r="C268" s="360"/>
      <c r="D268" s="361" t="s">
        <v>249</v>
      </c>
      <c r="E268" s="362" t="s">
        <v>253</v>
      </c>
    </row>
    <row r="269" spans="1:5" ht="15" customHeight="1" x14ac:dyDescent="0.45">
      <c r="A269" s="358">
        <v>266</v>
      </c>
      <c r="B269" s="359" t="s">
        <v>193</v>
      </c>
      <c r="C269" s="360"/>
      <c r="D269" s="361" t="s">
        <v>249</v>
      </c>
      <c r="E269" s="362" t="s">
        <v>254</v>
      </c>
    </row>
    <row r="270" spans="1:5" ht="15" customHeight="1" x14ac:dyDescent="0.45">
      <c r="A270" s="358">
        <v>267</v>
      </c>
      <c r="B270" s="359" t="s">
        <v>193</v>
      </c>
      <c r="C270" s="360"/>
      <c r="D270" s="361" t="s">
        <v>11403</v>
      </c>
      <c r="E270" s="362" t="s">
        <v>11404</v>
      </c>
    </row>
    <row r="271" spans="1:5" ht="15" customHeight="1" x14ac:dyDescent="0.45">
      <c r="A271" s="358">
        <v>268</v>
      </c>
      <c r="B271" s="359" t="s">
        <v>193</v>
      </c>
      <c r="C271" s="360"/>
      <c r="D271" s="361" t="s">
        <v>11403</v>
      </c>
      <c r="E271" s="362" t="s">
        <v>11405</v>
      </c>
    </row>
    <row r="272" spans="1:5" ht="15" customHeight="1" x14ac:dyDescent="0.45">
      <c r="A272" s="358">
        <v>269</v>
      </c>
      <c r="B272" s="359" t="s">
        <v>255</v>
      </c>
      <c r="C272" s="360" t="s">
        <v>3126</v>
      </c>
      <c r="D272" s="361" t="s">
        <v>256</v>
      </c>
      <c r="E272" s="362" t="s">
        <v>11406</v>
      </c>
    </row>
    <row r="273" spans="1:5" ht="15" customHeight="1" x14ac:dyDescent="0.45">
      <c r="A273" s="358">
        <v>270</v>
      </c>
      <c r="B273" s="359" t="s">
        <v>255</v>
      </c>
      <c r="C273" s="360" t="s">
        <v>3127</v>
      </c>
      <c r="D273" s="361" t="s">
        <v>3128</v>
      </c>
      <c r="E273" s="362" t="s">
        <v>257</v>
      </c>
    </row>
    <row r="274" spans="1:5" ht="15" customHeight="1" x14ac:dyDescent="0.45">
      <c r="A274" s="358">
        <v>271</v>
      </c>
      <c r="B274" s="359" t="s">
        <v>255</v>
      </c>
      <c r="C274" s="360" t="s">
        <v>3127</v>
      </c>
      <c r="D274" s="361" t="s">
        <v>3128</v>
      </c>
      <c r="E274" s="362" t="s">
        <v>258</v>
      </c>
    </row>
    <row r="275" spans="1:5" ht="15" customHeight="1" x14ac:dyDescent="0.45">
      <c r="A275" s="358">
        <v>272</v>
      </c>
      <c r="B275" s="359" t="s">
        <v>259</v>
      </c>
      <c r="C275" s="360" t="s">
        <v>3129</v>
      </c>
      <c r="D275" s="361" t="s">
        <v>260</v>
      </c>
      <c r="E275" s="362" t="s">
        <v>261</v>
      </c>
    </row>
    <row r="276" spans="1:5" ht="15" customHeight="1" x14ac:dyDescent="0.45">
      <c r="A276" s="358">
        <v>273</v>
      </c>
      <c r="B276" s="359" t="s">
        <v>259</v>
      </c>
      <c r="C276" s="360" t="s">
        <v>3129</v>
      </c>
      <c r="D276" s="361" t="s">
        <v>260</v>
      </c>
      <c r="E276" s="362" t="s">
        <v>262</v>
      </c>
    </row>
    <row r="277" spans="1:5" ht="15" customHeight="1" x14ac:dyDescent="0.45">
      <c r="A277" s="358">
        <v>274</v>
      </c>
      <c r="B277" s="359" t="s">
        <v>259</v>
      </c>
      <c r="C277" s="360" t="s">
        <v>3130</v>
      </c>
      <c r="D277" s="361" t="s">
        <v>263</v>
      </c>
      <c r="E277" s="362" t="s">
        <v>264</v>
      </c>
    </row>
    <row r="278" spans="1:5" ht="15" customHeight="1" x14ac:dyDescent="0.45">
      <c r="A278" s="358">
        <v>275</v>
      </c>
      <c r="B278" s="359" t="s">
        <v>259</v>
      </c>
      <c r="C278" s="360" t="s">
        <v>3130</v>
      </c>
      <c r="D278" s="361" t="s">
        <v>263</v>
      </c>
      <c r="E278" s="362" t="s">
        <v>265</v>
      </c>
    </row>
    <row r="279" spans="1:5" ht="15" customHeight="1" x14ac:dyDescent="0.45">
      <c r="A279" s="358">
        <v>276</v>
      </c>
      <c r="B279" s="359" t="s">
        <v>259</v>
      </c>
      <c r="C279" s="360"/>
      <c r="D279" s="363" t="s">
        <v>266</v>
      </c>
      <c r="E279" s="362" t="s">
        <v>267</v>
      </c>
    </row>
    <row r="280" spans="1:5" ht="15" customHeight="1" x14ac:dyDescent="0.45">
      <c r="A280" s="358">
        <v>277</v>
      </c>
      <c r="B280" s="359" t="s">
        <v>259</v>
      </c>
      <c r="C280" s="360" t="s">
        <v>3131</v>
      </c>
      <c r="D280" s="361" t="s">
        <v>268</v>
      </c>
      <c r="E280" s="362" t="s">
        <v>269</v>
      </c>
    </row>
    <row r="281" spans="1:5" ht="15" customHeight="1" x14ac:dyDescent="0.45">
      <c r="A281" s="358">
        <v>278</v>
      </c>
      <c r="B281" s="359" t="s">
        <v>259</v>
      </c>
      <c r="C281" s="360" t="s">
        <v>3131</v>
      </c>
      <c r="D281" s="361" t="s">
        <v>268</v>
      </c>
      <c r="E281" s="362" t="s">
        <v>270</v>
      </c>
    </row>
    <row r="282" spans="1:5" ht="15" customHeight="1" x14ac:dyDescent="0.45">
      <c r="A282" s="358">
        <v>279</v>
      </c>
      <c r="B282" s="359" t="s">
        <v>259</v>
      </c>
      <c r="C282" s="360" t="s">
        <v>3131</v>
      </c>
      <c r="D282" s="361" t="s">
        <v>268</v>
      </c>
      <c r="E282" s="362" t="s">
        <v>271</v>
      </c>
    </row>
    <row r="283" spans="1:5" ht="15" customHeight="1" x14ac:dyDescent="0.45">
      <c r="A283" s="358">
        <v>280</v>
      </c>
      <c r="B283" s="359" t="s">
        <v>272</v>
      </c>
      <c r="C283" s="360" t="s">
        <v>3132</v>
      </c>
      <c r="D283" s="361" t="s">
        <v>273</v>
      </c>
      <c r="E283" s="362" t="s">
        <v>274</v>
      </c>
    </row>
    <row r="284" spans="1:5" ht="15" customHeight="1" x14ac:dyDescent="0.45">
      <c r="A284" s="358">
        <v>281</v>
      </c>
      <c r="B284" s="359" t="s">
        <v>272</v>
      </c>
      <c r="C284" s="366" t="s">
        <v>3132</v>
      </c>
      <c r="D284" s="361" t="s">
        <v>273</v>
      </c>
      <c r="E284" s="362" t="s">
        <v>275</v>
      </c>
    </row>
    <row r="285" spans="1:5" ht="15" customHeight="1" x14ac:dyDescent="0.45">
      <c r="A285" s="358">
        <v>282</v>
      </c>
      <c r="B285" s="359" t="s">
        <v>272</v>
      </c>
      <c r="C285" s="360" t="s">
        <v>3132</v>
      </c>
      <c r="D285" s="361" t="s">
        <v>273</v>
      </c>
      <c r="E285" s="362" t="s">
        <v>276</v>
      </c>
    </row>
    <row r="286" spans="1:5" ht="15" customHeight="1" x14ac:dyDescent="0.45">
      <c r="A286" s="358">
        <v>283</v>
      </c>
      <c r="B286" s="359" t="s">
        <v>272</v>
      </c>
      <c r="C286" s="360"/>
      <c r="D286" s="363" t="s">
        <v>277</v>
      </c>
      <c r="E286" s="362" t="s">
        <v>278</v>
      </c>
    </row>
    <row r="287" spans="1:5" ht="15" customHeight="1" x14ac:dyDescent="0.45">
      <c r="A287" s="358">
        <v>284</v>
      </c>
      <c r="B287" s="359" t="s">
        <v>272</v>
      </c>
      <c r="C287" s="360"/>
      <c r="D287" s="363" t="s">
        <v>277</v>
      </c>
      <c r="E287" s="362" t="s">
        <v>279</v>
      </c>
    </row>
    <row r="288" spans="1:5" ht="15" customHeight="1" x14ac:dyDescent="0.45">
      <c r="A288" s="358">
        <v>285</v>
      </c>
      <c r="B288" s="359" t="s">
        <v>272</v>
      </c>
      <c r="C288" s="360"/>
      <c r="D288" s="361" t="s">
        <v>280</v>
      </c>
      <c r="E288" s="362" t="s">
        <v>281</v>
      </c>
    </row>
    <row r="289" spans="1:5" ht="15" customHeight="1" x14ac:dyDescent="0.45">
      <c r="A289" s="358">
        <v>286</v>
      </c>
      <c r="B289" s="359" t="s">
        <v>272</v>
      </c>
      <c r="C289" s="360"/>
      <c r="D289" s="361" t="s">
        <v>280</v>
      </c>
      <c r="E289" s="362" t="s">
        <v>282</v>
      </c>
    </row>
    <row r="290" spans="1:5" ht="15" customHeight="1" x14ac:dyDescent="0.45">
      <c r="A290" s="358">
        <v>287</v>
      </c>
      <c r="B290" s="359" t="s">
        <v>283</v>
      </c>
      <c r="C290" s="360" t="s">
        <v>11407</v>
      </c>
      <c r="D290" s="361" t="s">
        <v>11408</v>
      </c>
      <c r="E290" s="362" t="s">
        <v>11409</v>
      </c>
    </row>
    <row r="291" spans="1:5" ht="15" customHeight="1" x14ac:dyDescent="0.45">
      <c r="A291" s="358">
        <v>288</v>
      </c>
      <c r="B291" s="359" t="s">
        <v>283</v>
      </c>
      <c r="C291" s="360"/>
      <c r="D291" s="361" t="s">
        <v>284</v>
      </c>
      <c r="E291" s="362" t="s">
        <v>285</v>
      </c>
    </row>
    <row r="292" spans="1:5" ht="15" customHeight="1" x14ac:dyDescent="0.45">
      <c r="A292" s="358">
        <v>289</v>
      </c>
      <c r="B292" s="359" t="s">
        <v>283</v>
      </c>
      <c r="C292" s="360"/>
      <c r="D292" s="361" t="s">
        <v>286</v>
      </c>
      <c r="E292" s="362" t="s">
        <v>287</v>
      </c>
    </row>
    <row r="293" spans="1:5" ht="15" customHeight="1" x14ac:dyDescent="0.45">
      <c r="A293" s="358">
        <v>290</v>
      </c>
      <c r="B293" s="359" t="s">
        <v>283</v>
      </c>
      <c r="C293" s="360" t="s">
        <v>3133</v>
      </c>
      <c r="D293" s="361" t="s">
        <v>288</v>
      </c>
      <c r="E293" s="362" t="s">
        <v>289</v>
      </c>
    </row>
    <row r="294" spans="1:5" ht="15" customHeight="1" x14ac:dyDescent="0.45">
      <c r="A294" s="358">
        <v>291</v>
      </c>
      <c r="B294" s="359" t="s">
        <v>283</v>
      </c>
      <c r="C294" s="360" t="s">
        <v>3133</v>
      </c>
      <c r="D294" s="361" t="s">
        <v>288</v>
      </c>
      <c r="E294" s="362" t="s">
        <v>290</v>
      </c>
    </row>
    <row r="295" spans="1:5" ht="15" customHeight="1" x14ac:dyDescent="0.45">
      <c r="A295" s="358">
        <v>292</v>
      </c>
      <c r="B295" s="359" t="s">
        <v>283</v>
      </c>
      <c r="C295" s="360" t="s">
        <v>3133</v>
      </c>
      <c r="D295" s="361" t="s">
        <v>288</v>
      </c>
      <c r="E295" s="362" t="s">
        <v>291</v>
      </c>
    </row>
    <row r="296" spans="1:5" ht="15" customHeight="1" x14ac:dyDescent="0.45">
      <c r="A296" s="358">
        <v>293</v>
      </c>
      <c r="B296" s="359" t="s">
        <v>292</v>
      </c>
      <c r="C296" s="360"/>
      <c r="D296" s="361" t="s">
        <v>293</v>
      </c>
      <c r="E296" s="362" t="s">
        <v>294</v>
      </c>
    </row>
    <row r="297" spans="1:5" ht="15" customHeight="1" x14ac:dyDescent="0.45">
      <c r="A297" s="358">
        <v>294</v>
      </c>
      <c r="B297" s="359" t="s">
        <v>292</v>
      </c>
      <c r="C297" s="360"/>
      <c r="D297" s="361" t="s">
        <v>295</v>
      </c>
      <c r="E297" s="362" t="s">
        <v>296</v>
      </c>
    </row>
    <row r="298" spans="1:5" ht="15" customHeight="1" x14ac:dyDescent="0.45">
      <c r="A298" s="358">
        <v>295</v>
      </c>
      <c r="B298" s="359" t="s">
        <v>292</v>
      </c>
      <c r="C298" s="360"/>
      <c r="D298" s="361" t="s">
        <v>295</v>
      </c>
      <c r="E298" s="362" t="s">
        <v>297</v>
      </c>
    </row>
    <row r="299" spans="1:5" ht="15" customHeight="1" x14ac:dyDescent="0.45">
      <c r="A299" s="358">
        <v>296</v>
      </c>
      <c r="B299" s="359" t="s">
        <v>292</v>
      </c>
      <c r="C299" s="360"/>
      <c r="D299" s="363" t="s">
        <v>298</v>
      </c>
      <c r="E299" s="362" t="s">
        <v>299</v>
      </c>
    </row>
    <row r="300" spans="1:5" ht="15" customHeight="1" x14ac:dyDescent="0.45">
      <c r="A300" s="358">
        <v>297</v>
      </c>
      <c r="B300" s="359" t="s">
        <v>292</v>
      </c>
      <c r="C300" s="360" t="s">
        <v>3134</v>
      </c>
      <c r="D300" s="363" t="s">
        <v>3135</v>
      </c>
      <c r="E300" s="362" t="s">
        <v>300</v>
      </c>
    </row>
    <row r="301" spans="1:5" ht="15" customHeight="1" x14ac:dyDescent="0.45">
      <c r="A301" s="358">
        <v>298</v>
      </c>
      <c r="B301" s="359" t="s">
        <v>292</v>
      </c>
      <c r="C301" s="360" t="s">
        <v>3134</v>
      </c>
      <c r="D301" s="363" t="s">
        <v>3135</v>
      </c>
      <c r="E301" s="362" t="s">
        <v>301</v>
      </c>
    </row>
    <row r="302" spans="1:5" ht="15" customHeight="1" x14ac:dyDescent="0.45">
      <c r="A302" s="358">
        <v>299</v>
      </c>
      <c r="B302" s="359" t="s">
        <v>292</v>
      </c>
      <c r="C302" s="360" t="s">
        <v>3134</v>
      </c>
      <c r="D302" s="363" t="s">
        <v>3135</v>
      </c>
      <c r="E302" s="362" t="s">
        <v>11410</v>
      </c>
    </row>
    <row r="303" spans="1:5" ht="15" customHeight="1" x14ac:dyDescent="0.45">
      <c r="A303" s="358">
        <v>300</v>
      </c>
      <c r="B303" s="359" t="s">
        <v>302</v>
      </c>
      <c r="C303" s="360" t="s">
        <v>3136</v>
      </c>
      <c r="D303" s="361" t="s">
        <v>303</v>
      </c>
      <c r="E303" s="362" t="s">
        <v>304</v>
      </c>
    </row>
    <row r="304" spans="1:5" ht="15" customHeight="1" x14ac:dyDescent="0.45">
      <c r="A304" s="358">
        <v>301</v>
      </c>
      <c r="B304" s="359" t="s">
        <v>302</v>
      </c>
      <c r="C304" s="360" t="s">
        <v>3136</v>
      </c>
      <c r="D304" s="361" t="s">
        <v>303</v>
      </c>
      <c r="E304" s="362" t="s">
        <v>305</v>
      </c>
    </row>
    <row r="305" spans="1:5" ht="15" customHeight="1" x14ac:dyDescent="0.45">
      <c r="A305" s="358">
        <v>302</v>
      </c>
      <c r="B305" s="359" t="s">
        <v>302</v>
      </c>
      <c r="C305" s="360" t="s">
        <v>3136</v>
      </c>
      <c r="D305" s="361" t="s">
        <v>303</v>
      </c>
      <c r="E305" s="362" t="s">
        <v>306</v>
      </c>
    </row>
    <row r="306" spans="1:5" ht="15" customHeight="1" x14ac:dyDescent="0.45">
      <c r="A306" s="358">
        <v>303</v>
      </c>
      <c r="B306" s="359" t="s">
        <v>307</v>
      </c>
      <c r="C306" s="360" t="s">
        <v>3137</v>
      </c>
      <c r="D306" s="361" t="s">
        <v>308</v>
      </c>
      <c r="E306" s="362" t="s">
        <v>309</v>
      </c>
    </row>
    <row r="307" spans="1:5" ht="15" customHeight="1" x14ac:dyDescent="0.45">
      <c r="A307" s="358">
        <v>304</v>
      </c>
      <c r="B307" s="359" t="s">
        <v>307</v>
      </c>
      <c r="C307" s="360" t="s">
        <v>3138</v>
      </c>
      <c r="D307" s="361" t="s">
        <v>3139</v>
      </c>
      <c r="E307" s="362" t="s">
        <v>11411</v>
      </c>
    </row>
    <row r="308" spans="1:5" ht="15" customHeight="1" x14ac:dyDescent="0.45">
      <c r="A308" s="358">
        <v>305</v>
      </c>
      <c r="B308" s="359" t="s">
        <v>307</v>
      </c>
      <c r="C308" s="360" t="s">
        <v>3138</v>
      </c>
      <c r="D308" s="361" t="s">
        <v>3139</v>
      </c>
      <c r="E308" s="362" t="s">
        <v>11412</v>
      </c>
    </row>
    <row r="309" spans="1:5" ht="15" customHeight="1" x14ac:dyDescent="0.45">
      <c r="A309" s="358">
        <v>306</v>
      </c>
      <c r="B309" s="359" t="s">
        <v>307</v>
      </c>
      <c r="C309" s="360" t="s">
        <v>3138</v>
      </c>
      <c r="D309" s="361" t="s">
        <v>3139</v>
      </c>
      <c r="E309" s="362" t="s">
        <v>310</v>
      </c>
    </row>
    <row r="310" spans="1:5" ht="15" customHeight="1" x14ac:dyDescent="0.45">
      <c r="A310" s="358">
        <v>307</v>
      </c>
      <c r="B310" s="359" t="s">
        <v>307</v>
      </c>
      <c r="C310" s="360" t="s">
        <v>3138</v>
      </c>
      <c r="D310" s="361" t="s">
        <v>3139</v>
      </c>
      <c r="E310" s="362" t="s">
        <v>311</v>
      </c>
    </row>
    <row r="311" spans="1:5" ht="15" customHeight="1" x14ac:dyDescent="0.45">
      <c r="A311" s="358">
        <v>308</v>
      </c>
      <c r="B311" s="359" t="s">
        <v>307</v>
      </c>
      <c r="C311" s="360" t="s">
        <v>3138</v>
      </c>
      <c r="D311" s="361" t="s">
        <v>3139</v>
      </c>
      <c r="E311" s="362" t="s">
        <v>11413</v>
      </c>
    </row>
    <row r="312" spans="1:5" ht="15" customHeight="1" x14ac:dyDescent="0.45">
      <c r="A312" s="358">
        <v>309</v>
      </c>
      <c r="B312" s="359" t="s">
        <v>307</v>
      </c>
      <c r="C312" s="360" t="s">
        <v>3140</v>
      </c>
      <c r="D312" s="361" t="s">
        <v>312</v>
      </c>
      <c r="E312" s="362" t="s">
        <v>313</v>
      </c>
    </row>
    <row r="313" spans="1:5" ht="15" customHeight="1" x14ac:dyDescent="0.45">
      <c r="A313" s="358">
        <v>310</v>
      </c>
      <c r="B313" s="359" t="s">
        <v>307</v>
      </c>
      <c r="C313" s="360" t="s">
        <v>3140</v>
      </c>
      <c r="D313" s="361" t="s">
        <v>312</v>
      </c>
      <c r="E313" s="362" t="s">
        <v>314</v>
      </c>
    </row>
    <row r="314" spans="1:5" ht="15" customHeight="1" x14ac:dyDescent="0.45">
      <c r="A314" s="358">
        <v>311</v>
      </c>
      <c r="B314" s="359" t="s">
        <v>307</v>
      </c>
      <c r="C314" s="360" t="s">
        <v>3141</v>
      </c>
      <c r="D314" s="361" t="s">
        <v>315</v>
      </c>
      <c r="E314" s="362" t="s">
        <v>316</v>
      </c>
    </row>
    <row r="315" spans="1:5" ht="15" customHeight="1" x14ac:dyDescent="0.45">
      <c r="A315" s="358">
        <v>312</v>
      </c>
      <c r="B315" s="359" t="s">
        <v>307</v>
      </c>
      <c r="C315" s="360" t="s">
        <v>3141</v>
      </c>
      <c r="D315" s="361" t="s">
        <v>315</v>
      </c>
      <c r="E315" s="362" t="s">
        <v>317</v>
      </c>
    </row>
    <row r="316" spans="1:5" ht="15" customHeight="1" x14ac:dyDescent="0.45">
      <c r="A316" s="358">
        <v>313</v>
      </c>
      <c r="B316" s="359" t="s">
        <v>307</v>
      </c>
      <c r="C316" s="360" t="s">
        <v>3141</v>
      </c>
      <c r="D316" s="361" t="s">
        <v>318</v>
      </c>
      <c r="E316" s="362" t="s">
        <v>319</v>
      </c>
    </row>
    <row r="317" spans="1:5" ht="15" customHeight="1" x14ac:dyDescent="0.45">
      <c r="A317" s="358">
        <v>314</v>
      </c>
      <c r="B317" s="359" t="s">
        <v>307</v>
      </c>
      <c r="C317" s="360" t="s">
        <v>3141</v>
      </c>
      <c r="D317" s="361" t="s">
        <v>318</v>
      </c>
      <c r="E317" s="362" t="s">
        <v>320</v>
      </c>
    </row>
    <row r="318" spans="1:5" ht="15" customHeight="1" x14ac:dyDescent="0.45">
      <c r="A318" s="358">
        <v>315</v>
      </c>
      <c r="B318" s="359" t="s">
        <v>307</v>
      </c>
      <c r="C318" s="360" t="s">
        <v>3141</v>
      </c>
      <c r="D318" s="361" t="s">
        <v>318</v>
      </c>
      <c r="E318" s="362" t="s">
        <v>321</v>
      </c>
    </row>
    <row r="319" spans="1:5" ht="15" customHeight="1" x14ac:dyDescent="0.45">
      <c r="A319" s="358">
        <v>316</v>
      </c>
      <c r="B319" s="359" t="s">
        <v>307</v>
      </c>
      <c r="C319" s="360" t="s">
        <v>3141</v>
      </c>
      <c r="D319" s="361" t="s">
        <v>318</v>
      </c>
      <c r="E319" s="362" t="s">
        <v>322</v>
      </c>
    </row>
    <row r="320" spans="1:5" ht="15" customHeight="1" x14ac:dyDescent="0.45">
      <c r="A320" s="358">
        <v>317</v>
      </c>
      <c r="B320" s="359" t="s">
        <v>307</v>
      </c>
      <c r="C320" s="360" t="s">
        <v>3141</v>
      </c>
      <c r="D320" s="361" t="s">
        <v>318</v>
      </c>
      <c r="E320" s="362" t="s">
        <v>323</v>
      </c>
    </row>
    <row r="321" spans="1:5" ht="15" customHeight="1" x14ac:dyDescent="0.45">
      <c r="A321" s="358">
        <v>318</v>
      </c>
      <c r="B321" s="359" t="s">
        <v>307</v>
      </c>
      <c r="C321" s="360" t="s">
        <v>3141</v>
      </c>
      <c r="D321" s="361" t="s">
        <v>318</v>
      </c>
      <c r="E321" s="362" t="s">
        <v>324</v>
      </c>
    </row>
    <row r="322" spans="1:5" ht="15" customHeight="1" x14ac:dyDescent="0.45">
      <c r="A322" s="358">
        <v>319</v>
      </c>
      <c r="B322" s="359" t="s">
        <v>307</v>
      </c>
      <c r="C322" s="360" t="s">
        <v>3141</v>
      </c>
      <c r="D322" s="361" t="s">
        <v>318</v>
      </c>
      <c r="E322" s="362" t="s">
        <v>320</v>
      </c>
    </row>
    <row r="323" spans="1:5" ht="15" customHeight="1" x14ac:dyDescent="0.45">
      <c r="A323" s="358">
        <v>320</v>
      </c>
      <c r="B323" s="359" t="s">
        <v>307</v>
      </c>
      <c r="C323" s="360" t="s">
        <v>3141</v>
      </c>
      <c r="D323" s="361" t="s">
        <v>318</v>
      </c>
      <c r="E323" s="362" t="s">
        <v>325</v>
      </c>
    </row>
    <row r="324" spans="1:5" ht="15" customHeight="1" x14ac:dyDescent="0.45">
      <c r="A324" s="358">
        <v>321</v>
      </c>
      <c r="B324" s="359" t="s">
        <v>307</v>
      </c>
      <c r="C324" s="360" t="s">
        <v>3141</v>
      </c>
      <c r="D324" s="361" t="s">
        <v>318</v>
      </c>
      <c r="E324" s="362" t="s">
        <v>326</v>
      </c>
    </row>
    <row r="325" spans="1:5" ht="15" customHeight="1" x14ac:dyDescent="0.45">
      <c r="A325" s="358">
        <v>322</v>
      </c>
      <c r="B325" s="359" t="s">
        <v>307</v>
      </c>
      <c r="C325" s="360" t="s">
        <v>3141</v>
      </c>
      <c r="D325" s="361" t="s">
        <v>318</v>
      </c>
      <c r="E325" s="362" t="s">
        <v>327</v>
      </c>
    </row>
    <row r="326" spans="1:5" ht="15" customHeight="1" x14ac:dyDescent="0.45">
      <c r="A326" s="358">
        <v>323</v>
      </c>
      <c r="B326" s="359" t="s">
        <v>307</v>
      </c>
      <c r="C326" s="360" t="s">
        <v>3141</v>
      </c>
      <c r="D326" s="361" t="s">
        <v>318</v>
      </c>
      <c r="E326" s="362" t="s">
        <v>328</v>
      </c>
    </row>
    <row r="327" spans="1:5" ht="15" customHeight="1" x14ac:dyDescent="0.45">
      <c r="A327" s="358">
        <v>324</v>
      </c>
      <c r="B327" s="359" t="s">
        <v>307</v>
      </c>
      <c r="C327" s="360" t="s">
        <v>3141</v>
      </c>
      <c r="D327" s="361" t="s">
        <v>318</v>
      </c>
      <c r="E327" s="362" t="s">
        <v>329</v>
      </c>
    </row>
    <row r="328" spans="1:5" ht="15" customHeight="1" x14ac:dyDescent="0.45">
      <c r="A328" s="358">
        <v>325</v>
      </c>
      <c r="B328" s="359" t="s">
        <v>307</v>
      </c>
      <c r="C328" s="360" t="s">
        <v>3142</v>
      </c>
      <c r="D328" s="361" t="s">
        <v>3143</v>
      </c>
      <c r="E328" s="362" t="s">
        <v>11414</v>
      </c>
    </row>
    <row r="329" spans="1:5" ht="15" customHeight="1" x14ac:dyDescent="0.45">
      <c r="A329" s="358">
        <v>326</v>
      </c>
      <c r="B329" s="359" t="s">
        <v>307</v>
      </c>
      <c r="C329" s="360" t="s">
        <v>3142</v>
      </c>
      <c r="D329" s="361" t="s">
        <v>3143</v>
      </c>
      <c r="E329" s="362" t="s">
        <v>330</v>
      </c>
    </row>
    <row r="330" spans="1:5" ht="15" customHeight="1" x14ac:dyDescent="0.45">
      <c r="A330" s="358">
        <v>327</v>
      </c>
      <c r="B330" s="359" t="s">
        <v>307</v>
      </c>
      <c r="C330" s="360" t="s">
        <v>3142</v>
      </c>
      <c r="D330" s="361" t="s">
        <v>3143</v>
      </c>
      <c r="E330" s="362" t="s">
        <v>11415</v>
      </c>
    </row>
    <row r="331" spans="1:5" ht="15" customHeight="1" x14ac:dyDescent="0.45">
      <c r="A331" s="358">
        <v>328</v>
      </c>
      <c r="B331" s="359" t="s">
        <v>307</v>
      </c>
      <c r="C331" s="360" t="s">
        <v>3142</v>
      </c>
      <c r="D331" s="361" t="s">
        <v>3143</v>
      </c>
      <c r="E331" s="362" t="s">
        <v>11416</v>
      </c>
    </row>
    <row r="332" spans="1:5" ht="15" customHeight="1" x14ac:dyDescent="0.45">
      <c r="A332" s="358">
        <v>329</v>
      </c>
      <c r="B332" s="359" t="s">
        <v>307</v>
      </c>
      <c r="C332" s="360" t="s">
        <v>3144</v>
      </c>
      <c r="D332" s="361" t="s">
        <v>3145</v>
      </c>
      <c r="E332" s="362" t="s">
        <v>11417</v>
      </c>
    </row>
    <row r="333" spans="1:5" ht="15" customHeight="1" x14ac:dyDescent="0.45">
      <c r="A333" s="358">
        <v>330</v>
      </c>
      <c r="B333" s="359" t="s">
        <v>307</v>
      </c>
      <c r="C333" s="360" t="s">
        <v>3144</v>
      </c>
      <c r="D333" s="361" t="s">
        <v>3145</v>
      </c>
      <c r="E333" s="362" t="s">
        <v>11418</v>
      </c>
    </row>
    <row r="334" spans="1:5" ht="15" customHeight="1" x14ac:dyDescent="0.45">
      <c r="A334" s="358">
        <v>331</v>
      </c>
      <c r="B334" s="359" t="s">
        <v>307</v>
      </c>
      <c r="C334" s="360" t="s">
        <v>3144</v>
      </c>
      <c r="D334" s="361" t="s">
        <v>3145</v>
      </c>
      <c r="E334" s="362" t="s">
        <v>11419</v>
      </c>
    </row>
    <row r="335" spans="1:5" ht="15" customHeight="1" x14ac:dyDescent="0.45">
      <c r="A335" s="358">
        <v>332</v>
      </c>
      <c r="B335" s="359" t="s">
        <v>307</v>
      </c>
      <c r="C335" s="360" t="s">
        <v>3144</v>
      </c>
      <c r="D335" s="361" t="s">
        <v>3145</v>
      </c>
      <c r="E335" s="362" t="s">
        <v>11420</v>
      </c>
    </row>
    <row r="336" spans="1:5" ht="15" customHeight="1" x14ac:dyDescent="0.45">
      <c r="A336" s="358">
        <v>333</v>
      </c>
      <c r="B336" s="359" t="s">
        <v>307</v>
      </c>
      <c r="C336" s="360" t="s">
        <v>3144</v>
      </c>
      <c r="D336" s="361" t="s">
        <v>3145</v>
      </c>
      <c r="E336" s="362" t="s">
        <v>11421</v>
      </c>
    </row>
    <row r="337" spans="1:5" ht="15" customHeight="1" x14ac:dyDescent="0.45">
      <c r="A337" s="358">
        <v>334</v>
      </c>
      <c r="B337" s="359" t="s">
        <v>307</v>
      </c>
      <c r="C337" s="360" t="s">
        <v>3144</v>
      </c>
      <c r="D337" s="361" t="s">
        <v>3145</v>
      </c>
      <c r="E337" s="362" t="s">
        <v>11422</v>
      </c>
    </row>
    <row r="338" spans="1:5" ht="15" customHeight="1" x14ac:dyDescent="0.45">
      <c r="A338" s="358">
        <v>335</v>
      </c>
      <c r="B338" s="359" t="s">
        <v>307</v>
      </c>
      <c r="C338" s="360" t="s">
        <v>3144</v>
      </c>
      <c r="D338" s="361" t="s">
        <v>3145</v>
      </c>
      <c r="E338" s="362" t="s">
        <v>11423</v>
      </c>
    </row>
    <row r="339" spans="1:5" ht="15" customHeight="1" x14ac:dyDescent="0.45">
      <c r="A339" s="358">
        <v>336</v>
      </c>
      <c r="B339" s="359" t="s">
        <v>307</v>
      </c>
      <c r="C339" s="360" t="s">
        <v>3144</v>
      </c>
      <c r="D339" s="361" t="s">
        <v>3145</v>
      </c>
      <c r="E339" s="362" t="s">
        <v>11424</v>
      </c>
    </row>
    <row r="340" spans="1:5" ht="15" customHeight="1" x14ac:dyDescent="0.45">
      <c r="A340" s="358">
        <v>337</v>
      </c>
      <c r="B340" s="359" t="s">
        <v>307</v>
      </c>
      <c r="C340" s="360" t="s">
        <v>3146</v>
      </c>
      <c r="D340" s="361" t="s">
        <v>3147</v>
      </c>
      <c r="E340" s="362" t="s">
        <v>331</v>
      </c>
    </row>
    <row r="341" spans="1:5" ht="15" customHeight="1" x14ac:dyDescent="0.45">
      <c r="A341" s="358">
        <v>338</v>
      </c>
      <c r="B341" s="359" t="s">
        <v>307</v>
      </c>
      <c r="C341" s="360" t="s">
        <v>3148</v>
      </c>
      <c r="D341" s="363" t="s">
        <v>3149</v>
      </c>
      <c r="E341" s="362" t="s">
        <v>332</v>
      </c>
    </row>
    <row r="342" spans="1:5" ht="15" customHeight="1" x14ac:dyDescent="0.45">
      <c r="A342" s="358">
        <v>339</v>
      </c>
      <c r="B342" s="359" t="s">
        <v>333</v>
      </c>
      <c r="C342" s="360" t="s">
        <v>3150</v>
      </c>
      <c r="D342" s="361" t="s">
        <v>334</v>
      </c>
      <c r="E342" s="362" t="s">
        <v>335</v>
      </c>
    </row>
    <row r="343" spans="1:5" ht="15" customHeight="1" x14ac:dyDescent="0.45">
      <c r="A343" s="358">
        <v>340</v>
      </c>
      <c r="B343" s="359" t="s">
        <v>333</v>
      </c>
      <c r="C343" s="360" t="s">
        <v>3150</v>
      </c>
      <c r="D343" s="361" t="s">
        <v>334</v>
      </c>
      <c r="E343" s="362" t="s">
        <v>11425</v>
      </c>
    </row>
    <row r="344" spans="1:5" ht="15" customHeight="1" x14ac:dyDescent="0.45">
      <c r="A344" s="358">
        <v>341</v>
      </c>
      <c r="B344" s="359" t="s">
        <v>333</v>
      </c>
      <c r="C344" s="360" t="s">
        <v>3150</v>
      </c>
      <c r="D344" s="361" t="s">
        <v>334</v>
      </c>
      <c r="E344" s="362" t="s">
        <v>336</v>
      </c>
    </row>
    <row r="345" spans="1:5" ht="15" customHeight="1" x14ac:dyDescent="0.45">
      <c r="A345" s="358">
        <v>342</v>
      </c>
      <c r="B345" s="359" t="s">
        <v>333</v>
      </c>
      <c r="C345" s="360" t="s">
        <v>3150</v>
      </c>
      <c r="D345" s="361" t="s">
        <v>334</v>
      </c>
      <c r="E345" s="362" t="s">
        <v>11426</v>
      </c>
    </row>
    <row r="346" spans="1:5" ht="15" customHeight="1" x14ac:dyDescent="0.45">
      <c r="A346" s="358">
        <v>343</v>
      </c>
      <c r="B346" s="359" t="s">
        <v>333</v>
      </c>
      <c r="C346" s="360"/>
      <c r="D346" s="363" t="s">
        <v>337</v>
      </c>
      <c r="E346" s="362" t="s">
        <v>338</v>
      </c>
    </row>
    <row r="347" spans="1:5" ht="15" customHeight="1" x14ac:dyDescent="0.45">
      <c r="A347" s="358">
        <v>344</v>
      </c>
      <c r="B347" s="359" t="s">
        <v>333</v>
      </c>
      <c r="C347" s="360"/>
      <c r="D347" s="363" t="s">
        <v>339</v>
      </c>
      <c r="E347" s="362" t="s">
        <v>340</v>
      </c>
    </row>
    <row r="348" spans="1:5" ht="15" customHeight="1" x14ac:dyDescent="0.45">
      <c r="A348" s="358">
        <v>345</v>
      </c>
      <c r="B348" s="359" t="s">
        <v>333</v>
      </c>
      <c r="C348" s="360" t="s">
        <v>3151</v>
      </c>
      <c r="D348" s="363" t="s">
        <v>341</v>
      </c>
      <c r="E348" s="362" t="s">
        <v>342</v>
      </c>
    </row>
    <row r="349" spans="1:5" ht="15" customHeight="1" x14ac:dyDescent="0.45">
      <c r="A349" s="358">
        <v>346</v>
      </c>
      <c r="B349" s="359" t="s">
        <v>333</v>
      </c>
      <c r="C349" s="360" t="s">
        <v>3151</v>
      </c>
      <c r="D349" s="361" t="s">
        <v>341</v>
      </c>
      <c r="E349" s="362" t="s">
        <v>343</v>
      </c>
    </row>
    <row r="350" spans="1:5" ht="15" customHeight="1" x14ac:dyDescent="0.45">
      <c r="A350" s="358">
        <v>347</v>
      </c>
      <c r="B350" s="359" t="s">
        <v>333</v>
      </c>
      <c r="C350" s="360" t="s">
        <v>3151</v>
      </c>
      <c r="D350" s="361" t="s">
        <v>341</v>
      </c>
      <c r="E350" s="362" t="s">
        <v>344</v>
      </c>
    </row>
    <row r="351" spans="1:5" ht="15" customHeight="1" x14ac:dyDescent="0.45">
      <c r="A351" s="358">
        <v>348</v>
      </c>
      <c r="B351" s="359" t="s">
        <v>333</v>
      </c>
      <c r="C351" s="360" t="s">
        <v>3151</v>
      </c>
      <c r="D351" s="361" t="s">
        <v>341</v>
      </c>
      <c r="E351" s="362" t="s">
        <v>345</v>
      </c>
    </row>
    <row r="352" spans="1:5" ht="15" customHeight="1" x14ac:dyDescent="0.45">
      <c r="A352" s="358">
        <v>349</v>
      </c>
      <c r="B352" s="359" t="s">
        <v>333</v>
      </c>
      <c r="C352" s="360" t="s">
        <v>3151</v>
      </c>
      <c r="D352" s="361" t="s">
        <v>341</v>
      </c>
      <c r="E352" s="362" t="s">
        <v>346</v>
      </c>
    </row>
    <row r="353" spans="1:5" ht="15" customHeight="1" x14ac:dyDescent="0.45">
      <c r="A353" s="358">
        <v>350</v>
      </c>
      <c r="B353" s="359" t="s">
        <v>333</v>
      </c>
      <c r="C353" s="360" t="s">
        <v>3151</v>
      </c>
      <c r="D353" s="361" t="s">
        <v>341</v>
      </c>
      <c r="E353" s="362" t="s">
        <v>347</v>
      </c>
    </row>
    <row r="354" spans="1:5" ht="15" customHeight="1" x14ac:dyDescent="0.45">
      <c r="A354" s="358">
        <v>351</v>
      </c>
      <c r="B354" s="359" t="s">
        <v>333</v>
      </c>
      <c r="C354" s="360"/>
      <c r="D354" s="361" t="s">
        <v>348</v>
      </c>
      <c r="E354" s="362" t="s">
        <v>349</v>
      </c>
    </row>
    <row r="355" spans="1:5" ht="15" customHeight="1" x14ac:dyDescent="0.45">
      <c r="A355" s="358">
        <v>352</v>
      </c>
      <c r="B355" s="359" t="s">
        <v>333</v>
      </c>
      <c r="C355" s="360"/>
      <c r="D355" s="361" t="s">
        <v>348</v>
      </c>
      <c r="E355" s="362" t="s">
        <v>11427</v>
      </c>
    </row>
    <row r="356" spans="1:5" ht="15" customHeight="1" x14ac:dyDescent="0.45">
      <c r="A356" s="358">
        <v>353</v>
      </c>
      <c r="B356" s="359" t="s">
        <v>333</v>
      </c>
      <c r="C356" s="360"/>
      <c r="D356" s="361" t="s">
        <v>350</v>
      </c>
      <c r="E356" s="362" t="s">
        <v>351</v>
      </c>
    </row>
    <row r="357" spans="1:5" ht="15" customHeight="1" x14ac:dyDescent="0.45">
      <c r="A357" s="358">
        <v>354</v>
      </c>
      <c r="B357" s="359" t="s">
        <v>333</v>
      </c>
      <c r="C357" s="360"/>
      <c r="D357" s="361" t="s">
        <v>348</v>
      </c>
      <c r="E357" s="362" t="s">
        <v>352</v>
      </c>
    </row>
    <row r="358" spans="1:5" ht="15" customHeight="1" x14ac:dyDescent="0.45">
      <c r="A358" s="358">
        <v>355</v>
      </c>
      <c r="B358" s="359" t="s">
        <v>333</v>
      </c>
      <c r="C358" s="360"/>
      <c r="D358" s="361" t="s">
        <v>348</v>
      </c>
      <c r="E358" s="362" t="s">
        <v>11428</v>
      </c>
    </row>
    <row r="359" spans="1:5" ht="15" customHeight="1" x14ac:dyDescent="0.45">
      <c r="A359" s="358">
        <v>356</v>
      </c>
      <c r="B359" s="359" t="s">
        <v>333</v>
      </c>
      <c r="C359" s="360"/>
      <c r="D359" s="361" t="s">
        <v>348</v>
      </c>
      <c r="E359" s="362" t="s">
        <v>353</v>
      </c>
    </row>
    <row r="360" spans="1:5" ht="15" customHeight="1" x14ac:dyDescent="0.45">
      <c r="A360" s="358">
        <v>357</v>
      </c>
      <c r="B360" s="359" t="s">
        <v>333</v>
      </c>
      <c r="C360" s="360"/>
      <c r="D360" s="361" t="s">
        <v>348</v>
      </c>
      <c r="E360" s="362" t="s">
        <v>354</v>
      </c>
    </row>
    <row r="361" spans="1:5" ht="15" customHeight="1" x14ac:dyDescent="0.45">
      <c r="A361" s="358">
        <v>358</v>
      </c>
      <c r="B361" s="359" t="s">
        <v>333</v>
      </c>
      <c r="C361" s="360"/>
      <c r="D361" s="361" t="s">
        <v>348</v>
      </c>
      <c r="E361" s="362" t="s">
        <v>355</v>
      </c>
    </row>
    <row r="362" spans="1:5" ht="15" customHeight="1" x14ac:dyDescent="0.45">
      <c r="A362" s="358">
        <v>359</v>
      </c>
      <c r="B362" s="359" t="s">
        <v>333</v>
      </c>
      <c r="C362" s="360"/>
      <c r="D362" s="361" t="s">
        <v>348</v>
      </c>
      <c r="E362" s="362" t="s">
        <v>356</v>
      </c>
    </row>
    <row r="363" spans="1:5" ht="15" customHeight="1" x14ac:dyDescent="0.45">
      <c r="A363" s="358">
        <v>360</v>
      </c>
      <c r="B363" s="359" t="s">
        <v>333</v>
      </c>
      <c r="C363" s="360"/>
      <c r="D363" s="361" t="s">
        <v>348</v>
      </c>
      <c r="E363" s="362" t="s">
        <v>357</v>
      </c>
    </row>
    <row r="364" spans="1:5" ht="15" customHeight="1" x14ac:dyDescent="0.45">
      <c r="A364" s="358">
        <v>361</v>
      </c>
      <c r="B364" s="359" t="s">
        <v>333</v>
      </c>
      <c r="C364" s="360"/>
      <c r="D364" s="361" t="s">
        <v>348</v>
      </c>
      <c r="E364" s="362" t="s">
        <v>358</v>
      </c>
    </row>
    <row r="365" spans="1:5" ht="15" customHeight="1" x14ac:dyDescent="0.45">
      <c r="A365" s="358">
        <v>362</v>
      </c>
      <c r="B365" s="359" t="s">
        <v>333</v>
      </c>
      <c r="C365" s="360"/>
      <c r="D365" s="361" t="s">
        <v>348</v>
      </c>
      <c r="E365" s="362" t="s">
        <v>359</v>
      </c>
    </row>
    <row r="366" spans="1:5" ht="15" customHeight="1" x14ac:dyDescent="0.45">
      <c r="A366" s="358">
        <v>363</v>
      </c>
      <c r="B366" s="359" t="s">
        <v>333</v>
      </c>
      <c r="C366" s="360"/>
      <c r="D366" s="363" t="s">
        <v>350</v>
      </c>
      <c r="E366" s="362" t="s">
        <v>360</v>
      </c>
    </row>
    <row r="367" spans="1:5" ht="15" customHeight="1" x14ac:dyDescent="0.45">
      <c r="A367" s="358">
        <v>364</v>
      </c>
      <c r="B367" s="359" t="s">
        <v>333</v>
      </c>
      <c r="C367" s="360"/>
      <c r="D367" s="363" t="s">
        <v>350</v>
      </c>
      <c r="E367" s="362" t="s">
        <v>361</v>
      </c>
    </row>
    <row r="368" spans="1:5" ht="15" customHeight="1" x14ac:dyDescent="0.45">
      <c r="A368" s="358">
        <v>365</v>
      </c>
      <c r="B368" s="359" t="s">
        <v>333</v>
      </c>
      <c r="C368" s="360"/>
      <c r="D368" s="363" t="s">
        <v>11429</v>
      </c>
      <c r="E368" s="362" t="s">
        <v>362</v>
      </c>
    </row>
    <row r="369" spans="1:5" ht="15" customHeight="1" x14ac:dyDescent="0.45">
      <c r="A369" s="358">
        <v>366</v>
      </c>
      <c r="B369" s="359" t="s">
        <v>333</v>
      </c>
      <c r="C369" s="360"/>
      <c r="D369" s="363" t="s">
        <v>350</v>
      </c>
      <c r="E369" s="362" t="s">
        <v>363</v>
      </c>
    </row>
    <row r="370" spans="1:5" ht="15" customHeight="1" x14ac:dyDescent="0.45">
      <c r="A370" s="358">
        <v>367</v>
      </c>
      <c r="B370" s="359" t="s">
        <v>333</v>
      </c>
      <c r="C370" s="360"/>
      <c r="D370" s="364" t="s">
        <v>350</v>
      </c>
      <c r="E370" s="365" t="s">
        <v>11430</v>
      </c>
    </row>
    <row r="371" spans="1:5" ht="15" customHeight="1" x14ac:dyDescent="0.45">
      <c r="A371" s="358">
        <v>368</v>
      </c>
      <c r="B371" s="359" t="s">
        <v>333</v>
      </c>
      <c r="C371" s="360"/>
      <c r="D371" s="364" t="s">
        <v>11431</v>
      </c>
      <c r="E371" s="361" t="s">
        <v>11432</v>
      </c>
    </row>
    <row r="372" spans="1:5" ht="15" customHeight="1" x14ac:dyDescent="0.45">
      <c r="A372" s="358">
        <v>369</v>
      </c>
      <c r="B372" s="359" t="s">
        <v>364</v>
      </c>
      <c r="C372" s="360"/>
      <c r="D372" s="361" t="s">
        <v>365</v>
      </c>
      <c r="E372" s="362" t="s">
        <v>366</v>
      </c>
    </row>
    <row r="373" spans="1:5" ht="15" customHeight="1" x14ac:dyDescent="0.45">
      <c r="A373" s="358">
        <v>370</v>
      </c>
      <c r="B373" s="359" t="s">
        <v>364</v>
      </c>
      <c r="C373" s="360"/>
      <c r="D373" s="361" t="s">
        <v>367</v>
      </c>
      <c r="E373" s="362" t="s">
        <v>368</v>
      </c>
    </row>
    <row r="374" spans="1:5" ht="15" customHeight="1" x14ac:dyDescent="0.45">
      <c r="A374" s="358">
        <v>371</v>
      </c>
      <c r="B374" s="359" t="s">
        <v>364</v>
      </c>
      <c r="C374" s="360"/>
      <c r="D374" s="361" t="s">
        <v>367</v>
      </c>
      <c r="E374" s="362" t="s">
        <v>369</v>
      </c>
    </row>
    <row r="375" spans="1:5" ht="15" customHeight="1" x14ac:dyDescent="0.45">
      <c r="A375" s="358">
        <v>372</v>
      </c>
      <c r="B375" s="359" t="s">
        <v>364</v>
      </c>
      <c r="C375" s="360"/>
      <c r="D375" s="361" t="s">
        <v>367</v>
      </c>
      <c r="E375" s="362" t="s">
        <v>370</v>
      </c>
    </row>
    <row r="376" spans="1:5" ht="15" customHeight="1" x14ac:dyDescent="0.45">
      <c r="A376" s="358">
        <v>373</v>
      </c>
      <c r="B376" s="359" t="s">
        <v>364</v>
      </c>
      <c r="C376" s="360"/>
      <c r="D376" s="361" t="s">
        <v>367</v>
      </c>
      <c r="E376" s="362" t="s">
        <v>371</v>
      </c>
    </row>
    <row r="377" spans="1:5" ht="15" customHeight="1" x14ac:dyDescent="0.45">
      <c r="A377" s="358">
        <v>374</v>
      </c>
      <c r="B377" s="359" t="s">
        <v>364</v>
      </c>
      <c r="C377" s="360"/>
      <c r="D377" s="361" t="s">
        <v>367</v>
      </c>
      <c r="E377" s="362" t="s">
        <v>372</v>
      </c>
    </row>
    <row r="378" spans="1:5" ht="15" customHeight="1" x14ac:dyDescent="0.45">
      <c r="A378" s="358">
        <v>375</v>
      </c>
      <c r="B378" s="359" t="s">
        <v>364</v>
      </c>
      <c r="C378" s="360"/>
      <c r="D378" s="361" t="s">
        <v>367</v>
      </c>
      <c r="E378" s="362" t="s">
        <v>11433</v>
      </c>
    </row>
    <row r="379" spans="1:5" ht="15" customHeight="1" x14ac:dyDescent="0.45">
      <c r="A379" s="358">
        <v>376</v>
      </c>
      <c r="B379" s="359" t="s">
        <v>364</v>
      </c>
      <c r="C379" s="360"/>
      <c r="D379" s="361" t="s">
        <v>367</v>
      </c>
      <c r="E379" s="362" t="s">
        <v>11434</v>
      </c>
    </row>
    <row r="380" spans="1:5" ht="15" customHeight="1" x14ac:dyDescent="0.45">
      <c r="A380" s="358">
        <v>377</v>
      </c>
      <c r="B380" s="359" t="s">
        <v>364</v>
      </c>
      <c r="C380" s="360"/>
      <c r="D380" s="361" t="s">
        <v>367</v>
      </c>
      <c r="E380" s="362" t="s">
        <v>373</v>
      </c>
    </row>
    <row r="381" spans="1:5" ht="15" customHeight="1" x14ac:dyDescent="0.45">
      <c r="A381" s="358">
        <v>378</v>
      </c>
      <c r="B381" s="359" t="s">
        <v>364</v>
      </c>
      <c r="C381" s="360"/>
      <c r="D381" s="361" t="s">
        <v>374</v>
      </c>
      <c r="E381" s="362" t="s">
        <v>375</v>
      </c>
    </row>
    <row r="382" spans="1:5" ht="15" customHeight="1" x14ac:dyDescent="0.45">
      <c r="A382" s="358">
        <v>379</v>
      </c>
      <c r="B382" s="359" t="s">
        <v>364</v>
      </c>
      <c r="C382" s="360"/>
      <c r="D382" s="361" t="s">
        <v>374</v>
      </c>
      <c r="E382" s="362" t="s">
        <v>11435</v>
      </c>
    </row>
    <row r="383" spans="1:5" ht="15" customHeight="1" x14ac:dyDescent="0.45">
      <c r="A383" s="358">
        <v>380</v>
      </c>
      <c r="B383" s="359" t="s">
        <v>364</v>
      </c>
      <c r="C383" s="360" t="s">
        <v>3152</v>
      </c>
      <c r="D383" s="361" t="s">
        <v>3153</v>
      </c>
      <c r="E383" s="362" t="s">
        <v>376</v>
      </c>
    </row>
    <row r="384" spans="1:5" ht="15" customHeight="1" x14ac:dyDescent="0.45">
      <c r="A384" s="358">
        <v>381</v>
      </c>
      <c r="B384" s="359" t="s">
        <v>364</v>
      </c>
      <c r="C384" s="360" t="s">
        <v>3152</v>
      </c>
      <c r="D384" s="361" t="s">
        <v>3153</v>
      </c>
      <c r="E384" s="362" t="s">
        <v>377</v>
      </c>
    </row>
    <row r="385" spans="1:5" ht="15" customHeight="1" x14ac:dyDescent="0.45">
      <c r="A385" s="358">
        <v>382</v>
      </c>
      <c r="B385" s="359" t="s">
        <v>364</v>
      </c>
      <c r="C385" s="360" t="s">
        <v>3152</v>
      </c>
      <c r="D385" s="361" t="s">
        <v>3153</v>
      </c>
      <c r="E385" s="362" t="s">
        <v>378</v>
      </c>
    </row>
    <row r="386" spans="1:5" ht="15" customHeight="1" x14ac:dyDescent="0.45">
      <c r="A386" s="358">
        <v>383</v>
      </c>
      <c r="B386" s="359" t="s">
        <v>364</v>
      </c>
      <c r="C386" s="360" t="s">
        <v>3152</v>
      </c>
      <c r="D386" s="361" t="s">
        <v>3153</v>
      </c>
      <c r="E386" s="362" t="s">
        <v>379</v>
      </c>
    </row>
    <row r="387" spans="1:5" ht="15" customHeight="1" x14ac:dyDescent="0.45">
      <c r="A387" s="358">
        <v>384</v>
      </c>
      <c r="B387" s="359" t="s">
        <v>364</v>
      </c>
      <c r="C387" s="360" t="s">
        <v>3152</v>
      </c>
      <c r="D387" s="361" t="s">
        <v>3153</v>
      </c>
      <c r="E387" s="362" t="s">
        <v>380</v>
      </c>
    </row>
    <row r="388" spans="1:5" ht="15" customHeight="1" x14ac:dyDescent="0.45">
      <c r="A388" s="358">
        <v>385</v>
      </c>
      <c r="B388" s="359" t="s">
        <v>364</v>
      </c>
      <c r="C388" s="360" t="s">
        <v>3152</v>
      </c>
      <c r="D388" s="361" t="s">
        <v>3153</v>
      </c>
      <c r="E388" s="362" t="s">
        <v>381</v>
      </c>
    </row>
    <row r="389" spans="1:5" ht="15" customHeight="1" x14ac:dyDescent="0.45">
      <c r="A389" s="358">
        <v>386</v>
      </c>
      <c r="B389" s="359" t="s">
        <v>364</v>
      </c>
      <c r="C389" s="360" t="s">
        <v>3152</v>
      </c>
      <c r="D389" s="361" t="s">
        <v>3153</v>
      </c>
      <c r="E389" s="362" t="s">
        <v>382</v>
      </c>
    </row>
    <row r="390" spans="1:5" ht="15" customHeight="1" x14ac:dyDescent="0.45">
      <c r="A390" s="358">
        <v>387</v>
      </c>
      <c r="B390" s="359" t="s">
        <v>364</v>
      </c>
      <c r="C390" s="360" t="s">
        <v>3152</v>
      </c>
      <c r="D390" s="361" t="s">
        <v>3153</v>
      </c>
      <c r="E390" s="362" t="s">
        <v>383</v>
      </c>
    </row>
    <row r="391" spans="1:5" ht="15" customHeight="1" x14ac:dyDescent="0.45">
      <c r="A391" s="358">
        <v>388</v>
      </c>
      <c r="B391" s="359" t="s">
        <v>364</v>
      </c>
      <c r="C391" s="360" t="s">
        <v>3152</v>
      </c>
      <c r="D391" s="361" t="s">
        <v>3153</v>
      </c>
      <c r="E391" s="362" t="s">
        <v>11436</v>
      </c>
    </row>
    <row r="392" spans="1:5" ht="15" customHeight="1" x14ac:dyDescent="0.45">
      <c r="A392" s="358">
        <v>389</v>
      </c>
      <c r="B392" s="359" t="s">
        <v>364</v>
      </c>
      <c r="C392" s="360"/>
      <c r="D392" s="363" t="s">
        <v>384</v>
      </c>
      <c r="E392" s="362" t="s">
        <v>385</v>
      </c>
    </row>
    <row r="393" spans="1:5" ht="15" customHeight="1" x14ac:dyDescent="0.45">
      <c r="A393" s="358">
        <v>390</v>
      </c>
      <c r="B393" s="359" t="s">
        <v>364</v>
      </c>
      <c r="C393" s="360"/>
      <c r="D393" s="363" t="s">
        <v>386</v>
      </c>
      <c r="E393" s="362" t="s">
        <v>387</v>
      </c>
    </row>
    <row r="394" spans="1:5" ht="15" customHeight="1" x14ac:dyDescent="0.45">
      <c r="A394" s="358">
        <v>391</v>
      </c>
      <c r="B394" s="359" t="s">
        <v>364</v>
      </c>
      <c r="C394" s="360" t="s">
        <v>3154</v>
      </c>
      <c r="D394" s="363" t="s">
        <v>3155</v>
      </c>
      <c r="E394" s="362" t="s">
        <v>388</v>
      </c>
    </row>
    <row r="395" spans="1:5" ht="15" customHeight="1" x14ac:dyDescent="0.45">
      <c r="A395" s="358">
        <v>392</v>
      </c>
      <c r="B395" s="359" t="s">
        <v>364</v>
      </c>
      <c r="C395" s="360" t="s">
        <v>3156</v>
      </c>
      <c r="D395" s="361" t="s">
        <v>3157</v>
      </c>
      <c r="E395" s="362" t="s">
        <v>389</v>
      </c>
    </row>
    <row r="396" spans="1:5" ht="15" customHeight="1" x14ac:dyDescent="0.45">
      <c r="A396" s="358">
        <v>393</v>
      </c>
      <c r="B396" s="359" t="s">
        <v>364</v>
      </c>
      <c r="C396" s="360" t="s">
        <v>3156</v>
      </c>
      <c r="D396" s="361" t="s">
        <v>3157</v>
      </c>
      <c r="E396" s="362" t="s">
        <v>390</v>
      </c>
    </row>
    <row r="397" spans="1:5" ht="15" customHeight="1" x14ac:dyDescent="0.45">
      <c r="A397" s="358">
        <v>394</v>
      </c>
      <c r="B397" s="359" t="s">
        <v>364</v>
      </c>
      <c r="C397" s="360" t="s">
        <v>3156</v>
      </c>
      <c r="D397" s="361" t="s">
        <v>3157</v>
      </c>
      <c r="E397" s="362" t="s">
        <v>391</v>
      </c>
    </row>
    <row r="398" spans="1:5" ht="15" customHeight="1" x14ac:dyDescent="0.45">
      <c r="A398" s="358">
        <v>395</v>
      </c>
      <c r="B398" s="359" t="s">
        <v>364</v>
      </c>
      <c r="C398" s="360" t="s">
        <v>3156</v>
      </c>
      <c r="D398" s="361" t="s">
        <v>3157</v>
      </c>
      <c r="E398" s="362" t="s">
        <v>392</v>
      </c>
    </row>
    <row r="399" spans="1:5" ht="15" customHeight="1" x14ac:dyDescent="0.45">
      <c r="A399" s="358">
        <v>396</v>
      </c>
      <c r="B399" s="359" t="s">
        <v>364</v>
      </c>
      <c r="C399" s="360"/>
      <c r="D399" s="363" t="s">
        <v>393</v>
      </c>
      <c r="E399" s="362" t="s">
        <v>394</v>
      </c>
    </row>
    <row r="400" spans="1:5" ht="15" customHeight="1" x14ac:dyDescent="0.45">
      <c r="A400" s="358">
        <v>397</v>
      </c>
      <c r="B400" s="359" t="s">
        <v>364</v>
      </c>
      <c r="C400" s="360"/>
      <c r="D400" s="361" t="s">
        <v>395</v>
      </c>
      <c r="E400" s="362" t="s">
        <v>396</v>
      </c>
    </row>
    <row r="401" spans="1:5" ht="15" customHeight="1" x14ac:dyDescent="0.45">
      <c r="A401" s="358">
        <v>398</v>
      </c>
      <c r="B401" s="359" t="s">
        <v>364</v>
      </c>
      <c r="C401" s="360" t="s">
        <v>11437</v>
      </c>
      <c r="D401" s="361" t="s">
        <v>397</v>
      </c>
      <c r="E401" s="362" t="s">
        <v>398</v>
      </c>
    </row>
    <row r="402" spans="1:5" ht="15" customHeight="1" x14ac:dyDescent="0.45">
      <c r="A402" s="358">
        <v>399</v>
      </c>
      <c r="B402" s="359" t="s">
        <v>364</v>
      </c>
      <c r="C402" s="360" t="s">
        <v>11437</v>
      </c>
      <c r="D402" s="361" t="s">
        <v>397</v>
      </c>
      <c r="E402" s="362" t="s">
        <v>399</v>
      </c>
    </row>
    <row r="403" spans="1:5" ht="15" customHeight="1" x14ac:dyDescent="0.45">
      <c r="A403" s="358">
        <v>400</v>
      </c>
      <c r="B403" s="359" t="s">
        <v>364</v>
      </c>
      <c r="C403" s="360" t="s">
        <v>3158</v>
      </c>
      <c r="D403" s="361" t="s">
        <v>3159</v>
      </c>
      <c r="E403" s="362" t="s">
        <v>400</v>
      </c>
    </row>
    <row r="404" spans="1:5" ht="15" customHeight="1" x14ac:dyDescent="0.45">
      <c r="A404" s="358">
        <v>401</v>
      </c>
      <c r="B404" s="359" t="s">
        <v>364</v>
      </c>
      <c r="C404" s="360" t="s">
        <v>3158</v>
      </c>
      <c r="D404" s="361" t="s">
        <v>3159</v>
      </c>
      <c r="E404" s="362" t="s">
        <v>11438</v>
      </c>
    </row>
    <row r="405" spans="1:5" ht="15" customHeight="1" x14ac:dyDescent="0.45">
      <c r="A405" s="358">
        <v>402</v>
      </c>
      <c r="B405" s="359" t="s">
        <v>364</v>
      </c>
      <c r="C405" s="360" t="s">
        <v>3158</v>
      </c>
      <c r="D405" s="361" t="s">
        <v>3159</v>
      </c>
      <c r="E405" s="362" t="s">
        <v>11439</v>
      </c>
    </row>
    <row r="406" spans="1:5" ht="15" customHeight="1" x14ac:dyDescent="0.45">
      <c r="A406" s="358">
        <v>403</v>
      </c>
      <c r="B406" s="359" t="s">
        <v>364</v>
      </c>
      <c r="C406" s="360" t="s">
        <v>3158</v>
      </c>
      <c r="D406" s="361" t="s">
        <v>3159</v>
      </c>
      <c r="E406" s="362" t="s">
        <v>401</v>
      </c>
    </row>
    <row r="407" spans="1:5" ht="15" customHeight="1" x14ac:dyDescent="0.45">
      <c r="A407" s="358">
        <v>404</v>
      </c>
      <c r="B407" s="359" t="s">
        <v>364</v>
      </c>
      <c r="C407" s="360" t="s">
        <v>3158</v>
      </c>
      <c r="D407" s="361" t="s">
        <v>3159</v>
      </c>
      <c r="E407" s="362" t="s">
        <v>11440</v>
      </c>
    </row>
    <row r="408" spans="1:5" ht="15" customHeight="1" x14ac:dyDescent="0.45">
      <c r="A408" s="358">
        <v>405</v>
      </c>
      <c r="B408" s="359" t="s">
        <v>364</v>
      </c>
      <c r="C408" s="360" t="s">
        <v>3158</v>
      </c>
      <c r="D408" s="361" t="s">
        <v>3159</v>
      </c>
      <c r="E408" s="362" t="s">
        <v>11441</v>
      </c>
    </row>
    <row r="409" spans="1:5" ht="15" customHeight="1" x14ac:dyDescent="0.45">
      <c r="A409" s="358">
        <v>406</v>
      </c>
      <c r="B409" s="359" t="s">
        <v>364</v>
      </c>
      <c r="C409" s="360" t="s">
        <v>3158</v>
      </c>
      <c r="D409" s="361" t="s">
        <v>3159</v>
      </c>
      <c r="E409" s="362" t="s">
        <v>402</v>
      </c>
    </row>
    <row r="410" spans="1:5" ht="15" customHeight="1" x14ac:dyDescent="0.45">
      <c r="A410" s="358">
        <v>407</v>
      </c>
      <c r="B410" s="359" t="s">
        <v>364</v>
      </c>
      <c r="C410" s="360" t="s">
        <v>3158</v>
      </c>
      <c r="D410" s="361" t="s">
        <v>3159</v>
      </c>
      <c r="E410" s="362" t="s">
        <v>11442</v>
      </c>
    </row>
    <row r="411" spans="1:5" ht="15" customHeight="1" x14ac:dyDescent="0.45">
      <c r="A411" s="358">
        <v>408</v>
      </c>
      <c r="B411" s="359" t="s">
        <v>364</v>
      </c>
      <c r="C411" s="360" t="s">
        <v>3158</v>
      </c>
      <c r="D411" s="361" t="s">
        <v>3159</v>
      </c>
      <c r="E411" s="362" t="s">
        <v>403</v>
      </c>
    </row>
    <row r="412" spans="1:5" ht="15" customHeight="1" x14ac:dyDescent="0.45">
      <c r="A412" s="358">
        <v>409</v>
      </c>
      <c r="B412" s="359" t="s">
        <v>364</v>
      </c>
      <c r="C412" s="360" t="s">
        <v>3158</v>
      </c>
      <c r="D412" s="361" t="s">
        <v>3159</v>
      </c>
      <c r="E412" s="362" t="s">
        <v>404</v>
      </c>
    </row>
    <row r="413" spans="1:5" ht="15" customHeight="1" x14ac:dyDescent="0.45">
      <c r="A413" s="358">
        <v>410</v>
      </c>
      <c r="B413" s="359" t="s">
        <v>364</v>
      </c>
      <c r="C413" s="360" t="s">
        <v>3158</v>
      </c>
      <c r="D413" s="361" t="s">
        <v>3159</v>
      </c>
      <c r="E413" s="362" t="s">
        <v>11443</v>
      </c>
    </row>
    <row r="414" spans="1:5" ht="15" customHeight="1" x14ac:dyDescent="0.45">
      <c r="A414" s="358">
        <v>411</v>
      </c>
      <c r="B414" s="359" t="s">
        <v>364</v>
      </c>
      <c r="C414" s="360" t="s">
        <v>3158</v>
      </c>
      <c r="D414" s="361" t="s">
        <v>3159</v>
      </c>
      <c r="E414" s="362" t="s">
        <v>405</v>
      </c>
    </row>
    <row r="415" spans="1:5" ht="15" customHeight="1" x14ac:dyDescent="0.45">
      <c r="A415" s="358">
        <v>412</v>
      </c>
      <c r="B415" s="359" t="s">
        <v>364</v>
      </c>
      <c r="C415" s="360"/>
      <c r="D415" s="361" t="s">
        <v>406</v>
      </c>
      <c r="E415" s="362" t="s">
        <v>407</v>
      </c>
    </row>
    <row r="416" spans="1:5" x14ac:dyDescent="0.45">
      <c r="A416" s="358">
        <v>413</v>
      </c>
      <c r="B416" s="359" t="s">
        <v>364</v>
      </c>
      <c r="C416" s="358"/>
      <c r="D416" s="363" t="s">
        <v>3155</v>
      </c>
      <c r="E416" s="362" t="s">
        <v>11444</v>
      </c>
    </row>
    <row r="417" spans="1:5" x14ac:dyDescent="0.45">
      <c r="A417" s="358">
        <v>414</v>
      </c>
      <c r="B417" s="359" t="s">
        <v>408</v>
      </c>
      <c r="C417" s="360" t="s">
        <v>3160</v>
      </c>
      <c r="D417" s="361" t="s">
        <v>409</v>
      </c>
      <c r="E417" s="362" t="s">
        <v>410</v>
      </c>
    </row>
    <row r="418" spans="1:5" x14ac:dyDescent="0.45">
      <c r="A418" s="358">
        <v>415</v>
      </c>
      <c r="B418" s="359" t="s">
        <v>408</v>
      </c>
      <c r="C418" s="360" t="s">
        <v>3161</v>
      </c>
      <c r="D418" s="361" t="s">
        <v>411</v>
      </c>
      <c r="E418" s="362" t="s">
        <v>412</v>
      </c>
    </row>
    <row r="419" spans="1:5" x14ac:dyDescent="0.45">
      <c r="A419" s="358">
        <v>416</v>
      </c>
      <c r="B419" s="359" t="s">
        <v>413</v>
      </c>
      <c r="C419" s="360" t="s">
        <v>3162</v>
      </c>
      <c r="D419" s="361" t="s">
        <v>414</v>
      </c>
      <c r="E419" s="362" t="s">
        <v>415</v>
      </c>
    </row>
    <row r="420" spans="1:5" x14ac:dyDescent="0.45">
      <c r="A420" s="358">
        <v>417</v>
      </c>
      <c r="B420" s="359" t="s">
        <v>413</v>
      </c>
      <c r="C420" s="360"/>
      <c r="D420" s="361" t="s">
        <v>416</v>
      </c>
      <c r="E420" s="362" t="s">
        <v>417</v>
      </c>
    </row>
    <row r="421" spans="1:5" x14ac:dyDescent="0.45">
      <c r="A421" s="358">
        <v>418</v>
      </c>
      <c r="B421" s="359" t="s">
        <v>413</v>
      </c>
      <c r="C421" s="360"/>
      <c r="D421" s="363" t="s">
        <v>416</v>
      </c>
      <c r="E421" s="362" t="s">
        <v>418</v>
      </c>
    </row>
    <row r="422" spans="1:5" x14ac:dyDescent="0.45">
      <c r="A422" s="358">
        <v>419</v>
      </c>
      <c r="B422" s="359" t="s">
        <v>413</v>
      </c>
      <c r="C422" s="360"/>
      <c r="D422" s="363" t="s">
        <v>419</v>
      </c>
      <c r="E422" s="362" t="s">
        <v>420</v>
      </c>
    </row>
    <row r="423" spans="1:5" x14ac:dyDescent="0.45">
      <c r="A423" s="358">
        <v>420</v>
      </c>
      <c r="B423" s="359" t="s">
        <v>421</v>
      </c>
      <c r="C423" s="360" t="s">
        <v>3163</v>
      </c>
      <c r="D423" s="361" t="s">
        <v>11445</v>
      </c>
      <c r="E423" s="362" t="s">
        <v>423</v>
      </c>
    </row>
    <row r="424" spans="1:5" x14ac:dyDescent="0.45">
      <c r="A424" s="358">
        <v>421</v>
      </c>
      <c r="B424" s="359" t="s">
        <v>421</v>
      </c>
      <c r="C424" s="360" t="s">
        <v>3163</v>
      </c>
      <c r="D424" s="361" t="s">
        <v>422</v>
      </c>
      <c r="E424" s="362" t="s">
        <v>424</v>
      </c>
    </row>
    <row r="425" spans="1:5" x14ac:dyDescent="0.45">
      <c r="A425" s="358">
        <v>422</v>
      </c>
      <c r="B425" s="359" t="s">
        <v>421</v>
      </c>
      <c r="C425" s="360" t="s">
        <v>3163</v>
      </c>
      <c r="D425" s="361" t="s">
        <v>422</v>
      </c>
      <c r="E425" s="362" t="s">
        <v>425</v>
      </c>
    </row>
    <row r="426" spans="1:5" x14ac:dyDescent="0.45">
      <c r="A426" s="358">
        <v>423</v>
      </c>
      <c r="B426" s="359" t="s">
        <v>421</v>
      </c>
      <c r="C426" s="360" t="s">
        <v>3164</v>
      </c>
      <c r="D426" s="361" t="s">
        <v>3165</v>
      </c>
      <c r="E426" s="362" t="s">
        <v>426</v>
      </c>
    </row>
    <row r="427" spans="1:5" x14ac:dyDescent="0.45">
      <c r="A427" s="358">
        <v>424</v>
      </c>
      <c r="B427" s="359" t="s">
        <v>421</v>
      </c>
      <c r="C427" s="360" t="s">
        <v>3164</v>
      </c>
      <c r="D427" s="361" t="s">
        <v>3165</v>
      </c>
      <c r="E427" s="362" t="s">
        <v>427</v>
      </c>
    </row>
    <row r="428" spans="1:5" x14ac:dyDescent="0.45">
      <c r="A428" s="358">
        <v>425</v>
      </c>
      <c r="B428" s="359" t="s">
        <v>421</v>
      </c>
      <c r="C428" s="360" t="s">
        <v>3164</v>
      </c>
      <c r="D428" s="361" t="s">
        <v>3165</v>
      </c>
      <c r="E428" s="362" t="s">
        <v>428</v>
      </c>
    </row>
    <row r="429" spans="1:5" x14ac:dyDescent="0.45">
      <c r="A429" s="358">
        <v>426</v>
      </c>
      <c r="B429" s="359" t="s">
        <v>421</v>
      </c>
      <c r="C429" s="360" t="s">
        <v>3164</v>
      </c>
      <c r="D429" s="361" t="s">
        <v>3165</v>
      </c>
      <c r="E429" s="362" t="s">
        <v>429</v>
      </c>
    </row>
    <row r="430" spans="1:5" x14ac:dyDescent="0.45">
      <c r="A430" s="358">
        <v>427</v>
      </c>
      <c r="B430" s="359" t="s">
        <v>421</v>
      </c>
      <c r="C430" s="360" t="s">
        <v>3164</v>
      </c>
      <c r="D430" s="361" t="s">
        <v>3165</v>
      </c>
      <c r="E430" s="362" t="s">
        <v>430</v>
      </c>
    </row>
    <row r="431" spans="1:5" x14ac:dyDescent="0.45">
      <c r="A431" s="358">
        <v>428</v>
      </c>
      <c r="B431" s="359" t="s">
        <v>431</v>
      </c>
      <c r="C431" s="360" t="s">
        <v>3166</v>
      </c>
      <c r="D431" s="361" t="s">
        <v>3167</v>
      </c>
      <c r="E431" s="362" t="s">
        <v>432</v>
      </c>
    </row>
    <row r="432" spans="1:5" x14ac:dyDescent="0.45">
      <c r="A432" s="358">
        <v>429</v>
      </c>
      <c r="B432" s="359" t="s">
        <v>431</v>
      </c>
      <c r="C432" s="360" t="s">
        <v>3166</v>
      </c>
      <c r="D432" s="361" t="s">
        <v>3167</v>
      </c>
      <c r="E432" s="362" t="s">
        <v>433</v>
      </c>
    </row>
    <row r="433" spans="1:5" x14ac:dyDescent="0.45">
      <c r="A433" s="358">
        <v>430</v>
      </c>
      <c r="B433" s="359" t="s">
        <v>431</v>
      </c>
      <c r="C433" s="360" t="s">
        <v>11446</v>
      </c>
      <c r="D433" s="361" t="s">
        <v>3167</v>
      </c>
      <c r="E433" s="362" t="s">
        <v>11447</v>
      </c>
    </row>
    <row r="434" spans="1:5" x14ac:dyDescent="0.45">
      <c r="A434" s="358">
        <v>431</v>
      </c>
      <c r="B434" s="359" t="s">
        <v>431</v>
      </c>
      <c r="C434" s="360" t="s">
        <v>11448</v>
      </c>
      <c r="D434" s="361" t="s">
        <v>3167</v>
      </c>
      <c r="E434" s="362" t="s">
        <v>11449</v>
      </c>
    </row>
    <row r="435" spans="1:5" x14ac:dyDescent="0.45">
      <c r="A435" s="358">
        <v>432</v>
      </c>
      <c r="B435" s="359" t="s">
        <v>431</v>
      </c>
      <c r="C435" s="360" t="s">
        <v>3168</v>
      </c>
      <c r="D435" s="361" t="s">
        <v>434</v>
      </c>
      <c r="E435" s="362" t="s">
        <v>435</v>
      </c>
    </row>
    <row r="436" spans="1:5" x14ac:dyDescent="0.45">
      <c r="A436" s="358">
        <v>433</v>
      </c>
      <c r="B436" s="359" t="s">
        <v>431</v>
      </c>
      <c r="C436" s="360" t="s">
        <v>3168</v>
      </c>
      <c r="D436" s="361" t="s">
        <v>434</v>
      </c>
      <c r="E436" s="362" t="s">
        <v>436</v>
      </c>
    </row>
    <row r="437" spans="1:5" x14ac:dyDescent="0.45">
      <c r="A437" s="358">
        <v>434</v>
      </c>
      <c r="B437" s="359" t="s">
        <v>431</v>
      </c>
      <c r="C437" s="360" t="s">
        <v>3169</v>
      </c>
      <c r="D437" s="361" t="s">
        <v>3170</v>
      </c>
      <c r="E437" s="362" t="s">
        <v>437</v>
      </c>
    </row>
    <row r="438" spans="1:5" x14ac:dyDescent="0.45">
      <c r="A438" s="358">
        <v>435</v>
      </c>
      <c r="B438" s="359" t="s">
        <v>431</v>
      </c>
      <c r="C438" s="360" t="s">
        <v>3171</v>
      </c>
      <c r="D438" s="361" t="s">
        <v>3172</v>
      </c>
      <c r="E438" s="362" t="s">
        <v>438</v>
      </c>
    </row>
    <row r="439" spans="1:5" x14ac:dyDescent="0.45">
      <c r="A439" s="358">
        <v>436</v>
      </c>
      <c r="B439" s="359" t="s">
        <v>431</v>
      </c>
      <c r="C439" s="360"/>
      <c r="D439" s="361" t="s">
        <v>439</v>
      </c>
      <c r="E439" s="362" t="s">
        <v>440</v>
      </c>
    </row>
    <row r="440" spans="1:5" x14ac:dyDescent="0.45">
      <c r="A440" s="358">
        <v>437</v>
      </c>
      <c r="B440" s="359" t="s">
        <v>431</v>
      </c>
      <c r="C440" s="360"/>
      <c r="D440" s="361" t="s">
        <v>439</v>
      </c>
      <c r="E440" s="362" t="s">
        <v>441</v>
      </c>
    </row>
    <row r="441" spans="1:5" x14ac:dyDescent="0.45">
      <c r="A441" s="358">
        <v>438</v>
      </c>
      <c r="B441" s="359" t="s">
        <v>11450</v>
      </c>
      <c r="C441" s="360"/>
      <c r="D441" s="364" t="s">
        <v>11451</v>
      </c>
      <c r="E441" s="365" t="s">
        <v>11452</v>
      </c>
    </row>
    <row r="442" spans="1:5" x14ac:dyDescent="0.45">
      <c r="A442" s="358">
        <v>439</v>
      </c>
      <c r="B442" s="359" t="s">
        <v>442</v>
      </c>
      <c r="C442" s="360" t="s">
        <v>3173</v>
      </c>
      <c r="D442" s="363" t="s">
        <v>443</v>
      </c>
      <c r="E442" s="362" t="s">
        <v>444</v>
      </c>
    </row>
    <row r="443" spans="1:5" x14ac:dyDescent="0.45">
      <c r="A443" s="358">
        <v>440</v>
      </c>
      <c r="B443" s="359" t="s">
        <v>442</v>
      </c>
      <c r="C443" s="360" t="s">
        <v>3174</v>
      </c>
      <c r="D443" s="363" t="s">
        <v>445</v>
      </c>
      <c r="E443" s="362" t="s">
        <v>446</v>
      </c>
    </row>
    <row r="444" spans="1:5" x14ac:dyDescent="0.45">
      <c r="A444" s="358">
        <v>441</v>
      </c>
      <c r="B444" s="359" t="s">
        <v>447</v>
      </c>
      <c r="C444" s="360" t="s">
        <v>3175</v>
      </c>
      <c r="D444" s="361" t="s">
        <v>3176</v>
      </c>
      <c r="E444" s="362" t="s">
        <v>448</v>
      </c>
    </row>
    <row r="445" spans="1:5" x14ac:dyDescent="0.45">
      <c r="A445" s="358">
        <v>442</v>
      </c>
      <c r="B445" s="359" t="s">
        <v>447</v>
      </c>
      <c r="C445" s="360"/>
      <c r="D445" s="363" t="s">
        <v>449</v>
      </c>
      <c r="E445" s="362" t="s">
        <v>450</v>
      </c>
    </row>
    <row r="446" spans="1:5" x14ac:dyDescent="0.45">
      <c r="A446" s="358">
        <v>443</v>
      </c>
      <c r="B446" s="359" t="s">
        <v>447</v>
      </c>
      <c r="C446" s="360" t="s">
        <v>3177</v>
      </c>
      <c r="D446" s="363" t="s">
        <v>451</v>
      </c>
      <c r="E446" s="362" t="s">
        <v>452</v>
      </c>
    </row>
    <row r="447" spans="1:5" x14ac:dyDescent="0.45">
      <c r="A447" s="358">
        <v>444</v>
      </c>
      <c r="B447" s="359" t="s">
        <v>453</v>
      </c>
      <c r="C447" s="360" t="s">
        <v>3178</v>
      </c>
      <c r="D447" s="363" t="s">
        <v>454</v>
      </c>
      <c r="E447" s="362" t="s">
        <v>455</v>
      </c>
    </row>
    <row r="448" spans="1:5" x14ac:dyDescent="0.45">
      <c r="A448" s="358">
        <v>445</v>
      </c>
      <c r="B448" s="359" t="s">
        <v>453</v>
      </c>
      <c r="C448" s="360"/>
      <c r="D448" s="361" t="s">
        <v>456</v>
      </c>
      <c r="E448" s="362" t="s">
        <v>457</v>
      </c>
    </row>
    <row r="449" spans="1:5" x14ac:dyDescent="0.45">
      <c r="A449" s="358">
        <v>446</v>
      </c>
      <c r="B449" s="359" t="s">
        <v>453</v>
      </c>
      <c r="C449" s="360"/>
      <c r="D449" s="361" t="s">
        <v>11453</v>
      </c>
      <c r="E449" s="362" t="s">
        <v>11454</v>
      </c>
    </row>
    <row r="450" spans="1:5" x14ac:dyDescent="0.45">
      <c r="A450" s="358">
        <v>447</v>
      </c>
      <c r="B450" s="359" t="s">
        <v>453</v>
      </c>
      <c r="C450" s="360"/>
      <c r="D450" s="363" t="s">
        <v>458</v>
      </c>
      <c r="E450" s="362" t="s">
        <v>459</v>
      </c>
    </row>
    <row r="451" spans="1:5" x14ac:dyDescent="0.45">
      <c r="A451" s="358">
        <v>448</v>
      </c>
      <c r="B451" s="359" t="s">
        <v>460</v>
      </c>
      <c r="C451" s="360" t="s">
        <v>3179</v>
      </c>
      <c r="D451" s="361" t="s">
        <v>3180</v>
      </c>
      <c r="E451" s="362" t="s">
        <v>461</v>
      </c>
    </row>
    <row r="452" spans="1:5" x14ac:dyDescent="0.45">
      <c r="A452" s="358">
        <v>449</v>
      </c>
      <c r="B452" s="359" t="s">
        <v>460</v>
      </c>
      <c r="C452" s="360" t="s">
        <v>3181</v>
      </c>
      <c r="D452" s="363" t="s">
        <v>462</v>
      </c>
      <c r="E452" s="362" t="s">
        <v>463</v>
      </c>
    </row>
    <row r="453" spans="1:5" x14ac:dyDescent="0.45">
      <c r="A453" s="358">
        <v>450</v>
      </c>
      <c r="B453" s="359" t="s">
        <v>460</v>
      </c>
      <c r="C453" s="360" t="s">
        <v>3181</v>
      </c>
      <c r="D453" s="363" t="s">
        <v>462</v>
      </c>
      <c r="E453" s="362" t="s">
        <v>11455</v>
      </c>
    </row>
    <row r="454" spans="1:5" x14ac:dyDescent="0.45">
      <c r="A454" s="358">
        <v>451</v>
      </c>
      <c r="B454" s="359" t="s">
        <v>460</v>
      </c>
      <c r="C454" s="360" t="s">
        <v>3182</v>
      </c>
      <c r="D454" s="361" t="s">
        <v>464</v>
      </c>
      <c r="E454" s="362" t="s">
        <v>465</v>
      </c>
    </row>
    <row r="455" spans="1:5" x14ac:dyDescent="0.45">
      <c r="A455" s="358">
        <v>452</v>
      </c>
      <c r="B455" s="359" t="s">
        <v>460</v>
      </c>
      <c r="C455" s="360" t="s">
        <v>3182</v>
      </c>
      <c r="D455" s="361" t="s">
        <v>464</v>
      </c>
      <c r="E455" s="362" t="s">
        <v>466</v>
      </c>
    </row>
    <row r="456" spans="1:5" x14ac:dyDescent="0.45">
      <c r="A456" s="358">
        <v>453</v>
      </c>
      <c r="B456" s="359" t="s">
        <v>467</v>
      </c>
      <c r="C456" s="360" t="s">
        <v>3183</v>
      </c>
      <c r="D456" s="363" t="s">
        <v>468</v>
      </c>
      <c r="E456" s="362" t="s">
        <v>469</v>
      </c>
    </row>
    <row r="457" spans="1:5" x14ac:dyDescent="0.45">
      <c r="A457" s="358">
        <v>454</v>
      </c>
      <c r="B457" s="359" t="s">
        <v>467</v>
      </c>
      <c r="C457" s="360"/>
      <c r="D457" s="363" t="s">
        <v>470</v>
      </c>
      <c r="E457" s="362" t="s">
        <v>471</v>
      </c>
    </row>
    <row r="458" spans="1:5" x14ac:dyDescent="0.45">
      <c r="A458" s="358">
        <v>455</v>
      </c>
      <c r="B458" s="359" t="s">
        <v>472</v>
      </c>
      <c r="C458" s="360"/>
      <c r="D458" s="363" t="s">
        <v>473</v>
      </c>
      <c r="E458" s="362" t="s">
        <v>474</v>
      </c>
    </row>
    <row r="459" spans="1:5" x14ac:dyDescent="0.45">
      <c r="A459" s="358">
        <v>456</v>
      </c>
      <c r="B459" s="359" t="s">
        <v>472</v>
      </c>
      <c r="C459" s="360" t="s">
        <v>3184</v>
      </c>
      <c r="D459" s="363" t="s">
        <v>475</v>
      </c>
      <c r="E459" s="362" t="s">
        <v>476</v>
      </c>
    </row>
    <row r="460" spans="1:5" x14ac:dyDescent="0.45">
      <c r="A460" s="358">
        <v>457</v>
      </c>
      <c r="B460" s="359" t="s">
        <v>477</v>
      </c>
      <c r="C460" s="360"/>
      <c r="D460" s="361" t="s">
        <v>478</v>
      </c>
      <c r="E460" s="362" t="s">
        <v>479</v>
      </c>
    </row>
    <row r="461" spans="1:5" x14ac:dyDescent="0.45">
      <c r="A461" s="358">
        <v>458</v>
      </c>
      <c r="B461" s="359" t="s">
        <v>480</v>
      </c>
      <c r="C461" s="360"/>
      <c r="D461" s="363" t="s">
        <v>481</v>
      </c>
      <c r="E461" s="362" t="s">
        <v>482</v>
      </c>
    </row>
    <row r="462" spans="1:5" x14ac:dyDescent="0.45">
      <c r="A462" s="358">
        <v>459</v>
      </c>
      <c r="B462" s="359" t="s">
        <v>480</v>
      </c>
      <c r="C462" s="360"/>
      <c r="D462" s="363" t="s">
        <v>481</v>
      </c>
      <c r="E462" s="362" t="s">
        <v>483</v>
      </c>
    </row>
    <row r="463" spans="1:5" x14ac:dyDescent="0.45">
      <c r="A463" s="358">
        <v>460</v>
      </c>
      <c r="B463" s="359" t="s">
        <v>480</v>
      </c>
      <c r="C463" s="360"/>
      <c r="D463" s="363" t="s">
        <v>484</v>
      </c>
      <c r="E463" s="362" t="s">
        <v>11456</v>
      </c>
    </row>
    <row r="464" spans="1:5" x14ac:dyDescent="0.45">
      <c r="A464" s="358">
        <v>461</v>
      </c>
      <c r="B464" s="359" t="s">
        <v>480</v>
      </c>
      <c r="C464" s="360"/>
      <c r="D464" s="363" t="s">
        <v>484</v>
      </c>
      <c r="E464" s="362" t="s">
        <v>485</v>
      </c>
    </row>
    <row r="465" spans="1:5" x14ac:dyDescent="0.45">
      <c r="A465" s="358">
        <v>462</v>
      </c>
      <c r="B465" s="359" t="s">
        <v>480</v>
      </c>
      <c r="C465" s="360"/>
      <c r="D465" s="363" t="s">
        <v>484</v>
      </c>
      <c r="E465" s="362" t="s">
        <v>11457</v>
      </c>
    </row>
    <row r="466" spans="1:5" x14ac:dyDescent="0.45">
      <c r="A466" s="358">
        <v>463</v>
      </c>
      <c r="B466" s="359" t="s">
        <v>480</v>
      </c>
      <c r="C466" s="360"/>
      <c r="D466" s="363" t="s">
        <v>486</v>
      </c>
      <c r="E466" s="362" t="s">
        <v>487</v>
      </c>
    </row>
    <row r="467" spans="1:5" x14ac:dyDescent="0.45">
      <c r="A467" s="358">
        <v>464</v>
      </c>
      <c r="B467" s="359" t="s">
        <v>480</v>
      </c>
      <c r="C467" s="360"/>
      <c r="D467" s="363" t="s">
        <v>486</v>
      </c>
      <c r="E467" s="362" t="s">
        <v>488</v>
      </c>
    </row>
    <row r="468" spans="1:5" x14ac:dyDescent="0.45">
      <c r="A468" s="358">
        <v>465</v>
      </c>
      <c r="B468" s="359" t="s">
        <v>480</v>
      </c>
      <c r="C468" s="360" t="s">
        <v>3185</v>
      </c>
      <c r="D468" s="364" t="s">
        <v>3186</v>
      </c>
      <c r="E468" s="365" t="s">
        <v>489</v>
      </c>
    </row>
    <row r="469" spans="1:5" x14ac:dyDescent="0.45">
      <c r="A469" s="358">
        <v>466</v>
      </c>
      <c r="B469" s="359" t="s">
        <v>480</v>
      </c>
      <c r="C469" s="360"/>
      <c r="D469" s="364" t="s">
        <v>484</v>
      </c>
      <c r="E469" s="365" t="s">
        <v>11458</v>
      </c>
    </row>
    <row r="470" spans="1:5" x14ac:dyDescent="0.45">
      <c r="A470" s="358">
        <v>467</v>
      </c>
      <c r="B470" s="359" t="s">
        <v>480</v>
      </c>
      <c r="C470" s="360"/>
      <c r="D470" s="364" t="s">
        <v>484</v>
      </c>
      <c r="E470" s="365" t="s">
        <v>11459</v>
      </c>
    </row>
    <row r="471" spans="1:5" x14ac:dyDescent="0.45">
      <c r="A471" s="358">
        <v>468</v>
      </c>
      <c r="B471" s="359" t="s">
        <v>490</v>
      </c>
      <c r="C471" s="360"/>
      <c r="D471" s="364" t="s">
        <v>491</v>
      </c>
      <c r="E471" s="365" t="s">
        <v>492</v>
      </c>
    </row>
    <row r="472" spans="1:5" x14ac:dyDescent="0.45">
      <c r="A472" s="358">
        <v>469</v>
      </c>
      <c r="B472" s="359" t="s">
        <v>490</v>
      </c>
      <c r="C472" s="360" t="s">
        <v>3187</v>
      </c>
      <c r="D472" s="364" t="s">
        <v>3188</v>
      </c>
      <c r="E472" s="365" t="s">
        <v>493</v>
      </c>
    </row>
    <row r="473" spans="1:5" x14ac:dyDescent="0.45">
      <c r="A473" s="358">
        <v>470</v>
      </c>
      <c r="B473" s="359" t="s">
        <v>494</v>
      </c>
      <c r="C473" s="360"/>
      <c r="D473" s="364" t="s">
        <v>495</v>
      </c>
      <c r="E473" s="365" t="s">
        <v>496</v>
      </c>
    </row>
    <row r="474" spans="1:5" x14ac:dyDescent="0.45">
      <c r="D474" s="368"/>
      <c r="E474" s="369"/>
    </row>
    <row r="475" spans="1:5" ht="21" x14ac:dyDescent="0.45">
      <c r="D475" s="370">
        <f>COUNTA(E4:E473)</f>
        <v>470</v>
      </c>
      <c r="E475" s="371" t="s">
        <v>11460</v>
      </c>
    </row>
    <row r="476" spans="1:5" ht="26.4" x14ac:dyDescent="0.45">
      <c r="A476" s="372"/>
      <c r="B476" s="373"/>
      <c r="C476" s="372"/>
      <c r="D476" s="370"/>
      <c r="E476" s="374"/>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topLeftCell="A15" workbookViewId="0">
      <selection activeCell="I69" sqref="I6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505</v>
      </c>
      <c r="E1" s="5" t="s">
        <v>506</v>
      </c>
      <c r="F1" s="5" t="s">
        <v>507</v>
      </c>
      <c r="G1" s="5" t="s">
        <v>508</v>
      </c>
    </row>
    <row r="2" spans="1:7" x14ac:dyDescent="0.45">
      <c r="A2" s="4" t="s">
        <v>497</v>
      </c>
      <c r="B2" s="4" t="s">
        <v>501</v>
      </c>
      <c r="C2" s="5" t="s">
        <v>503</v>
      </c>
      <c r="D2" s="5" t="s">
        <v>509</v>
      </c>
      <c r="E2" s="5" t="s">
        <v>509</v>
      </c>
      <c r="F2" s="5" t="s">
        <v>509</v>
      </c>
      <c r="G2" s="5" t="s">
        <v>509</v>
      </c>
    </row>
    <row r="3" spans="1:7" x14ac:dyDescent="0.45">
      <c r="A3" s="4" t="s">
        <v>498</v>
      </c>
      <c r="B3" s="4" t="s">
        <v>502</v>
      </c>
      <c r="C3" s="5" t="s">
        <v>503</v>
      </c>
      <c r="D3" s="5" t="s">
        <v>509</v>
      </c>
      <c r="E3" s="5" t="s">
        <v>509</v>
      </c>
      <c r="F3" s="5" t="s">
        <v>509</v>
      </c>
      <c r="G3" s="5" t="s">
        <v>509</v>
      </c>
    </row>
    <row r="4" spans="1:7" x14ac:dyDescent="0.45">
      <c r="A4" s="4" t="s">
        <v>499</v>
      </c>
      <c r="B4" s="4" t="s">
        <v>510</v>
      </c>
      <c r="C4" s="5" t="s">
        <v>503</v>
      </c>
      <c r="D4" s="5" t="s">
        <v>509</v>
      </c>
      <c r="E4" s="5" t="s">
        <v>509</v>
      </c>
      <c r="F4" s="5" t="s">
        <v>509</v>
      </c>
      <c r="G4" s="5" t="s">
        <v>509</v>
      </c>
    </row>
    <row r="5" spans="1:7" x14ac:dyDescent="0.45">
      <c r="A5" s="4" t="s">
        <v>500</v>
      </c>
      <c r="B5" s="4" t="s">
        <v>511</v>
      </c>
      <c r="C5" s="5" t="s">
        <v>504</v>
      </c>
      <c r="D5" s="5" t="s">
        <v>509</v>
      </c>
      <c r="E5" s="5" t="s">
        <v>509</v>
      </c>
      <c r="F5" s="5" t="s">
        <v>509</v>
      </c>
      <c r="G5" s="5" t="s">
        <v>509</v>
      </c>
    </row>
    <row r="6" spans="1:7" x14ac:dyDescent="0.45">
      <c r="A6" s="4"/>
      <c r="B6" s="4"/>
      <c r="C6" s="5"/>
      <c r="D6" s="5"/>
      <c r="E6" s="5"/>
      <c r="F6" s="5"/>
      <c r="G6" s="5"/>
    </row>
    <row r="7" spans="1:7" x14ac:dyDescent="0.45">
      <c r="A7" s="4"/>
      <c r="B7" s="4"/>
      <c r="C7" s="5"/>
      <c r="D7" s="5"/>
      <c r="E7" s="5"/>
      <c r="F7" s="5"/>
      <c r="G7" s="5"/>
    </row>
    <row r="9" spans="1:7" x14ac:dyDescent="0.45">
      <c r="A9" s="6" t="s">
        <v>3279</v>
      </c>
      <c r="B9" s="6"/>
      <c r="C9" s="124" t="s">
        <v>6673</v>
      </c>
      <c r="D9" s="125" t="s">
        <v>6674</v>
      </c>
      <c r="E9" s="125" t="s">
        <v>6675</v>
      </c>
    </row>
    <row r="10" spans="1:7" x14ac:dyDescent="0.45">
      <c r="B10" s="7"/>
      <c r="C10" s="124" t="s">
        <v>6495</v>
      </c>
      <c r="D10" s="125" t="s">
        <v>6554</v>
      </c>
      <c r="E10" s="125" t="s">
        <v>6613</v>
      </c>
    </row>
    <row r="11" spans="1:7" x14ac:dyDescent="0.45">
      <c r="B11" s="6"/>
      <c r="C11" s="124" t="s">
        <v>6496</v>
      </c>
      <c r="D11" s="125" t="s">
        <v>6555</v>
      </c>
      <c r="E11" s="125" t="s">
        <v>6614</v>
      </c>
    </row>
    <row r="12" spans="1:7" x14ac:dyDescent="0.45">
      <c r="B12" s="7"/>
      <c r="C12" s="124" t="s">
        <v>6497</v>
      </c>
      <c r="D12" s="125" t="s">
        <v>6556</v>
      </c>
      <c r="E12" s="125" t="s">
        <v>6615</v>
      </c>
    </row>
    <row r="13" spans="1:7" x14ac:dyDescent="0.45">
      <c r="B13" s="6"/>
      <c r="C13" s="124" t="s">
        <v>6498</v>
      </c>
      <c r="D13" s="125" t="s">
        <v>6557</v>
      </c>
      <c r="E13" s="125" t="s">
        <v>6616</v>
      </c>
    </row>
    <row r="14" spans="1:7" x14ac:dyDescent="0.45">
      <c r="B14" s="7"/>
      <c r="C14" s="124" t="s">
        <v>6499</v>
      </c>
      <c r="D14" s="125" t="s">
        <v>6558</v>
      </c>
      <c r="E14" s="125" t="s">
        <v>6617</v>
      </c>
    </row>
    <row r="15" spans="1:7" x14ac:dyDescent="0.45">
      <c r="C15" s="124" t="s">
        <v>6500</v>
      </c>
      <c r="D15" s="125" t="s">
        <v>6559</v>
      </c>
      <c r="E15" s="125" t="s">
        <v>6618</v>
      </c>
    </row>
    <row r="16" spans="1:7" x14ac:dyDescent="0.45">
      <c r="C16" s="124" t="s">
        <v>6501</v>
      </c>
      <c r="D16" s="125" t="s">
        <v>6560</v>
      </c>
      <c r="E16" s="125" t="s">
        <v>6619</v>
      </c>
    </row>
    <row r="17" spans="3:5" x14ac:dyDescent="0.45">
      <c r="C17" s="124" t="s">
        <v>6502</v>
      </c>
      <c r="D17" s="125" t="s">
        <v>6561</v>
      </c>
      <c r="E17" s="125" t="s">
        <v>6620</v>
      </c>
    </row>
    <row r="18" spans="3:5" x14ac:dyDescent="0.45">
      <c r="C18" s="124" t="s">
        <v>6503</v>
      </c>
      <c r="D18" s="125" t="s">
        <v>6562</v>
      </c>
      <c r="E18" s="125" t="s">
        <v>6621</v>
      </c>
    </row>
    <row r="19" spans="3:5" x14ac:dyDescent="0.45">
      <c r="C19" s="124" t="s">
        <v>6504</v>
      </c>
      <c r="D19" s="125" t="s">
        <v>6563</v>
      </c>
      <c r="E19" s="125" t="s">
        <v>6622</v>
      </c>
    </row>
    <row r="20" spans="3:5" x14ac:dyDescent="0.45">
      <c r="C20" s="124" t="s">
        <v>6505</v>
      </c>
      <c r="D20" s="125" t="s">
        <v>6564</v>
      </c>
      <c r="E20" s="125" t="s">
        <v>6623</v>
      </c>
    </row>
    <row r="21" spans="3:5" x14ac:dyDescent="0.45">
      <c r="C21" s="124" t="s">
        <v>6506</v>
      </c>
      <c r="D21" s="125" t="s">
        <v>6565</v>
      </c>
      <c r="E21" s="125" t="s">
        <v>6624</v>
      </c>
    </row>
    <row r="22" spans="3:5" x14ac:dyDescent="0.45">
      <c r="C22" s="124" t="s">
        <v>6507</v>
      </c>
      <c r="D22" s="125" t="s">
        <v>6566</v>
      </c>
      <c r="E22" s="125" t="s">
        <v>6625</v>
      </c>
    </row>
    <row r="23" spans="3:5" x14ac:dyDescent="0.45">
      <c r="C23" s="124" t="s">
        <v>6508</v>
      </c>
      <c r="D23" s="125" t="s">
        <v>6567</v>
      </c>
      <c r="E23" s="125" t="s">
        <v>6626</v>
      </c>
    </row>
    <row r="24" spans="3:5" x14ac:dyDescent="0.45">
      <c r="C24" s="124" t="s">
        <v>6509</v>
      </c>
      <c r="D24" s="125" t="s">
        <v>6568</v>
      </c>
      <c r="E24" s="125" t="s">
        <v>6627</v>
      </c>
    </row>
    <row r="25" spans="3:5" x14ac:dyDescent="0.45">
      <c r="C25" s="124" t="s">
        <v>6510</v>
      </c>
      <c r="D25" s="125" t="s">
        <v>6569</v>
      </c>
      <c r="E25" s="125" t="s">
        <v>6628</v>
      </c>
    </row>
    <row r="26" spans="3:5" x14ac:dyDescent="0.45">
      <c r="C26" s="124" t="s">
        <v>6511</v>
      </c>
      <c r="D26" s="125" t="s">
        <v>6570</v>
      </c>
      <c r="E26" s="125" t="s">
        <v>6629</v>
      </c>
    </row>
    <row r="27" spans="3:5" x14ac:dyDescent="0.45">
      <c r="C27" s="124" t="s">
        <v>6512</v>
      </c>
      <c r="D27" s="125" t="s">
        <v>6571</v>
      </c>
      <c r="E27" s="125" t="s">
        <v>6630</v>
      </c>
    </row>
    <row r="28" spans="3:5" x14ac:dyDescent="0.45">
      <c r="C28" s="124" t="s">
        <v>6513</v>
      </c>
      <c r="D28" s="125" t="s">
        <v>6572</v>
      </c>
      <c r="E28" s="125" t="s">
        <v>6631</v>
      </c>
    </row>
    <row r="29" spans="3:5" x14ac:dyDescent="0.45">
      <c r="C29" s="124" t="s">
        <v>6514</v>
      </c>
      <c r="D29" s="125" t="s">
        <v>6573</v>
      </c>
      <c r="E29" s="125" t="s">
        <v>6632</v>
      </c>
    </row>
    <row r="30" spans="3:5" x14ac:dyDescent="0.45">
      <c r="C30" s="124" t="s">
        <v>6515</v>
      </c>
      <c r="D30" s="125" t="s">
        <v>6574</v>
      </c>
      <c r="E30" s="125" t="s">
        <v>6633</v>
      </c>
    </row>
    <row r="31" spans="3:5" x14ac:dyDescent="0.45">
      <c r="C31" s="124" t="s">
        <v>6516</v>
      </c>
      <c r="D31" s="125" t="s">
        <v>6575</v>
      </c>
      <c r="E31" s="125" t="s">
        <v>6634</v>
      </c>
    </row>
    <row r="32" spans="3:5" x14ac:dyDescent="0.45">
      <c r="C32" s="124" t="s">
        <v>6517</v>
      </c>
      <c r="D32" s="125" t="s">
        <v>6576</v>
      </c>
      <c r="E32" s="125" t="s">
        <v>6635</v>
      </c>
    </row>
    <row r="33" spans="3:5" x14ac:dyDescent="0.45">
      <c r="C33" s="124" t="s">
        <v>6518</v>
      </c>
      <c r="D33" s="125" t="s">
        <v>6577</v>
      </c>
      <c r="E33" s="125" t="s">
        <v>6636</v>
      </c>
    </row>
    <row r="34" spans="3:5" x14ac:dyDescent="0.45">
      <c r="C34" s="124" t="s">
        <v>6519</v>
      </c>
      <c r="D34" s="125" t="s">
        <v>6578</v>
      </c>
      <c r="E34" s="125" t="s">
        <v>6637</v>
      </c>
    </row>
    <row r="35" spans="3:5" x14ac:dyDescent="0.45">
      <c r="C35" s="124" t="s">
        <v>6520</v>
      </c>
      <c r="D35" s="125" t="s">
        <v>6579</v>
      </c>
      <c r="E35" s="125" t="s">
        <v>6638</v>
      </c>
    </row>
    <row r="36" spans="3:5" x14ac:dyDescent="0.45">
      <c r="C36" s="124" t="s">
        <v>6521</v>
      </c>
      <c r="D36" s="125" t="s">
        <v>6580</v>
      </c>
      <c r="E36" s="125" t="s">
        <v>6639</v>
      </c>
    </row>
    <row r="37" spans="3:5" x14ac:dyDescent="0.45">
      <c r="C37" s="124" t="s">
        <v>6522</v>
      </c>
      <c r="D37" s="125" t="s">
        <v>6581</v>
      </c>
      <c r="E37" s="125" t="s">
        <v>6640</v>
      </c>
    </row>
    <row r="38" spans="3:5" x14ac:dyDescent="0.45">
      <c r="C38" s="124" t="s">
        <v>6523</v>
      </c>
      <c r="D38" s="125" t="s">
        <v>6582</v>
      </c>
      <c r="E38" s="125" t="s">
        <v>6641</v>
      </c>
    </row>
    <row r="39" spans="3:5" x14ac:dyDescent="0.45">
      <c r="C39" s="124" t="s">
        <v>6524</v>
      </c>
      <c r="D39" s="125" t="s">
        <v>6583</v>
      </c>
      <c r="E39" s="125" t="s">
        <v>6642</v>
      </c>
    </row>
    <row r="40" spans="3:5" x14ac:dyDescent="0.45">
      <c r="C40" s="124" t="s">
        <v>6525</v>
      </c>
      <c r="D40" s="125" t="s">
        <v>6584</v>
      </c>
      <c r="E40" s="125" t="s">
        <v>6643</v>
      </c>
    </row>
    <row r="41" spans="3:5" x14ac:dyDescent="0.45">
      <c r="C41" s="124" t="s">
        <v>6526</v>
      </c>
      <c r="D41" s="125" t="s">
        <v>6585</v>
      </c>
      <c r="E41" s="125" t="s">
        <v>6644</v>
      </c>
    </row>
    <row r="42" spans="3:5" x14ac:dyDescent="0.45">
      <c r="C42" s="124" t="s">
        <v>6527</v>
      </c>
      <c r="D42" s="125" t="s">
        <v>6586</v>
      </c>
      <c r="E42" s="125" t="s">
        <v>6645</v>
      </c>
    </row>
    <row r="43" spans="3:5" x14ac:dyDescent="0.45">
      <c r="C43" s="124" t="s">
        <v>6528</v>
      </c>
      <c r="D43" s="125" t="s">
        <v>6587</v>
      </c>
      <c r="E43" s="125" t="s">
        <v>6646</v>
      </c>
    </row>
    <row r="44" spans="3:5" x14ac:dyDescent="0.45">
      <c r="C44" s="124" t="s">
        <v>6529</v>
      </c>
      <c r="D44" s="125" t="s">
        <v>6588</v>
      </c>
      <c r="E44" s="125" t="s">
        <v>6647</v>
      </c>
    </row>
    <row r="45" spans="3:5" x14ac:dyDescent="0.45">
      <c r="C45" s="124" t="s">
        <v>6530</v>
      </c>
      <c r="D45" s="125" t="s">
        <v>6589</v>
      </c>
      <c r="E45" s="125" t="s">
        <v>6648</v>
      </c>
    </row>
    <row r="46" spans="3:5" x14ac:dyDescent="0.45">
      <c r="C46" s="124" t="s">
        <v>6531</v>
      </c>
      <c r="D46" s="125" t="s">
        <v>6590</v>
      </c>
      <c r="E46" s="125" t="s">
        <v>6649</v>
      </c>
    </row>
    <row r="47" spans="3:5" x14ac:dyDescent="0.45">
      <c r="C47" s="124" t="s">
        <v>6532</v>
      </c>
      <c r="D47" s="125" t="s">
        <v>6591</v>
      </c>
      <c r="E47" s="125" t="s">
        <v>6650</v>
      </c>
    </row>
    <row r="48" spans="3:5" x14ac:dyDescent="0.45">
      <c r="C48" s="124" t="s">
        <v>6533</v>
      </c>
      <c r="D48" s="125" t="s">
        <v>6592</v>
      </c>
      <c r="E48" s="125" t="s">
        <v>6651</v>
      </c>
    </row>
    <row r="49" spans="3:5" x14ac:dyDescent="0.45">
      <c r="C49" s="124" t="s">
        <v>6534</v>
      </c>
      <c r="D49" s="125" t="s">
        <v>6593</v>
      </c>
      <c r="E49" s="125" t="s">
        <v>6652</v>
      </c>
    </row>
    <row r="50" spans="3:5" x14ac:dyDescent="0.45">
      <c r="C50" s="124" t="s">
        <v>6535</v>
      </c>
      <c r="D50" s="125" t="s">
        <v>6594</v>
      </c>
      <c r="E50" s="125" t="s">
        <v>6653</v>
      </c>
    </row>
    <row r="51" spans="3:5" x14ac:dyDescent="0.45">
      <c r="C51" s="124" t="s">
        <v>6536</v>
      </c>
      <c r="D51" s="125" t="s">
        <v>6595</v>
      </c>
      <c r="E51" s="125" t="s">
        <v>6654</v>
      </c>
    </row>
    <row r="52" spans="3:5" x14ac:dyDescent="0.45">
      <c r="C52" s="124" t="s">
        <v>6537</v>
      </c>
      <c r="D52" s="125" t="s">
        <v>6596</v>
      </c>
      <c r="E52" s="125" t="s">
        <v>6655</v>
      </c>
    </row>
    <row r="53" spans="3:5" x14ac:dyDescent="0.45">
      <c r="C53" s="124" t="s">
        <v>6538</v>
      </c>
      <c r="D53" s="125" t="s">
        <v>6597</v>
      </c>
      <c r="E53" s="125" t="s">
        <v>6656</v>
      </c>
    </row>
    <row r="54" spans="3:5" x14ac:dyDescent="0.45">
      <c r="C54" s="124" t="s">
        <v>6539</v>
      </c>
      <c r="D54" s="125" t="s">
        <v>6598</v>
      </c>
      <c r="E54" s="125" t="s">
        <v>6657</v>
      </c>
    </row>
    <row r="55" spans="3:5" x14ac:dyDescent="0.45">
      <c r="C55" s="124" t="s">
        <v>6540</v>
      </c>
      <c r="D55" s="125" t="s">
        <v>6599</v>
      </c>
      <c r="E55" s="125" t="s">
        <v>6658</v>
      </c>
    </row>
    <row r="56" spans="3:5" x14ac:dyDescent="0.45">
      <c r="C56" s="124" t="s">
        <v>6541</v>
      </c>
      <c r="D56" s="125" t="s">
        <v>6600</v>
      </c>
      <c r="E56" s="125" t="s">
        <v>6659</v>
      </c>
    </row>
    <row r="57" spans="3:5" x14ac:dyDescent="0.45">
      <c r="C57" s="124" t="s">
        <v>6542</v>
      </c>
      <c r="D57" s="125" t="s">
        <v>6601</v>
      </c>
      <c r="E57" s="125" t="s">
        <v>6660</v>
      </c>
    </row>
    <row r="58" spans="3:5" x14ac:dyDescent="0.45">
      <c r="C58" s="124" t="s">
        <v>6543</v>
      </c>
      <c r="D58" s="125" t="s">
        <v>6602</v>
      </c>
      <c r="E58" s="125" t="s">
        <v>6661</v>
      </c>
    </row>
    <row r="59" spans="3:5" x14ac:dyDescent="0.45">
      <c r="C59" s="124" t="s">
        <v>6544</v>
      </c>
      <c r="D59" s="125" t="s">
        <v>6603</v>
      </c>
      <c r="E59" s="125" t="s">
        <v>6662</v>
      </c>
    </row>
    <row r="60" spans="3:5" x14ac:dyDescent="0.45">
      <c r="C60" s="124" t="s">
        <v>6545</v>
      </c>
      <c r="D60" s="125" t="s">
        <v>6604</v>
      </c>
      <c r="E60" s="125" t="s">
        <v>6663</v>
      </c>
    </row>
    <row r="61" spans="3:5" x14ac:dyDescent="0.45">
      <c r="C61" s="124" t="s">
        <v>6546</v>
      </c>
      <c r="D61" s="125" t="s">
        <v>6605</v>
      </c>
      <c r="E61" s="125" t="s">
        <v>6664</v>
      </c>
    </row>
    <row r="62" spans="3:5" x14ac:dyDescent="0.45">
      <c r="C62" s="124" t="s">
        <v>6547</v>
      </c>
      <c r="D62" s="125" t="s">
        <v>6606</v>
      </c>
      <c r="E62" s="125" t="s">
        <v>6665</v>
      </c>
    </row>
    <row r="63" spans="3:5" x14ac:dyDescent="0.45">
      <c r="C63" s="124" t="s">
        <v>6548</v>
      </c>
      <c r="D63" s="125" t="s">
        <v>6607</v>
      </c>
      <c r="E63" s="125" t="s">
        <v>6666</v>
      </c>
    </row>
    <row r="64" spans="3:5" x14ac:dyDescent="0.45">
      <c r="C64" s="124" t="s">
        <v>6549</v>
      </c>
      <c r="D64" s="125" t="s">
        <v>6608</v>
      </c>
      <c r="E64" s="125" t="s">
        <v>6667</v>
      </c>
    </row>
    <row r="65" spans="3:5" x14ac:dyDescent="0.45">
      <c r="C65" s="124" t="s">
        <v>6550</v>
      </c>
      <c r="D65" s="125" t="s">
        <v>6609</v>
      </c>
      <c r="E65" s="125" t="s">
        <v>6668</v>
      </c>
    </row>
    <row r="66" spans="3:5" x14ac:dyDescent="0.45">
      <c r="C66" s="124" t="s">
        <v>6551</v>
      </c>
      <c r="D66" s="125" t="s">
        <v>6610</v>
      </c>
      <c r="E66" s="125" t="s">
        <v>6669</v>
      </c>
    </row>
    <row r="67" spans="3:5" x14ac:dyDescent="0.45">
      <c r="C67" s="124" t="s">
        <v>6552</v>
      </c>
      <c r="D67" s="125" t="s">
        <v>6611</v>
      </c>
      <c r="E67" s="125" t="s">
        <v>6670</v>
      </c>
    </row>
    <row r="68" spans="3:5" x14ac:dyDescent="0.45">
      <c r="C68" s="124" t="s">
        <v>6553</v>
      </c>
      <c r="D68" s="125" t="s">
        <v>6612</v>
      </c>
      <c r="E68" s="125" t="s">
        <v>6671</v>
      </c>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様式4・小(１～6年生)</vt:lpstr>
      <vt:lpstr>ア</vt:lpstr>
      <vt:lpstr>イ</vt:lpstr>
      <vt:lpstr>ウ</vt:lpstr>
      <vt:lpstr>エ</vt:lpstr>
      <vt:lpstr>Sheet2</vt:lpstr>
      <vt:lpstr>ア!Print_Area</vt:lpstr>
      <vt:lpstr>'様式4・小(１～6年生)'!Print_Area</vt:lpstr>
      <vt:lpstr>エ!Print_Titles</vt:lpstr>
      <vt:lpstr>'様式4・小(１～6年生)'!Print_Titles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2024-06-18T07:26:25Z</cp:lastPrinted>
  <dcterms:created xsi:type="dcterms:W3CDTF">2019-06-05T06:28:00Z</dcterms:created>
  <dcterms:modified xsi:type="dcterms:W3CDTF">2025-03-23T06:57:31Z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