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4C5E8013-665C-4848-B276-D0ECB8F7A315}"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5" i="7" l="1"/>
  <c r="Y137" i="7" l="1"/>
  <c r="W137" i="7"/>
  <c r="O137" i="7"/>
  <c r="M137" i="7"/>
  <c r="F137" i="7"/>
  <c r="D137" i="7"/>
  <c r="Y135" i="7"/>
  <c r="W135" i="7"/>
  <c r="O135" i="7"/>
  <c r="M135" i="7"/>
  <c r="F135" i="7"/>
  <c r="D135" i="7"/>
  <c r="Y133" i="7"/>
  <c r="W133" i="7"/>
  <c r="O133" i="7"/>
  <c r="M133" i="7"/>
  <c r="F133" i="7"/>
  <c r="D133" i="7"/>
  <c r="Y131" i="7"/>
  <c r="W131" i="7"/>
  <c r="O131" i="7"/>
  <c r="M131" i="7"/>
  <c r="F131" i="7"/>
  <c r="D131" i="7"/>
  <c r="Y129" i="7"/>
  <c r="W129" i="7"/>
  <c r="O129" i="7"/>
  <c r="M129" i="7"/>
  <c r="F129" i="7"/>
  <c r="D129" i="7"/>
  <c r="Y127" i="7"/>
  <c r="W127" i="7"/>
  <c r="O127" i="7"/>
  <c r="M127" i="7"/>
  <c r="F127" i="7"/>
  <c r="D127" i="7"/>
  <c r="Y125" i="7"/>
  <c r="W125" i="7"/>
  <c r="O125" i="7"/>
  <c r="M125" i="7"/>
  <c r="F125" i="7"/>
  <c r="D125" i="7"/>
  <c r="Y123" i="7"/>
  <c r="W123" i="7"/>
  <c r="O123" i="7"/>
  <c r="M123" i="7"/>
  <c r="F123" i="7"/>
  <c r="D123" i="7"/>
  <c r="Y121" i="7"/>
  <c r="W121" i="7"/>
  <c r="O121" i="7"/>
  <c r="M121" i="7"/>
  <c r="F121" i="7"/>
  <c r="D121" i="7"/>
  <c r="Y119" i="7"/>
  <c r="W119" i="7"/>
  <c r="O119" i="7"/>
  <c r="M119" i="7"/>
  <c r="F119" i="7"/>
  <c r="D119" i="7"/>
  <c r="Y117" i="7"/>
  <c r="W117" i="7"/>
  <c r="O117" i="7"/>
  <c r="M117" i="7"/>
  <c r="F117" i="7"/>
  <c r="D117" i="7"/>
  <c r="Y115" i="7"/>
  <c r="W115" i="7"/>
  <c r="O115" i="7"/>
  <c r="M115" i="7"/>
  <c r="F115" i="7"/>
  <c r="D115" i="7"/>
  <c r="Y113" i="7"/>
  <c r="W113" i="7"/>
  <c r="O113" i="7"/>
  <c r="M113" i="7"/>
  <c r="F113" i="7"/>
  <c r="D113" i="7"/>
  <c r="Y111" i="7"/>
  <c r="W111" i="7"/>
  <c r="O111" i="7"/>
  <c r="M111" i="7"/>
  <c r="F111" i="7"/>
  <c r="D111" i="7"/>
  <c r="Y109" i="7"/>
  <c r="W109" i="7"/>
  <c r="O109" i="7"/>
  <c r="M109" i="7"/>
  <c r="F109" i="7"/>
  <c r="D109" i="7"/>
  <c r="Y107" i="7"/>
  <c r="W107" i="7"/>
  <c r="O107" i="7"/>
  <c r="M107" i="7"/>
  <c r="F107" i="7"/>
  <c r="D107" i="7"/>
  <c r="Y105" i="7"/>
  <c r="W105" i="7"/>
  <c r="O105" i="7"/>
  <c r="M105" i="7"/>
  <c r="F105" i="7"/>
  <c r="D105" i="7"/>
  <c r="Y103" i="7"/>
  <c r="W103" i="7"/>
  <c r="O103" i="7"/>
  <c r="M103" i="7"/>
  <c r="F103" i="7"/>
  <c r="D103" i="7"/>
  <c r="Y101" i="7"/>
  <c r="W101" i="7"/>
  <c r="O101" i="7"/>
  <c r="M101" i="7"/>
  <c r="F101" i="7"/>
  <c r="D101" i="7"/>
  <c r="Y99" i="7"/>
  <c r="W99" i="7"/>
  <c r="O99" i="7"/>
  <c r="M99" i="7"/>
  <c r="F99" i="7"/>
  <c r="D99" i="7"/>
  <c r="Y97" i="7"/>
  <c r="W97" i="7"/>
  <c r="O97" i="7"/>
  <c r="M97" i="7"/>
  <c r="F97" i="7"/>
  <c r="D97" i="7"/>
  <c r="Y95" i="7"/>
  <c r="W95" i="7"/>
  <c r="O95" i="7"/>
  <c r="M95" i="7"/>
  <c r="F95" i="7"/>
  <c r="D95" i="7"/>
  <c r="Y93" i="7"/>
  <c r="W93" i="7"/>
  <c r="O93" i="7"/>
  <c r="M93" i="7"/>
  <c r="F93" i="7"/>
  <c r="D93" i="7"/>
  <c r="Y91" i="7"/>
  <c r="W91" i="7"/>
  <c r="O91" i="7"/>
  <c r="M91" i="7"/>
  <c r="F91" i="7"/>
  <c r="D91" i="7"/>
  <c r="Y89" i="7"/>
  <c r="W89" i="7"/>
  <c r="O89" i="7"/>
  <c r="M89" i="7"/>
  <c r="F89" i="7"/>
  <c r="D89" i="7"/>
  <c r="Y87" i="7"/>
  <c r="W87" i="7"/>
  <c r="O87" i="7"/>
  <c r="M87" i="7"/>
  <c r="F87" i="7"/>
  <c r="D87" i="7"/>
  <c r="Y85" i="7"/>
  <c r="W85" i="7"/>
  <c r="O85" i="7"/>
  <c r="M85" i="7"/>
  <c r="F85" i="7"/>
  <c r="D85" i="7"/>
  <c r="Y83" i="7"/>
  <c r="W83" i="7"/>
  <c r="O83" i="7"/>
  <c r="M83" i="7"/>
  <c r="F83" i="7"/>
  <c r="D83" i="7"/>
  <c r="Y81" i="7"/>
  <c r="W81" i="7"/>
  <c r="O81" i="7"/>
  <c r="M81" i="7"/>
  <c r="F81" i="7"/>
  <c r="D81" i="7"/>
  <c r="Y79" i="7"/>
  <c r="W79" i="7"/>
  <c r="O79" i="7"/>
  <c r="M79" i="7"/>
  <c r="F79" i="7"/>
  <c r="D79" i="7"/>
  <c r="Y77" i="7"/>
  <c r="W77" i="7"/>
  <c r="O77" i="7"/>
  <c r="M77" i="7"/>
  <c r="F77" i="7"/>
  <c r="D77" i="7"/>
  <c r="Y75" i="7"/>
  <c r="W75" i="7"/>
  <c r="O75" i="7"/>
  <c r="M75" i="7"/>
  <c r="F75" i="7"/>
  <c r="D75" i="7"/>
  <c r="Y73" i="7"/>
  <c r="W73" i="7"/>
  <c r="O73" i="7"/>
  <c r="M73" i="7"/>
  <c r="F73" i="7"/>
  <c r="D73" i="7"/>
  <c r="Y71" i="7"/>
  <c r="W71" i="7"/>
  <c r="O71" i="7"/>
  <c r="M71" i="7"/>
  <c r="F71" i="7"/>
  <c r="D71" i="7"/>
  <c r="Y69" i="7"/>
  <c r="W69" i="7"/>
  <c r="O69" i="7"/>
  <c r="M69" i="7"/>
  <c r="F69" i="7"/>
  <c r="D67" i="7" s="1"/>
  <c r="D69" i="7"/>
  <c r="Y67" i="7"/>
  <c r="W67" i="7"/>
  <c r="O67" i="7"/>
  <c r="M67" i="7"/>
  <c r="F67" i="7"/>
  <c r="Y65" i="7"/>
  <c r="W65" i="7"/>
  <c r="O65" i="7"/>
  <c r="M65" i="7"/>
  <c r="F65" i="7"/>
  <c r="D65" i="7"/>
  <c r="Y63" i="7"/>
  <c r="W63" i="7"/>
  <c r="O63" i="7"/>
  <c r="M63" i="7"/>
  <c r="F63" i="7"/>
  <c r="D63" i="7"/>
  <c r="Y61" i="7"/>
  <c r="W61" i="7"/>
  <c r="O61" i="7"/>
  <c r="M61" i="7"/>
  <c r="F61" i="7"/>
  <c r="D61" i="7"/>
  <c r="Y59" i="7"/>
  <c r="W59" i="7"/>
  <c r="O59" i="7"/>
  <c r="M59" i="7"/>
  <c r="F59" i="7"/>
  <c r="D59" i="7"/>
  <c r="Y57" i="7"/>
  <c r="W57" i="7"/>
  <c r="O57" i="7"/>
  <c r="M57" i="7"/>
  <c r="F57" i="7"/>
  <c r="D57" i="7"/>
  <c r="Y55" i="7"/>
  <c r="W55" i="7"/>
  <c r="O55" i="7"/>
  <c r="M55" i="7"/>
  <c r="F55" i="7"/>
  <c r="D55" i="7"/>
  <c r="Y53" i="7"/>
  <c r="W53" i="7"/>
  <c r="O53" i="7"/>
  <c r="M53" i="7"/>
  <c r="F53" i="7"/>
  <c r="D53" i="7"/>
  <c r="Y51" i="7"/>
  <c r="W51" i="7"/>
  <c r="O51" i="7"/>
  <c r="M51" i="7"/>
  <c r="F51" i="7"/>
  <c r="D51" i="7"/>
  <c r="Y49" i="7"/>
  <c r="W49" i="7"/>
  <c r="O49" i="7"/>
  <c r="M49" i="7"/>
  <c r="F49" i="7"/>
  <c r="D49" i="7"/>
  <c r="Y47" i="7"/>
  <c r="W47" i="7"/>
  <c r="O47" i="7"/>
  <c r="M47" i="7"/>
  <c r="F47" i="7"/>
  <c r="D47" i="7"/>
  <c r="Y45" i="7"/>
  <c r="W45" i="7"/>
  <c r="O45" i="7"/>
  <c r="M45" i="7"/>
  <c r="F45" i="7"/>
  <c r="D45" i="7"/>
  <c r="Y43" i="7"/>
  <c r="W43" i="7"/>
  <c r="O43" i="7"/>
  <c r="M43" i="7"/>
  <c r="F43" i="7"/>
  <c r="D43" i="7"/>
  <c r="Y41" i="7"/>
  <c r="W41" i="7"/>
  <c r="O41" i="7"/>
  <c r="M41" i="7"/>
  <c r="F41" i="7"/>
  <c r="D41" i="7"/>
  <c r="Y39" i="7"/>
  <c r="W39" i="7"/>
  <c r="O39" i="7"/>
  <c r="M39" i="7"/>
  <c r="F39" i="7"/>
  <c r="D39" i="7"/>
  <c r="Y37" i="7"/>
  <c r="W37" i="7"/>
  <c r="O37" i="7"/>
  <c r="M37" i="7"/>
  <c r="F37" i="7"/>
  <c r="D37" i="7"/>
  <c r="Y35" i="7"/>
  <c r="W35" i="7"/>
  <c r="O35" i="7"/>
  <c r="M35" i="7"/>
  <c r="F35" i="7"/>
  <c r="D35" i="7"/>
  <c r="Y33" i="7"/>
  <c r="W33" i="7"/>
  <c r="O33" i="7"/>
  <c r="M33" i="7"/>
  <c r="F33" i="7"/>
  <c r="D33" i="7"/>
  <c r="Y31" i="7"/>
  <c r="W31" i="7"/>
  <c r="O31" i="7"/>
  <c r="M31" i="7"/>
  <c r="F31" i="7"/>
  <c r="D31" i="7"/>
  <c r="Y29" i="7"/>
  <c r="W29" i="7"/>
  <c r="O29" i="7"/>
  <c r="M29" i="7"/>
  <c r="F29" i="7"/>
  <c r="D29" i="7"/>
  <c r="Y27" i="7"/>
  <c r="W27" i="7"/>
  <c r="O27" i="7"/>
  <c r="M27" i="7"/>
  <c r="F27" i="7"/>
  <c r="D27" i="7"/>
  <c r="W25" i="7"/>
  <c r="O25" i="7"/>
  <c r="M25" i="7"/>
  <c r="F25" i="7"/>
  <c r="D25" i="7"/>
  <c r="Y23" i="7"/>
  <c r="W23" i="7"/>
  <c r="O23" i="7"/>
  <c r="M23" i="7"/>
  <c r="D23" i="7"/>
  <c r="Y21" i="7"/>
  <c r="W21" i="7"/>
  <c r="O21" i="7"/>
  <c r="M21" i="7"/>
  <c r="F21" i="7"/>
  <c r="D21" i="7"/>
  <c r="Y19" i="7"/>
  <c r="W19" i="7"/>
  <c r="O19" i="7"/>
  <c r="M19" i="7"/>
  <c r="F19" i="7"/>
  <c r="D19" i="7"/>
  <c r="F23" i="7"/>
  <c r="D475" i="5" l="1"/>
  <c r="X137" i="7" l="1"/>
  <c r="N137" i="7"/>
  <c r="E137" i="7"/>
  <c r="X135" i="7"/>
  <c r="N135" i="7"/>
  <c r="E135" i="7"/>
  <c r="X133" i="7"/>
  <c r="N133" i="7"/>
  <c r="E133" i="7"/>
  <c r="X131" i="7"/>
  <c r="N131" i="7"/>
  <c r="E131" i="7"/>
  <c r="X129" i="7"/>
  <c r="N129" i="7"/>
  <c r="E129" i="7"/>
  <c r="X127" i="7"/>
  <c r="N127" i="7"/>
  <c r="E127" i="7"/>
  <c r="X125" i="7"/>
  <c r="N125" i="7"/>
  <c r="E125" i="7"/>
  <c r="X123" i="7"/>
  <c r="N123" i="7"/>
  <c r="E123" i="7"/>
  <c r="X121" i="7"/>
  <c r="N121" i="7"/>
  <c r="E121" i="7"/>
  <c r="X119" i="7"/>
  <c r="N119" i="7"/>
  <c r="E119" i="7"/>
  <c r="X117" i="7"/>
  <c r="N117" i="7"/>
  <c r="E117" i="7"/>
  <c r="X115" i="7"/>
  <c r="N115" i="7"/>
  <c r="E115" i="7"/>
  <c r="X113" i="7"/>
  <c r="N113" i="7"/>
  <c r="E113" i="7"/>
  <c r="X111" i="7"/>
  <c r="N111" i="7"/>
  <c r="E111" i="7"/>
  <c r="X109" i="7"/>
  <c r="N109" i="7"/>
  <c r="E109" i="7"/>
  <c r="X107" i="7"/>
  <c r="N107" i="7"/>
  <c r="E107" i="7"/>
  <c r="X105" i="7"/>
  <c r="N105" i="7"/>
  <c r="E105" i="7"/>
  <c r="X103" i="7"/>
  <c r="N103" i="7"/>
  <c r="E103" i="7"/>
  <c r="X101" i="7"/>
  <c r="N101" i="7"/>
  <c r="E101" i="7"/>
  <c r="X99" i="7"/>
  <c r="N99" i="7"/>
  <c r="E99" i="7"/>
  <c r="X97" i="7"/>
  <c r="N97" i="7"/>
  <c r="E97" i="7"/>
  <c r="X95" i="7"/>
  <c r="N95" i="7"/>
  <c r="E95" i="7"/>
  <c r="X93" i="7"/>
  <c r="N93" i="7"/>
  <c r="E93" i="7"/>
  <c r="X91" i="7"/>
  <c r="N91" i="7"/>
  <c r="E91" i="7"/>
  <c r="X89" i="7"/>
  <c r="N89" i="7"/>
  <c r="E89" i="7"/>
  <c r="X87" i="7"/>
  <c r="N87" i="7"/>
  <c r="E87" i="7"/>
  <c r="X85" i="7"/>
  <c r="N85" i="7"/>
  <c r="E85" i="7"/>
  <c r="X83" i="7"/>
  <c r="N83" i="7"/>
  <c r="E83" i="7"/>
  <c r="X81" i="7"/>
  <c r="N81" i="7"/>
  <c r="E81" i="7"/>
  <c r="X79" i="7"/>
  <c r="N79" i="7"/>
  <c r="E79" i="7"/>
  <c r="X77" i="7"/>
  <c r="N77" i="7"/>
  <c r="E77" i="7"/>
  <c r="X75" i="7"/>
  <c r="N75" i="7"/>
  <c r="E75" i="7"/>
  <c r="X73" i="7"/>
  <c r="N73" i="7"/>
  <c r="E73" i="7"/>
  <c r="X71" i="7"/>
  <c r="N71" i="7"/>
  <c r="E71" i="7"/>
  <c r="X69" i="7"/>
  <c r="N69" i="7"/>
  <c r="E69" i="7"/>
  <c r="X67" i="7"/>
  <c r="N67" i="7"/>
  <c r="E67" i="7"/>
  <c r="X65" i="7"/>
  <c r="N65" i="7"/>
  <c r="E65" i="7"/>
  <c r="X63" i="7"/>
  <c r="N63" i="7"/>
  <c r="E63" i="7"/>
  <c r="X61" i="7"/>
  <c r="N61" i="7"/>
  <c r="E61" i="7"/>
  <c r="X59" i="7"/>
  <c r="N59" i="7"/>
  <c r="E59" i="7"/>
  <c r="X57" i="7"/>
  <c r="N57" i="7"/>
  <c r="E57" i="7"/>
  <c r="X55" i="7"/>
  <c r="N55" i="7"/>
  <c r="E55" i="7"/>
  <c r="X53" i="7"/>
  <c r="N53" i="7"/>
  <c r="E53" i="7"/>
  <c r="X51" i="7"/>
  <c r="N51" i="7"/>
  <c r="E51" i="7"/>
  <c r="X49" i="7"/>
  <c r="N49" i="7"/>
  <c r="E49" i="7"/>
  <c r="X47" i="7"/>
  <c r="N47" i="7"/>
  <c r="E47" i="7"/>
  <c r="X45" i="7"/>
  <c r="N45" i="7"/>
  <c r="E45" i="7"/>
  <c r="X43" i="7"/>
  <c r="N43" i="7"/>
  <c r="E43" i="7"/>
  <c r="X41" i="7"/>
  <c r="N41" i="7"/>
  <c r="E41" i="7"/>
  <c r="X39" i="7"/>
  <c r="N39" i="7"/>
  <c r="E39" i="7"/>
  <c r="X37" i="7"/>
  <c r="N37" i="7"/>
  <c r="E37" i="7"/>
  <c r="X35" i="7"/>
  <c r="N35" i="7"/>
  <c r="E35" i="7"/>
  <c r="X33" i="7"/>
  <c r="N33" i="7"/>
  <c r="E33" i="7"/>
  <c r="X31" i="7"/>
  <c r="N31" i="7"/>
  <c r="E31" i="7"/>
  <c r="X29" i="7"/>
  <c r="N29" i="7"/>
  <c r="E29" i="7"/>
  <c r="X27" i="7"/>
  <c r="N27" i="7"/>
  <c r="E27" i="7"/>
  <c r="X25" i="7"/>
  <c r="N25" i="7"/>
  <c r="E25" i="7"/>
  <c r="X23" i="7"/>
  <c r="N23" i="7"/>
  <c r="E23" i="7"/>
  <c r="X21" i="7"/>
  <c r="N21" i="7"/>
  <c r="E21" i="7"/>
  <c r="X19" i="7"/>
  <c r="N19" i="7"/>
  <c r="E19" i="7"/>
</calcChain>
</file>

<file path=xl/sharedStrings.xml><?xml version="1.0" encoding="utf-8"?>
<sst xmlns="http://schemas.openxmlformats.org/spreadsheetml/2006/main" count="19013" uniqueCount="10114">
  <si>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</si>
  <si>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</si>
  <si>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</si>
  <si>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</si>
  <si>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</si>
  <si>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</si>
  <si>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</si>
  <si>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</si>
  <si>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</si>
  <si>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</si>
  <si>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</si>
  <si>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</si>
  <si>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</si>
  <si>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</si>
  <si>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</si>
  <si>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</si>
  <si>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</si>
  <si>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</si>
  <si>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</si>
  <si>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</si>
  <si>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</si>
  <si>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</si>
  <si>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</si>
  <si>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</si>
  <si>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</si>
  <si>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</si>
  <si>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</si>
  <si>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</si>
  <si>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</si>
  <si>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</si>
  <si>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</si>
  <si>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</si>
  <si>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</si>
  <si>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</si>
  <si>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</si>
  <si>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</si>
  <si>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</si>
  <si>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</si>
  <si>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</si>
  <si>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</si>
  <si>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</si>
  <si>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</si>
  <si>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</si>
  <si>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</si>
  <si>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</si>
  <si>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</si>
  <si>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</si>
  <si>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</si>
  <si>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</si>
  <si>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</si>
  <si>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</si>
  <si>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</si>
  <si>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</si>
  <si>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</si>
  <si>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</si>
  <si>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</si>
  <si>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</si>
  <si>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</si>
  <si>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</si>
  <si>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</si>
  <si>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</si>
  <si>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</si>
  <si>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</si>
  <si>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</si>
  <si>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</si>
  <si>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</si>
  <si>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</si>
  <si>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</si>
  <si>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</si>
  <si>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</si>
  <si>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</si>
  <si>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</si>
  <si>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</si>
  <si>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</si>
  <si>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</si>
  <si>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</si>
  <si>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</si>
  <si>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</si>
  <si>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</si>
  <si>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</si>
  <si>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</si>
  <si>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</si>
  <si>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</si>
  <si>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</si>
  <si>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</si>
  <si>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</si>
  <si>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</si>
  <si>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</si>
  <si>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</si>
  <si>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</si>
  <si>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</si>
  <si>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</si>
  <si>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</si>
  <si>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</si>
  <si>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</si>
  <si>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</si>
  <si>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</si>
  <si>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</si>
  <si>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</si>
  <si>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</si>
  <si>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</si>
  <si>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</si>
  <si>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</si>
  <si>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</si>
  <si>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</si>
  <si>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</si>
  <si>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</si>
  <si>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</si>
  <si>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</si>
  <si>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</si>
  <si>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</si>
  <si>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</si>
  <si>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</si>
  <si>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</si>
  <si>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</si>
  <si>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</si>
  <si>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</si>
  <si>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</si>
  <si>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</si>
  <si>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</si>
  <si>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</si>
  <si>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</si>
  <si>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</si>
  <si>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</si>
  <si>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</si>
  <si>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</si>
  <si>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</si>
  <si>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</si>
  <si>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</si>
  <si>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</si>
  <si>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</si>
  <si>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</si>
  <si>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</si>
  <si>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</si>
  <si>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</si>
  <si>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</si>
  <si>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</si>
  <si>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</si>
  <si>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</si>
  <si>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</si>
  <si>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</si>
  <si>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</si>
  <si>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</si>
  <si>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</si>
  <si>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</si>
  <si>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</si>
  <si>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</si>
  <si>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</si>
  <si>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</si>
  <si>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</si>
  <si>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</si>
  <si>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</si>
  <si>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</si>
  <si>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</si>
  <si>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</si>
  <si>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</si>
  <si>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</si>
  <si>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</si>
  <si>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</si>
  <si>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</si>
  <si>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</si>
  <si>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</si>
  <si>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</si>
  <si>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</si>
  <si>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</si>
  <si>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</si>
  <si>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</si>
  <si>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</si>
  <si>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</si>
  <si>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</si>
  <si>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</si>
  <si>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</si>
  <si>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</si>
  <si>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</si>
  <si>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</si>
  <si>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</si>
  <si>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</si>
  <si>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</si>
  <si>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</si>
  <si>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</si>
  <si>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</si>
  <si>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</si>
  <si>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</si>
  <si>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</si>
  <si>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</si>
  <si>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</si>
  <si>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</si>
  <si>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</si>
  <si>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</si>
  <si>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</si>
  <si>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</si>
  <si>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</si>
  <si>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</si>
  <si>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</si>
  <si>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</si>
  <si>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</si>
  <si>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</si>
  <si>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</si>
  <si>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</si>
  <si>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</si>
  <si>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</si>
  <si>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</si>
  <si>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</si>
  <si>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</si>
  <si>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</si>
  <si>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</si>
  <si>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</si>
  <si>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</si>
  <si>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</si>
  <si>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</si>
  <si>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</si>
  <si>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</si>
  <si>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</si>
  <si>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</si>
  <si>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</si>
  <si>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</si>
  <si>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</si>
  <si>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</si>
  <si>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</si>
  <si>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</si>
  <si>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</si>
  <si>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</si>
  <si>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</si>
  <si>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</si>
  <si>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</si>
  <si>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</si>
  <si>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</si>
  <si>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</si>
  <si>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</si>
  <si>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</si>
  <si>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</si>
  <si>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</si>
  <si>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</si>
  <si>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</si>
  <si>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</si>
  <si>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</si>
  <si>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</si>
  <si>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</si>
  <si>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</si>
  <si>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</si>
  <si>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</si>
  <si>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</si>
  <si>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</si>
  <si>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</si>
  <si>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</si>
  <si>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</si>
  <si>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</si>
  <si>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</si>
  <si>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</si>
  <si>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</si>
  <si>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</si>
  <si>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</si>
  <si>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</si>
  <si>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</si>
  <si>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</si>
  <si>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</si>
  <si>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</si>
  <si>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</si>
  <si>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</si>
  <si>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</si>
  <si>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</si>
  <si>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</si>
  <si>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</si>
  <si>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</si>
  <si>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</si>
  <si>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</si>
  <si>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</si>
  <si>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</si>
  <si>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</si>
  <si>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</si>
  <si>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</si>
  <si>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</si>
  <si>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</si>
  <si>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</si>
  <si>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</si>
  <si>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</si>
  <si>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</si>
  <si>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</si>
  <si>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</si>
  <si>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</si>
  <si>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</si>
  <si>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</si>
  <si>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</si>
  <si>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</si>
  <si>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</si>
  <si>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</si>
  <si>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</si>
  <si>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</si>
  <si>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</si>
  <si>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</si>
  <si>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</si>
  <si>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</si>
  <si>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</si>
  <si>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</si>
  <si>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</si>
  <si>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</si>
  <si>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</si>
  <si>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</si>
  <si>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</si>
  <si>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</si>
  <si>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</si>
  <si>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</si>
  <si>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</si>
  <si>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</si>
  <si>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</si>
  <si>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</si>
  <si>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</si>
  <si>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</si>
  <si>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</si>
  <si>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</si>
  <si>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</si>
  <si>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</si>
  <si>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</si>
  <si>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</si>
  <si>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</si>
  <si>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</si>
  <si>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</si>
  <si>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</si>
  <si>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</si>
  <si>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</si>
  <si>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</si>
  <si>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</si>
  <si>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</si>
  <si>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</si>
  <si>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</si>
  <si>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</si>
  <si>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</si>
  <si>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</si>
  <si>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</si>
  <si>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</si>
  <si>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</si>
  <si>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</si>
  <si>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</si>
  <si>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</si>
  <si>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</si>
  <si>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</si>
  <si>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</si>
  <si>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</si>
  <si>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</si>
  <si>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</si>
  <si>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</si>
  <si>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</si>
  <si>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</si>
  <si>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</si>
  <si>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</si>
  <si>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</si>
  <si>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</si>
  <si>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</si>
  <si>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</si>
  <si>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</si>
  <si>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</si>
  <si>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</si>
  <si>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</si>
  <si>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</si>
  <si>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</si>
  <si>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</si>
  <si>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</si>
  <si>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</si>
  <si>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</si>
  <si>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</si>
  <si>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</si>
  <si>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</si>
  <si>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</si>
  <si>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</si>
  <si>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</si>
  <si>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</si>
  <si>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</si>
  <si>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</si>
  <si>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</si>
  <si>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</si>
  <si>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</si>
  <si>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</si>
  <si>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</si>
  <si>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</si>
  <si>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</si>
  <si>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</si>
  <si>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</si>
  <si>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</si>
  <si>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</si>
  <si>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</si>
  <si>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</si>
  <si>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</si>
  <si>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</si>
  <si>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</si>
  <si>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</si>
  <si>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</si>
  <si>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</si>
  <si>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</si>
  <si>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</si>
  <si>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</si>
  <si>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</si>
  <si>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</si>
  <si>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</si>
  <si>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</si>
  <si>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</si>
  <si>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</si>
  <si>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</si>
  <si>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</si>
  <si>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</si>
  <si>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</si>
  <si>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</si>
  <si>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</si>
  <si>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</si>
  <si>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</si>
  <si>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</si>
  <si>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</si>
  <si>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</si>
  <si>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</si>
  <si>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</si>
  <si>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</si>
  <si>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</si>
  <si>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</si>
  <si>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</si>
  <si>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</si>
  <si>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</si>
  <si>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</si>
  <si>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</si>
  <si>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</si>
  <si>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</si>
  <si>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</si>
  <si>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</si>
  <si>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</si>
  <si>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</si>
  <si>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</si>
  <si>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</si>
  <si>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</si>
  <si>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</si>
  <si>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</si>
  <si>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</si>
  <si>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</si>
  <si>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</si>
  <si>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</si>
  <si>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</si>
  <si>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</si>
  <si>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</si>
  <si>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</si>
  <si>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</si>
  <si>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</si>
  <si>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</si>
  <si>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</si>
  <si>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</si>
  <si>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</si>
  <si>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</si>
  <si>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</si>
  <si>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</si>
  <si>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</si>
  <si>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</si>
  <si>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</si>
  <si>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</si>
  <si>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</si>
  <si>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</si>
  <si>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</si>
  <si>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</si>
  <si>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</si>
  <si>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</si>
  <si>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</si>
  <si>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</si>
  <si>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</si>
  <si>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</si>
  <si>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</si>
  <si>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</si>
  <si>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</si>
  <si>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</si>
  <si>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</si>
  <si>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</si>
  <si>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</si>
  <si>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</si>
  <si>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</si>
  <si>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</si>
  <si>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</si>
  <si>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</si>
  <si>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</si>
  <si>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</si>
  <si>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</si>
  <si>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</si>
  <si>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</si>
  <si>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</si>
  <si>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</si>
  <si>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</si>
  <si>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</si>
  <si>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</si>
  <si>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</si>
  <si>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</si>
  <si>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</si>
  <si>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</si>
  <si>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</si>
  <si>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</si>
  <si>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</si>
  <si>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</si>
  <si>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</si>
  <si>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</si>
  <si>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</si>
  <si>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</si>
  <si>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</si>
  <si>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</si>
  <si>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</si>
  <si>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</si>
  <si>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</si>
  <si>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</si>
  <si>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</si>
  <si>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</si>
  <si>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</si>
  <si>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</si>
  <si>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</si>
  <si>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</si>
  <si>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</si>
  <si>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</si>
  <si>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</si>
  <si>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</si>
  <si>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</si>
  <si>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</si>
  <si>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</si>
  <si>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</si>
  <si>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</si>
  <si>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</si>
  <si>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</si>
  <si>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</si>
  <si>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</si>
  <si>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</si>
  <si>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</si>
  <si>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</si>
  <si>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</si>
  <si>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</si>
  <si>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</si>
  <si>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</si>
  <si>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</si>
  <si>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</si>
  <si>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</si>
  <si>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</si>
  <si>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</si>
  <si>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</si>
  <si>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</si>
  <si>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</si>
  <si>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</si>
  <si>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</si>
  <si>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</si>
  <si>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</si>
  <si>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</si>
  <si>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</si>
  <si>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</si>
  <si>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</si>
  <si>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</si>
  <si>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</si>
  <si>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</si>
  <si>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</si>
  <si>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</si>
  <si>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</si>
  <si>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</si>
  <si>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</si>
  <si>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</si>
  <si>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</si>
  <si>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</si>
  <si>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</si>
  <si>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</si>
  <si>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</si>
  <si>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</si>
  <si>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</si>
  <si>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</si>
  <si>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</si>
  <si>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</si>
  <si>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</si>
  <si>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</si>
  <si>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</si>
  <si>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</si>
  <si>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</si>
  <si>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</si>
  <si>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</si>
  <si>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</si>
  <si>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</si>
  <si>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</si>
  <si>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</si>
  <si>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</si>
  <si>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</si>
  <si>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</si>
  <si>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</si>
  <si>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</si>
  <si>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</si>
  <si>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</si>
  <si>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</si>
  <si>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</si>
  <si>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</si>
  <si>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</si>
  <si>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</si>
  <si>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</si>
  <si>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</si>
  <si>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</si>
  <si>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</si>
  <si>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</si>
  <si>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</si>
  <si>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</si>
  <si>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</si>
  <si>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</si>
  <si>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</si>
  <si>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</si>
  <si>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</si>
  <si>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</si>
  <si>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</si>
  <si>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</si>
  <si>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</si>
  <si>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</si>
  <si>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</si>
  <si>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</si>
  <si>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</si>
  <si>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</si>
  <si>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</si>
  <si>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</si>
  <si>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</si>
  <si>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</si>
  <si>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</si>
  <si>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</si>
  <si>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</si>
  <si>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</si>
  <si>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</si>
  <si>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</si>
  <si>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</si>
  <si>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</si>
  <si>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</si>
  <si>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</si>
  <si>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</si>
  <si>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</si>
  <si>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</si>
  <si>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</si>
  <si>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</si>
  <si>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</si>
  <si>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</si>
  <si>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</si>
  <si>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</si>
  <si>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</si>
  <si>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</si>
  <si>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</si>
  <si>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</si>
  <si>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</si>
  <si>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</si>
  <si>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</si>
  <si>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</si>
  <si>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</si>
  <si>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</si>
  <si>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</si>
  <si>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</si>
  <si>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</si>
  <si>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</si>
  <si>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</si>
  <si>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</si>
  <si>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</si>
  <si>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</si>
  <si>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</si>
  <si>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</si>
  <si>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</si>
  <si>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</si>
  <si>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</si>
  <si>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</si>
  <si>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</si>
  <si>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</si>
  <si>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</si>
  <si>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</si>
  <si>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</si>
  <si>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</si>
  <si>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</si>
  <si>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</si>
  <si>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</si>
  <si>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</si>
  <si>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</si>
  <si>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</si>
  <si>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</si>
  <si>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</si>
  <si>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</si>
  <si>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</si>
  <si>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</si>
  <si>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</si>
  <si>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</si>
  <si>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</si>
  <si>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</si>
  <si>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</si>
  <si>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</si>
  <si>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</si>
  <si>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</si>
  <si>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</si>
  <si>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</si>
  <si>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</si>
  <si>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</si>
  <si>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</si>
  <si>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</si>
  <si>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</si>
  <si>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</si>
  <si>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</si>
  <si>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</si>
  <si>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</si>
  <si>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</si>
  <si>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</si>
  <si>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</si>
  <si>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</si>
  <si>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</si>
  <si>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</si>
  <si>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</si>
  <si>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</si>
  <si>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</si>
  <si>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</si>
  <si>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</si>
  <si>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</si>
  <si>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</si>
  <si>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</si>
  <si>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</si>
  <si>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</si>
  <si>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</si>
  <si>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</si>
  <si>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</si>
  <si>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</si>
  <si>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</si>
  <si>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</si>
  <si>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</si>
  <si>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</si>
  <si>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</si>
  <si>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</si>
  <si>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</si>
  <si>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</si>
  <si>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</si>
  <si>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</si>
  <si>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</si>
  <si>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</si>
  <si>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</si>
  <si>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</si>
  <si>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</si>
  <si>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</si>
  <si>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</si>
  <si>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</si>
  <si>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</si>
  <si>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</si>
  <si>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</si>
  <si>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</si>
  <si>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</si>
  <si>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</si>
  <si>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</si>
  <si>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</si>
  <si>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</si>
  <si>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</si>
  <si>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</si>
  <si>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</si>
  <si>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</si>
  <si>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</si>
  <si>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</si>
  <si>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</si>
  <si>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</si>
  <si>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</si>
  <si>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</si>
  <si>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</si>
  <si>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</si>
  <si>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</si>
  <si>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</si>
  <si>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</si>
  <si>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</si>
  <si>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</si>
  <si>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</si>
  <si>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</si>
  <si>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</si>
  <si>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</si>
  <si>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</si>
  <si>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</si>
  <si>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</si>
  <si>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</si>
  <si>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</si>
  <si>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</si>
  <si>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</si>
  <si>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</si>
  <si>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</si>
  <si>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</si>
  <si>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</si>
  <si>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</si>
  <si>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</si>
  <si>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</si>
  <si>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</si>
  <si>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</si>
  <si>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</si>
  <si>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</si>
  <si>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</si>
  <si>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</si>
  <si>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</si>
  <si>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</si>
  <si>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</si>
  <si>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</si>
  <si>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</si>
  <si>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</si>
  <si>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</si>
  <si>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</si>
  <si>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</si>
  <si>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</si>
  <si>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</si>
  <si>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</si>
  <si>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</si>
  <si>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</si>
  <si>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</si>
  <si>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</si>
  <si>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</si>
  <si>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</si>
  <si>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</si>
  <si>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</si>
  <si>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</si>
  <si>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</si>
  <si>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</si>
  <si>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</si>
  <si>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</si>
  <si>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</si>
  <si>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</si>
  <si>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</si>
  <si>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</si>
  <si>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</si>
  <si>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</si>
  <si>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</si>
  <si>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</si>
  <si>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</si>
  <si>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</si>
  <si>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</si>
  <si>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</si>
  <si>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</si>
  <si>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</si>
  <si>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</si>
  <si>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</si>
  <si>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</si>
  <si>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</si>
  <si>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</si>
  <si>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</si>
  <si>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</si>
  <si>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</si>
  <si>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</si>
  <si>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</si>
  <si>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</si>
  <si>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</si>
  <si>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</si>
  <si>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</si>
  <si>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</si>
  <si>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</si>
  <si>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</si>
  <si>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</si>
  <si>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</si>
  <si>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</si>
  <si>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</si>
  <si>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</si>
  <si>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</si>
  <si>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</si>
  <si>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</si>
  <si>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</si>
  <si>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</si>
  <si>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</si>
  <si>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</si>
  <si>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</si>
  <si>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</si>
  <si>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</si>
  <si>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</si>
  <si>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</si>
  <si>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</si>
  <si>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</si>
  <si>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</si>
  <si>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</si>
  <si>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</si>
  <si>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</si>
  <si>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</si>
  <si>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</si>
  <si>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</si>
  <si>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</si>
  <si>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</si>
  <si>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</si>
  <si>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</si>
  <si>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</si>
  <si>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</si>
  <si>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</si>
  <si>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</si>
  <si>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</si>
  <si>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</si>
  <si>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</si>
  <si>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</si>
  <si>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</si>
  <si>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</si>
  <si>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</si>
  <si>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</si>
  <si>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</si>
  <si>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</si>
  <si>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</si>
  <si>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</si>
  <si>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</si>
  <si>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</si>
  <si>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</si>
  <si>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</si>
  <si>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</si>
  <si>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</si>
  <si>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</si>
  <si>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</si>
  <si>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</si>
  <si>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</si>
  <si>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</si>
  <si>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</si>
  <si>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</si>
  <si>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</si>
  <si>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</si>
  <si>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</si>
  <si>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</si>
  <si>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</si>
  <si>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</si>
  <si>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</si>
  <si>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</si>
  <si>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</si>
  <si>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</si>
  <si>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</si>
  <si>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</si>
  <si>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</si>
  <si>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</si>
  <si>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</si>
  <si>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</si>
  <si>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</si>
  <si>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</si>
  <si>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</si>
  <si>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</si>
  <si>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</si>
  <si>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</si>
  <si>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</si>
  <si>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</si>
  <si>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</si>
  <si>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</si>
  <si>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</si>
  <si>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</si>
  <si>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</si>
  <si>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</si>
  <si>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</si>
  <si>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</si>
  <si>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</si>
  <si>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</si>
  <si>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</si>
  <si>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</si>
  <si>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</si>
  <si>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</si>
  <si>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</si>
  <si>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</si>
  <si>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</si>
  <si>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</si>
  <si>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</si>
  <si>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</si>
  <si>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</si>
  <si>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</si>
  <si>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</si>
  <si>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</si>
  <si>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</si>
  <si>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</si>
  <si>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</si>
  <si>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</si>
  <si>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</si>
  <si>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</si>
  <si>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</si>
  <si>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</si>
  <si>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</si>
  <si>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</si>
  <si>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</si>
  <si>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</si>
  <si>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</si>
  <si>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</si>
  <si>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</si>
  <si>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</si>
  <si>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</si>
  <si>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</si>
  <si>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</si>
  <si>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</si>
  <si>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</si>
  <si>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</si>
  <si>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</si>
  <si>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</si>
  <si>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</si>
  <si>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</si>
  <si>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</si>
  <si>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</si>
  <si>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</si>
  <si>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</si>
  <si>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</si>
  <si>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</si>
  <si>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</si>
  <si>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</si>
  <si>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</si>
  <si>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</si>
  <si>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</si>
  <si>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</si>
  <si>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</si>
  <si>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</si>
  <si>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</si>
  <si>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</si>
  <si>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</si>
  <si>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</si>
  <si>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</si>
  <si>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</si>
  <si>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</si>
  <si>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</si>
  <si>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</si>
  <si>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</si>
  <si>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</si>
  <si>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</si>
  <si>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</si>
  <si>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</si>
  <si>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</si>
  <si>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</si>
  <si>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</si>
  <si>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</si>
  <si>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</si>
  <si>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</si>
  <si>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</si>
  <si>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</si>
  <si>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</si>
  <si>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</si>
  <si>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</si>
  <si>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</si>
  <si>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</si>
  <si>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</si>
  <si>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</si>
  <si>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</si>
  <si>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</si>
  <si>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</si>
  <si>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</si>
  <si>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</si>
  <si>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</si>
  <si>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</si>
  <si>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</si>
  <si>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</si>
  <si>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</si>
  <si>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</si>
  <si>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</si>
  <si>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</si>
  <si>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</si>
  <si>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</si>
  <si>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</si>
  <si>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</si>
  <si>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</si>
  <si>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</si>
  <si>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</si>
  <si>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</si>
  <si>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</si>
  <si>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</si>
  <si>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</si>
  <si>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</si>
  <si>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</si>
  <si>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</si>
  <si>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</si>
  <si>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</si>
  <si>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</si>
  <si>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</si>
  <si>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</si>
  <si>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</si>
  <si>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</si>
  <si>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</si>
  <si>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</si>
  <si>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</si>
  <si>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</si>
  <si>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</si>
  <si>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</si>
  <si>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</si>
  <si>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</si>
  <si>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</si>
  <si>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</si>
  <si>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</si>
  <si>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</si>
  <si>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</si>
  <si>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</si>
  <si>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</si>
  <si>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</si>
  <si>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</si>
  <si>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</si>
  <si>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</si>
  <si>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</si>
  <si>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</si>
  <si>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</si>
  <si>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</si>
  <si>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</si>
  <si>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</si>
  <si>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</si>
  <si>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</si>
  <si>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</si>
  <si>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</si>
  <si>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</si>
  <si>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</si>
  <si>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</si>
  <si>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</si>
  <si>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</si>
  <si>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</si>
  <si>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</si>
  <si>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</si>
  <si>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</si>
  <si>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</si>
  <si>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</si>
  <si>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</si>
  <si>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</si>
  <si>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</si>
  <si>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</si>
  <si>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</si>
  <si>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</si>
  <si>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</si>
  <si>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</si>
  <si>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</si>
  <si>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</si>
  <si>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</si>
  <si>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</si>
  <si>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</si>
  <si>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</si>
  <si>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</si>
  <si>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</si>
  <si>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</si>
  <si>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</si>
  <si>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</si>
  <si>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</si>
  <si>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</si>
  <si>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</si>
  <si>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</si>
  <si>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</si>
  <si>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</si>
  <si>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</si>
  <si>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</si>
  <si>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</si>
  <si>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</si>
  <si>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</si>
  <si>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</si>
  <si>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</si>
  <si>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</si>
  <si>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</si>
  <si>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</si>
  <si>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</si>
  <si>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</si>
  <si>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</si>
  <si>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</si>
  <si>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</si>
  <si>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</si>
  <si>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</si>
  <si>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</si>
  <si>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</si>
  <si>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</si>
  <si>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</si>
  <si>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</si>
  <si>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</si>
  <si>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</si>
  <si>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</si>
  <si>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</si>
  <si>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</si>
  <si>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</si>
  <si>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</si>
  <si>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</si>
  <si>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</si>
  <si>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</si>
  <si>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</si>
  <si>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</si>
  <si>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</si>
  <si>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</si>
  <si>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</si>
  <si>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</si>
  <si>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</si>
  <si>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</si>
  <si>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</si>
  <si>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</si>
  <si>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</si>
  <si>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</si>
  <si>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</si>
  <si>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</si>
  <si>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</si>
  <si>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</si>
  <si>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</si>
  <si>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</si>
  <si>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</si>
  <si>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</si>
  <si>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</si>
  <si>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</si>
  <si>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</si>
  <si>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</si>
  <si>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</si>
  <si>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</si>
  <si>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</si>
  <si>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</si>
  <si>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</si>
  <si>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</si>
  <si>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</si>
  <si>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</si>
  <si>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</si>
  <si>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</si>
  <si>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</si>
  <si>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</si>
  <si>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</si>
  <si>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</si>
  <si>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</si>
  <si>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</si>
  <si>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</si>
  <si>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</si>
  <si>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</si>
  <si>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</si>
  <si>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</si>
  <si>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</si>
  <si>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</si>
  <si>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</si>
  <si>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</si>
  <si>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</si>
  <si>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</si>
  <si>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</si>
  <si>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</si>
  <si>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</si>
  <si>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</si>
  <si>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</si>
  <si>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</si>
  <si>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</si>
  <si>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</si>
  <si>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</si>
  <si>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</si>
  <si>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</si>
  <si>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</si>
  <si>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</si>
  <si>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</si>
  <si>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</si>
  <si>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</si>
  <si>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</si>
  <si>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</si>
  <si>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</si>
  <si>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</si>
  <si>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</si>
  <si>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</si>
  <si>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</si>
  <si>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</si>
  <si>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</si>
  <si>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</si>
  <si>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</si>
  <si>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</si>
  <si>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</si>
  <si>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</si>
  <si>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</si>
  <si>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</si>
  <si>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</si>
  <si>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</si>
  <si>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</si>
  <si>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</si>
  <si>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</si>
  <si>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</si>
  <si>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</si>
  <si>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</si>
  <si>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</si>
  <si>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</si>
  <si>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</si>
  <si>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</si>
  <si>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</si>
  <si>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</si>
  <si>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</si>
  <si>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</si>
  <si>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</si>
  <si>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</si>
  <si>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</si>
  <si>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</si>
  <si>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</si>
  <si>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</si>
  <si>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</si>
  <si>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</si>
  <si>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</si>
  <si>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</si>
  <si>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</si>
  <si>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</si>
  <si>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</si>
  <si>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</si>
  <si>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</si>
  <si>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</si>
  <si>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</si>
  <si>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</si>
  <si>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</si>
  <si>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</si>
  <si>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</si>
  <si>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</si>
  <si>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</si>
  <si>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</si>
  <si>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</si>
  <si>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</si>
  <si>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</si>
  <si>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</si>
  <si>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</si>
  <si>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</si>
  <si>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</si>
  <si>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</si>
  <si>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</si>
  <si>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</si>
  <si>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</si>
  <si>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</si>
  <si>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</si>
  <si>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</si>
  <si>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</si>
  <si>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</si>
  <si>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</si>
  <si>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</si>
  <si>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</si>
  <si>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</si>
  <si>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</si>
  <si>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</si>
  <si>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</si>
  <si>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</si>
  <si>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</si>
  <si>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</si>
  <si>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</si>
  <si>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</si>
  <si>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</si>
  <si>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</si>
  <si>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</si>
  <si>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</si>
  <si>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</si>
  <si>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</si>
  <si>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</si>
  <si>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</si>
  <si>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</si>
  <si>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</si>
  <si>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</si>
  <si>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</si>
  <si>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</si>
  <si>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</si>
  <si>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</si>
  <si>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</si>
  <si>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</si>
  <si>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</si>
  <si>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</si>
  <si>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</si>
  <si>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</si>
  <si>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</si>
  <si>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</si>
  <si>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</si>
  <si>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</si>
  <si>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</si>
  <si>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</si>
  <si>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</si>
  <si>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</si>
  <si>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</si>
  <si>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</si>
  <si>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</si>
  <si>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</si>
  <si>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</si>
  <si>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</si>
  <si>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</si>
  <si>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</si>
  <si>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</si>
  <si>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</si>
  <si>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</si>
  <si>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</si>
  <si>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</si>
  <si>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</si>
  <si>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</si>
  <si>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</si>
  <si>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</si>
  <si>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</si>
  <si>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</si>
  <si>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</si>
  <si>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</si>
  <si>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</si>
  <si>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</si>
  <si>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</si>
  <si>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</si>
  <si>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</si>
  <si>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</si>
  <si>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</si>
  <si>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</si>
  <si>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</si>
  <si>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</si>
  <si>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</si>
  <si>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</si>
  <si>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</si>
  <si>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</si>
  <si>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</si>
  <si>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</si>
  <si>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</si>
  <si>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</si>
  <si>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</si>
  <si>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</si>
  <si>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</si>
  <si>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</si>
  <si>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</si>
  <si>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</si>
  <si>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</si>
  <si>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</si>
  <si>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</si>
  <si>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</si>
  <si>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</si>
  <si>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</si>
  <si>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</si>
  <si>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</si>
  <si>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</si>
  <si>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</si>
  <si>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</si>
  <si>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</si>
  <si>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</si>
  <si>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</si>
  <si>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</si>
  <si>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</si>
  <si>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</si>
  <si>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</si>
  <si>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</si>
  <si>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</si>
  <si>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</si>
  <si>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</si>
  <si>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</si>
  <si>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</si>
  <si>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</si>
  <si>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</si>
  <si>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</si>
  <si>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</si>
  <si>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</si>
  <si>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</si>
  <si>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</si>
  <si>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</si>
  <si>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</si>
  <si>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</si>
  <si>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</si>
  <si>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</si>
  <si>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</si>
  <si>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</si>
  <si>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</si>
  <si>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</si>
  <si>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</si>
  <si>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</si>
  <si>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</si>
  <si>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</si>
  <si>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</si>
  <si>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</si>
  <si>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</si>
  <si>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</si>
  <si>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</si>
  <si>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</si>
  <si>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</si>
  <si>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</si>
  <si>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</si>
  <si>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</si>
  <si>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</si>
  <si>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</si>
  <si>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</si>
  <si>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</si>
  <si>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</si>
  <si>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</si>
  <si>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</si>
  <si>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</si>
  <si>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</si>
  <si>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</si>
  <si>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</si>
  <si>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</si>
  <si>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</si>
  <si>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</si>
  <si>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</si>
  <si>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</si>
  <si>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</si>
  <si>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</si>
  <si>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</si>
  <si>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</si>
  <si>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</si>
  <si>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</si>
  <si>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</si>
  <si>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</si>
  <si>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</si>
  <si>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</si>
  <si>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</si>
  <si>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</si>
  <si>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</si>
  <si>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</si>
  <si>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</si>
  <si>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</si>
  <si>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</si>
  <si>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</si>
  <si>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</si>
  <si>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</si>
  <si>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</si>
  <si>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</si>
  <si>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</si>
  <si>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</si>
  <si>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</si>
  <si>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</si>
  <si>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</si>
  <si>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</si>
  <si>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</si>
  <si>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</si>
  <si>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</si>
  <si>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</si>
  <si>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</si>
  <si>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</si>
  <si>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</si>
  <si>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</si>
  <si>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</si>
  <si>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</si>
  <si>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</si>
  <si>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</si>
  <si>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</si>
  <si>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</si>
  <si>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</si>
  <si>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</si>
  <si>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</si>
  <si>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</si>
  <si>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</si>
  <si>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</si>
  <si>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</si>
  <si>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</si>
  <si>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</si>
  <si>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</si>
  <si>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</si>
  <si>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</si>
  <si>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</si>
  <si>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</si>
  <si>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</si>
  <si>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</si>
  <si>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</si>
  <si>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</si>
  <si>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</si>
  <si>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</si>
  <si>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</si>
  <si>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</si>
  <si>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</si>
  <si>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</si>
  <si>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</si>
  <si>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</si>
  <si>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</si>
  <si>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</si>
  <si>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</si>
  <si>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</si>
  <si>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</si>
  <si>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</si>
  <si>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</si>
  <si>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</si>
  <si>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</si>
  <si>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</si>
  <si>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</si>
  <si>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</si>
  <si>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</si>
  <si>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</si>
  <si>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</si>
  <si>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</si>
  <si>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</si>
  <si>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</si>
  <si>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</si>
  <si>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</si>
  <si>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</si>
  <si>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</si>
  <si>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</si>
  <si>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</si>
  <si>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</si>
  <si>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</si>
  <si>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</si>
  <si>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</si>
  <si>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</si>
  <si>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</si>
  <si>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</si>
  <si>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</si>
  <si>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</si>
  <si>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</si>
  <si>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</si>
  <si>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</si>
  <si>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</si>
  <si>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</si>
  <si>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</si>
  <si>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</si>
  <si>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</si>
  <si>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</si>
  <si>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</si>
  <si>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</si>
  <si>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</si>
  <si>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</si>
  <si>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</si>
  <si>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</si>
  <si>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</si>
  <si>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</si>
  <si>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</si>
  <si>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</si>
  <si>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</si>
  <si>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</si>
  <si>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</si>
  <si>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</si>
  <si>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</si>
  <si>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</si>
  <si>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</si>
  <si>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</si>
  <si>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</si>
  <si>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</si>
  <si>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</si>
  <si>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</si>
  <si>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</si>
  <si>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</si>
  <si>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</si>
  <si>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</si>
  <si>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</si>
  <si>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</si>
  <si>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</si>
  <si>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</si>
  <si>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</si>
  <si>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</si>
  <si>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</si>
  <si>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</si>
  <si>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</si>
  <si>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</si>
  <si>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</si>
  <si>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</si>
  <si>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</si>
  <si>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</si>
  <si>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</si>
  <si>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</si>
  <si>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</si>
  <si>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</si>
  <si>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</si>
  <si>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</si>
  <si>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</si>
  <si>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</si>
  <si>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</si>
  <si>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</si>
  <si>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</si>
  <si>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</si>
  <si>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</si>
  <si>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</si>
  <si>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</si>
  <si>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</si>
  <si>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</si>
  <si>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</si>
  <si>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</si>
  <si>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</si>
  <si>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</si>
  <si>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</si>
  <si>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</si>
  <si>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</si>
  <si>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</si>
  <si>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</si>
  <si>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</si>
  <si>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</si>
  <si>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</si>
  <si>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</si>
  <si>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</si>
  <si>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</si>
  <si>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</si>
  <si>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</si>
  <si>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</si>
  <si>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</si>
  <si>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</si>
  <si>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</si>
  <si>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</si>
  <si>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</si>
  <si>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</si>
  <si>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</si>
  <si>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</si>
  <si>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</si>
  <si>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</si>
  <si>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</si>
  <si>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</si>
  <si>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</si>
  <si>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</si>
  <si>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</si>
  <si>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</si>
  <si>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</si>
  <si>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</si>
  <si>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</si>
  <si>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</si>
  <si>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</si>
  <si>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</si>
  <si>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</si>
  <si>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</si>
  <si>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</si>
  <si>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</si>
  <si>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</si>
  <si>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</si>
  <si>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</si>
  <si>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</si>
  <si>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</si>
  <si>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</si>
  <si>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</si>
  <si>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</si>
  <si>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</si>
  <si>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</si>
  <si>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</si>
  <si>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</si>
  <si>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</si>
  <si>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</si>
  <si>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</si>
  <si>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</si>
  <si>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</si>
  <si>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</si>
  <si>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</si>
  <si>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</si>
  <si>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</si>
  <si>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</si>
  <si>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</si>
  <si>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</si>
  <si>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</si>
  <si>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</si>
  <si>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</si>
  <si>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</si>
  <si>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</si>
  <si>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</si>
  <si>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</si>
  <si>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</si>
  <si>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</si>
  <si>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</si>
  <si>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</si>
  <si>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</si>
  <si>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</si>
  <si>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</si>
  <si>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</si>
  <si>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</si>
  <si>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</si>
  <si>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</si>
  <si>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</si>
  <si>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</si>
  <si>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</si>
  <si>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</si>
  <si>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</si>
  <si>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</si>
  <si>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</si>
  <si>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</si>
  <si>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</si>
  <si>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</si>
  <si>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</si>
  <si>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</si>
  <si>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</si>
  <si>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</si>
  <si>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</si>
  <si>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</si>
  <si>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</si>
  <si>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</si>
  <si>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</si>
  <si>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</si>
  <si>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</si>
  <si>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</si>
  <si>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</si>
  <si>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</si>
  <si>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</si>
  <si>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</si>
  <si>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</si>
  <si>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</si>
  <si>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</si>
  <si>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</si>
  <si>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</si>
  <si>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</si>
  <si>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</si>
  <si>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</si>
  <si>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</si>
  <si>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</si>
  <si>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</si>
  <si>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</si>
  <si>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</si>
  <si>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</si>
  <si>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</si>
  <si>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</si>
  <si>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</si>
  <si>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</si>
  <si>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</si>
  <si>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</si>
  <si>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</si>
  <si>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</si>
  <si>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</si>
  <si>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</si>
  <si>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</si>
  <si>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</si>
  <si>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</si>
  <si>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</si>
  <si>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</si>
  <si>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</si>
  <si>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</si>
  <si>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</si>
  <si>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</si>
  <si>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</si>
  <si>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</si>
  <si>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</si>
  <si>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</si>
  <si>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</si>
  <si>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</si>
  <si>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</si>
  <si>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</si>
  <si>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</si>
  <si>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</si>
  <si>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</si>
  <si>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</si>
  <si>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</si>
  <si>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</si>
  <si>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</si>
  <si>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</si>
  <si>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</si>
  <si>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</si>
  <si>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</si>
  <si>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</si>
  <si>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</si>
  <si>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</si>
  <si>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</si>
  <si>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</si>
  <si>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</si>
  <si>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</si>
  <si>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</si>
  <si>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</si>
  <si>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</si>
  <si>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</si>
  <si>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</si>
  <si>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</si>
  <si>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</si>
  <si>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</si>
  <si>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</si>
  <si>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</si>
  <si>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</si>
  <si>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</si>
  <si>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</si>
  <si>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</si>
  <si>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</si>
  <si>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</si>
  <si>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</si>
  <si>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</si>
  <si>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</si>
  <si>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</si>
  <si>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</si>
  <si>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</si>
  <si>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</si>
  <si>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</si>
  <si>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</si>
  <si>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</si>
  <si>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</si>
  <si>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</si>
  <si>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</si>
  <si>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</si>
  <si>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</si>
  <si>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</si>
  <si>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</si>
  <si>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</si>
  <si>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</si>
  <si>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</si>
  <si>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</si>
  <si>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</si>
  <si>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</si>
  <si>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</si>
  <si>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</si>
  <si>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</si>
  <si>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</si>
  <si>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</si>
  <si>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</si>
  <si>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</si>
  <si>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</si>
  <si>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</si>
  <si>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</si>
  <si>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</si>
  <si>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</si>
  <si>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</si>
  <si>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</si>
  <si>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</si>
  <si>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</si>
  <si>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</si>
  <si>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</si>
  <si>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</si>
  <si>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</si>
  <si>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</si>
  <si>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</si>
  <si>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</si>
  <si>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</si>
  <si>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</si>
  <si>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</si>
  <si>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</si>
  <si>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</si>
  <si>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</si>
  <si>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</si>
  <si>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</si>
  <si>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</si>
  <si>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</si>
  <si>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</si>
  <si>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</si>
  <si>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</si>
  <si>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</si>
  <si>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</si>
  <si>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</si>
  <si>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</si>
  <si>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</si>
  <si>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</si>
  <si>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</si>
  <si>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</si>
  <si>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</si>
  <si>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</si>
  <si>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</si>
  <si>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</si>
  <si>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</si>
  <si>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</si>
  <si>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</si>
  <si>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</si>
  <si>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</si>
  <si>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</si>
  <si>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</si>
  <si>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</si>
  <si>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</si>
  <si>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</si>
  <si>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</si>
  <si>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</si>
  <si>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</si>
  <si>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</si>
  <si>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</si>
  <si>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</si>
  <si>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</si>
  <si>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</si>
  <si>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</si>
  <si>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</si>
  <si>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</si>
  <si>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</si>
  <si>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</si>
  <si>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</si>
  <si>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</si>
  <si>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</si>
  <si>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</si>
  <si>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</si>
  <si>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</si>
  <si>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</si>
  <si>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</si>
  <si>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</si>
  <si>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</si>
  <si>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</si>
  <si>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</si>
  <si>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</si>
  <si>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</si>
  <si>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</si>
  <si>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</si>
  <si>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</si>
  <si>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</si>
  <si>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</si>
  <si>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</si>
  <si>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</si>
  <si>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</si>
  <si>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</si>
  <si>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</si>
  <si>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</si>
  <si>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</si>
  <si>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</si>
  <si>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</si>
  <si>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</si>
  <si>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</si>
  <si>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</si>
  <si>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</si>
  <si>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</si>
  <si>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</si>
  <si>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</si>
  <si>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</si>
  <si>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</si>
  <si>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</si>
  <si>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</si>
  <si>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</si>
  <si>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</si>
  <si>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</si>
  <si>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</si>
  <si>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</si>
  <si>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</si>
  <si>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</si>
  <si>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</si>
  <si>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</si>
  <si>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</si>
  <si>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</si>
  <si>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</si>
  <si>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</si>
  <si>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</si>
  <si>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</si>
  <si>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</si>
  <si>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</si>
  <si>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</si>
  <si>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</si>
  <si>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</si>
  <si>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</si>
  <si>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</si>
  <si>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</si>
  <si>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</si>
  <si>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</si>
  <si>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</si>
  <si>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</si>
  <si>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</si>
  <si>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</si>
  <si>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</si>
  <si>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</si>
  <si>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</si>
  <si>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</si>
  <si>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</si>
  <si>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</si>
  <si>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</si>
  <si>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</si>
  <si>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</si>
  <si>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</si>
  <si>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</si>
  <si>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</si>
  <si>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</si>
  <si>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</si>
  <si>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</si>
  <si>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</si>
  <si>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</si>
  <si>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</si>
  <si>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</si>
  <si>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</si>
  <si>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</si>
  <si>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</si>
  <si>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</si>
  <si>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</si>
  <si>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</si>
  <si>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</si>
  <si>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</si>
  <si>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</si>
  <si>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</si>
  <si>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</si>
  <si>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</si>
  <si>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</si>
  <si>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</si>
  <si>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</si>
  <si>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</si>
  <si>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</si>
  <si>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</si>
  <si>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</si>
  <si>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</si>
  <si>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</si>
  <si>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</si>
  <si>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</si>
  <si>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</si>
  <si>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</si>
  <si>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</si>
  <si>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</si>
  <si>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</si>
  <si>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</si>
  <si>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</si>
  <si>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</si>
  <si>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</si>
  <si>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</si>
  <si>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</si>
  <si>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</si>
  <si>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</si>
  <si>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</si>
  <si>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</si>
  <si>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</si>
  <si>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</si>
  <si>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</si>
  <si>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</si>
  <si>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</si>
  <si>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</si>
  <si>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</si>
  <si>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</si>
  <si>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</si>
  <si>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</si>
  <si>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</si>
  <si>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</si>
  <si>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</si>
  <si>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</si>
  <si>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</si>
  <si>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</si>
  <si>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</si>
  <si>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</si>
  <si>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</si>
  <si>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</si>
  <si>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</si>
  <si>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</si>
  <si>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</si>
  <si>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</si>
  <si>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</si>
  <si>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</si>
  <si>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</si>
  <si>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</si>
  <si>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</si>
  <si>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</si>
  <si>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</si>
  <si>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</si>
  <si>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</si>
  <si>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</si>
  <si>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</si>
  <si>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</si>
  <si>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</si>
  <si>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</si>
  <si>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</si>
  <si>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</si>
  <si>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</si>
  <si>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</si>
  <si>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</si>
  <si>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</si>
  <si>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</si>
  <si>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</si>
  <si>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</si>
  <si>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</si>
  <si>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</si>
  <si>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</si>
  <si>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</si>
  <si>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</si>
  <si>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</si>
  <si>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</si>
  <si>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</si>
  <si>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</si>
  <si>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</si>
  <si>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</si>
  <si>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</si>
  <si>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</si>
  <si>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</si>
  <si>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</si>
  <si>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</si>
  <si>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</si>
  <si>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</si>
  <si>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</si>
  <si>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</si>
  <si>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</si>
  <si>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</si>
  <si>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</si>
  <si>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</si>
  <si>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</si>
  <si>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</si>
  <si>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</si>
  <si>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</si>
  <si>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</si>
  <si>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</si>
  <si>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</si>
  <si>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</si>
  <si>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</si>
  <si>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</si>
  <si>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</si>
  <si>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</si>
  <si>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</si>
  <si>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</si>
  <si>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</si>
  <si>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</si>
  <si>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</si>
  <si>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</si>
  <si>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</si>
  <si>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</si>
  <si>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</si>
  <si>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</si>
  <si>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</si>
  <si>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</si>
  <si>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</si>
  <si>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</si>
  <si>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</si>
  <si>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</si>
  <si>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</si>
  <si>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</si>
  <si>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</si>
  <si>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</si>
  <si>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</si>
  <si>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</si>
  <si>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</si>
  <si>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</si>
  <si>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</si>
  <si>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</si>
  <si>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</si>
  <si>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</si>
  <si>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</si>
  <si>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</si>
  <si>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</si>
  <si>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</si>
  <si>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</si>
  <si>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</si>
  <si>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</si>
  <si>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</si>
  <si>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</si>
  <si>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</si>
  <si>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</si>
  <si>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</si>
  <si>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</si>
  <si>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</si>
  <si>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</si>
  <si>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</si>
  <si>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</si>
  <si>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</si>
  <si>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</si>
  <si>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</si>
  <si>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</si>
  <si>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</si>
  <si>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</si>
  <si>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</si>
  <si>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</si>
  <si>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</si>
  <si>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</si>
  <si>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</si>
  <si>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</si>
  <si>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</si>
  <si>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</si>
  <si>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</si>
  <si>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</si>
  <si>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</si>
  <si>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</si>
  <si>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</si>
  <si>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</si>
  <si>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</si>
  <si>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</si>
  <si>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</si>
  <si>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</si>
  <si>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</si>
  <si>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</si>
  <si>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</si>
  <si>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</si>
  <si>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</si>
  <si>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</si>
  <si>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</si>
  <si>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</si>
  <si>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</si>
  <si>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</si>
  <si>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</si>
  <si>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</si>
  <si>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</si>
  <si>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</si>
  <si>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</si>
  <si>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</si>
  <si>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</si>
  <si>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</si>
  <si>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</si>
  <si>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</si>
  <si>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</si>
  <si>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</si>
  <si>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</si>
  <si>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</si>
  <si>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</si>
  <si>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</si>
  <si>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</si>
  <si>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</si>
  <si>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</si>
  <si>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</si>
  <si>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</si>
  <si>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</si>
  <si>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</si>
  <si>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</si>
  <si>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</si>
  <si>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</si>
  <si>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</si>
  <si>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</si>
  <si>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</si>
  <si>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</si>
  <si>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</si>
  <si>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</si>
  <si>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</si>
  <si>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</si>
  <si>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</si>
  <si>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</si>
  <si>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</si>
  <si>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</si>
  <si>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</si>
  <si>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</si>
  <si>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</si>
  <si>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</si>
  <si>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</si>
  <si>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</si>
  <si>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</si>
  <si>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</si>
  <si>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</si>
  <si>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</si>
  <si>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</si>
  <si>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</si>
  <si>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</si>
  <si>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</si>
  <si>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</si>
  <si>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</si>
  <si>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</si>
  <si>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</si>
  <si>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</si>
  <si>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</si>
  <si>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</si>
  <si>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</si>
  <si>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</si>
  <si>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</si>
  <si>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</si>
  <si>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</si>
  <si>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</si>
  <si>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</si>
  <si>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</si>
  <si>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</si>
  <si>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</si>
  <si>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</si>
  <si>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</si>
  <si>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</si>
  <si>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</si>
  <si>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</si>
  <si>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</si>
  <si>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</si>
  <si>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</si>
  <si>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</si>
  <si>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</si>
  <si>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</si>
  <si>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</si>
  <si>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</si>
  <si>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</si>
  <si>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</si>
  <si>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</si>
  <si>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</si>
  <si>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</si>
  <si>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</si>
  <si>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</si>
  <si>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</si>
  <si>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</si>
  <si>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</si>
  <si>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</si>
  <si>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</si>
  <si>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</si>
  <si>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</si>
  <si>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</si>
  <si>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</si>
  <si>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</si>
  <si>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</si>
  <si>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</si>
  <si>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</si>
  <si>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</si>
  <si>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</si>
  <si>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</si>
  <si>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</si>
  <si>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</si>
  <si>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</si>
  <si>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</si>
  <si>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</si>
  <si>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</si>
  <si>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</si>
  <si>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</si>
  <si>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</si>
  <si>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</si>
  <si>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</si>
  <si>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</si>
  <si>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</si>
  <si>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</si>
  <si>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</si>
  <si>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</si>
  <si>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</si>
  <si>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</si>
  <si>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</si>
  <si>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</si>
  <si>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</si>
  <si>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</si>
  <si>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</si>
  <si>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</si>
  <si>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</si>
  <si>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</si>
  <si>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</si>
  <si>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</si>
  <si>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</si>
  <si>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</si>
  <si>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</si>
  <si>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</si>
  <si>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</si>
  <si>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</si>
  <si>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</si>
  <si>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</si>
  <si>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</si>
  <si>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</si>
  <si>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</si>
  <si>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</si>
  <si>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</si>
  <si>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</si>
  <si>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</si>
  <si>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</si>
  <si>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</si>
  <si>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</si>
  <si>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</si>
  <si>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</si>
  <si>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</si>
  <si>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</si>
  <si>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</si>
  <si>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</si>
  <si>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</si>
  <si>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</si>
  <si>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</si>
  <si>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</si>
  <si>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</si>
  <si>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</si>
  <si>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</si>
  <si>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</si>
  <si>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</si>
  <si>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</si>
  <si>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</si>
  <si>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</si>
  <si>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</si>
  <si>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</si>
  <si>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</si>
  <si>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</si>
  <si>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</si>
  <si>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</si>
  <si>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</si>
  <si>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</si>
  <si>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</si>
  <si>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</si>
  <si>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</si>
  <si>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</si>
  <si>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</si>
  <si>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</si>
  <si>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</si>
  <si>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</si>
  <si>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</si>
  <si>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</si>
  <si>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</si>
  <si>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</si>
  <si>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</si>
  <si>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</si>
  <si>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</si>
  <si>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</si>
  <si>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</si>
  <si>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</si>
  <si>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</si>
  <si>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</si>
  <si>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</si>
  <si>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</si>
  <si>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</si>
  <si>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</si>
  <si>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</si>
  <si>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</si>
  <si>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</si>
  <si>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</si>
  <si>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</si>
  <si>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</si>
  <si>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</si>
  <si>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</si>
  <si>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</si>
  <si>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</si>
  <si>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</si>
  <si>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</si>
  <si>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</si>
  <si>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</si>
  <si>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</si>
  <si>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</si>
  <si>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</si>
  <si>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</si>
  <si>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</si>
  <si>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</si>
  <si>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</si>
  <si>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</si>
  <si>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</si>
  <si>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</si>
  <si>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</si>
  <si>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</si>
  <si>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</si>
  <si>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</si>
  <si>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</si>
  <si>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</si>
  <si>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</si>
  <si>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</si>
  <si>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</si>
  <si>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</si>
  <si>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</si>
  <si>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</si>
  <si>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</si>
  <si>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</si>
  <si>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</si>
  <si>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</si>
  <si>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</si>
  <si>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</si>
  <si>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</si>
  <si>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</si>
  <si>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</si>
  <si>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</si>
  <si>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</si>
  <si>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</si>
  <si>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</si>
  <si>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</si>
  <si>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</si>
  <si>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</si>
  <si>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</si>
  <si>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</si>
  <si>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</si>
  <si>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</si>
  <si>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</si>
  <si>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</si>
  <si>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</si>
  <si>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</si>
  <si>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</si>
  <si>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</si>
  <si>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</si>
  <si>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</si>
  <si>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</si>
  <si>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</si>
  <si>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</si>
  <si>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</si>
  <si>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</si>
  <si>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</si>
  <si>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</si>
  <si>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</si>
  <si>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</si>
  <si>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</si>
  <si>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</si>
  <si>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</si>
  <si>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</si>
  <si>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</si>
  <si>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</si>
  <si>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</si>
  <si>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</si>
  <si>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</si>
  <si>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</si>
  <si>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</si>
  <si>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</si>
  <si>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</si>
  <si>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</si>
  <si>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</si>
  <si>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</si>
  <si>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</si>
  <si>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</si>
  <si>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</si>
  <si>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</si>
  <si>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</si>
  <si>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</si>
  <si>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</si>
  <si>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</si>
  <si>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</si>
  <si>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</si>
  <si>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</si>
  <si>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</si>
  <si>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</si>
  <si>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</si>
  <si>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</si>
  <si>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</si>
  <si>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</si>
  <si>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</si>
  <si>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</si>
  <si>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</si>
  <si>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</si>
  <si>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</si>
  <si>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</si>
  <si>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</si>
  <si>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</si>
  <si>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</si>
  <si>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</si>
  <si>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</si>
  <si>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</si>
  <si>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</si>
  <si>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</si>
  <si>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</si>
  <si>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</si>
  <si>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</si>
  <si>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</si>
  <si>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</si>
  <si>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</si>
  <si>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</si>
  <si>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</si>
  <si>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</si>
  <si>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</si>
  <si>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</si>
  <si>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</si>
  <si>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</si>
  <si>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</si>
  <si>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</si>
  <si>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</si>
  <si>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</si>
  <si>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</si>
  <si>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</si>
  <si>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</si>
  <si>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</si>
  <si>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</si>
  <si>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</si>
  <si>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</si>
  <si>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</si>
  <si>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</si>
  <si>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</si>
  <si>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</si>
  <si>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</si>
  <si>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</si>
  <si>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</si>
  <si>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</si>
  <si>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</si>
  <si>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</si>
  <si>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</si>
  <si>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</si>
  <si>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</si>
  <si>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</si>
  <si>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</si>
  <si>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</si>
  <si>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</si>
  <si>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</si>
  <si>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</si>
  <si>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</si>
  <si>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</si>
  <si>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</si>
  <si>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</si>
  <si>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</si>
  <si>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</si>
  <si>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</si>
  <si>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</si>
  <si>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</si>
  <si>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</si>
  <si>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</si>
  <si>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</si>
  <si>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</si>
  <si>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</si>
  <si>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</si>
  <si>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</si>
  <si>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</si>
  <si>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</si>
  <si>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</si>
  <si>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</si>
  <si>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</si>
  <si>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</si>
  <si>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</si>
  <si>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</si>
  <si>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</si>
  <si>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</si>
  <si>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</si>
  <si>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</si>
  <si>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</si>
  <si>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</si>
  <si>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</si>
  <si>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</si>
  <si>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</si>
  <si>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</si>
  <si>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</si>
  <si>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</si>
  <si>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</si>
  <si>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</si>
  <si>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</si>
  <si>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</si>
  <si>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</si>
  <si>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</si>
  <si>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</si>
  <si>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</si>
  <si>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</si>
  <si>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</si>
  <si>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</si>
  <si>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</si>
  <si>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</si>
  <si>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</si>
  <si>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</si>
  <si>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</si>
  <si>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</si>
  <si>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</si>
  <si>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</si>
  <si>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</si>
  <si>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</si>
  <si>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</si>
  <si>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</si>
  <si>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</si>
  <si>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</si>
  <si>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</si>
  <si>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</si>
  <si>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</si>
  <si>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</si>
  <si>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</si>
  <si>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</si>
  <si>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</si>
  <si>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</si>
  <si>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</si>
  <si>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</si>
  <si>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</si>
  <si>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</si>
  <si>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</si>
  <si>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</si>
  <si>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</si>
  <si>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</si>
  <si>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</si>
  <si>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</si>
  <si>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</si>
  <si>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</si>
  <si>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</si>
  <si>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</si>
  <si>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</si>
  <si>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</si>
  <si>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</si>
  <si>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</si>
  <si>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</si>
  <si>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</si>
  <si>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</si>
  <si>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</si>
  <si>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</si>
  <si>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</si>
  <si>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</si>
  <si>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</si>
  <si>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</si>
  <si>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</si>
  <si>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</si>
  <si>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</si>
  <si>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</si>
  <si>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</si>
  <si>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</si>
  <si>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</si>
  <si>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</si>
  <si>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</si>
  <si>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</si>
  <si>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</si>
  <si>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</si>
  <si>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</si>
  <si>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</si>
  <si>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</si>
  <si>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</si>
  <si>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</si>
  <si>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</si>
  <si>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</si>
  <si>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</si>
  <si>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</si>
  <si>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</si>
  <si>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</si>
  <si>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</si>
  <si>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</si>
  <si>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</si>
  <si>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</si>
  <si>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</si>
  <si>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</si>
  <si>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</si>
  <si>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</si>
  <si>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</si>
  <si>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</si>
  <si>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</si>
  <si>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</si>
  <si>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</si>
  <si>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</si>
  <si>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</si>
  <si>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</si>
  <si>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</si>
  <si>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</si>
  <si>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</si>
  <si>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</si>
  <si>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</si>
  <si>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</si>
  <si>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</si>
  <si>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</si>
  <si>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</si>
  <si>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</si>
  <si>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</si>
  <si>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</si>
  <si>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</si>
  <si>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</si>
  <si>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</si>
  <si>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</si>
  <si>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</si>
  <si>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</si>
  <si>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</si>
  <si>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</si>
  <si>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</si>
  <si>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</si>
  <si>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</si>
  <si>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</si>
  <si>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</si>
  <si>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</si>
  <si>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</si>
  <si>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</si>
  <si>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</si>
  <si>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</si>
  <si>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</si>
  <si>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</si>
  <si>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</si>
  <si>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</si>
  <si>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</si>
  <si>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</si>
  <si>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</si>
  <si>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</si>
  <si>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</si>
  <si>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</si>
  <si>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</si>
  <si>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</si>
  <si>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</si>
  <si>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</si>
  <si>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</si>
  <si>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</si>
  <si>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</si>
  <si>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</si>
  <si>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</si>
  <si>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</si>
  <si>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</si>
  <si>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</si>
  <si>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</si>
  <si>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</si>
  <si>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</si>
  <si>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</si>
  <si>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</si>
  <si>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</si>
  <si>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</si>
  <si>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</si>
  <si>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</si>
  <si>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</si>
  <si>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</si>
  <si>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</si>
  <si>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</si>
  <si>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</si>
  <si>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</si>
  <si>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</si>
  <si>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</si>
  <si>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</si>
  <si>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</si>
  <si>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</si>
  <si>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</si>
  <si>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</si>
  <si>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</si>
  <si>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</si>
  <si>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</si>
  <si>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</si>
  <si>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</si>
  <si>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</si>
  <si>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</si>
  <si>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</si>
  <si>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</si>
  <si>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</si>
  <si>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</si>
  <si>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</si>
  <si>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</si>
  <si>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</si>
  <si>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</si>
  <si>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</si>
  <si>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</si>
  <si>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</si>
  <si>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</si>
  <si>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</si>
  <si>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</si>
  <si>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</si>
  <si>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</si>
  <si>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</si>
  <si>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</si>
  <si>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</si>
  <si>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</si>
  <si>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</si>
  <si>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</si>
  <si>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</si>
  <si>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</si>
  <si>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</si>
  <si>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</si>
  <si>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</si>
  <si>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</si>
  <si>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</si>
  <si>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</si>
  <si>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</si>
  <si>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</si>
  <si>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</si>
  <si>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</si>
  <si>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</si>
  <si>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</si>
  <si>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</si>
  <si>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</si>
  <si>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</si>
  <si>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</si>
  <si>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</si>
  <si>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</si>
  <si>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</si>
  <si>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</si>
  <si>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</si>
  <si>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</si>
  <si>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</si>
  <si>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</si>
  <si>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</si>
  <si>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</si>
  <si>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</si>
  <si>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</si>
  <si>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</si>
  <si>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</si>
  <si>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</si>
  <si>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</si>
  <si>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</si>
  <si>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</si>
  <si>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</si>
  <si>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</si>
  <si>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</si>
  <si>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</si>
  <si>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</si>
  <si>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</si>
  <si>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</si>
  <si>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</si>
  <si>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</si>
  <si>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</si>
  <si>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</si>
  <si>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</si>
  <si>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</si>
  <si>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</si>
  <si>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</si>
  <si>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</si>
  <si>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</si>
  <si>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</si>
  <si>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</si>
  <si>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</si>
  <si>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</si>
  <si>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</si>
  <si>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</si>
  <si>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</si>
  <si>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</si>
  <si>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</si>
  <si>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</si>
  <si>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</si>
  <si>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</si>
  <si>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</si>
  <si>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</si>
  <si>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</si>
  <si>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</si>
  <si>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</si>
  <si>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</si>
  <si>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</si>
  <si>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</si>
  <si>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</si>
  <si>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</si>
  <si>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</si>
  <si>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</si>
  <si>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</si>
  <si>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</si>
  <si>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</si>
  <si>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</si>
  <si>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</si>
  <si>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</si>
  <si>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</si>
  <si>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</si>
  <si>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</si>
  <si>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</si>
  <si>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</si>
  <si>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</si>
  <si>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</si>
  <si>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</si>
  <si>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</si>
  <si>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</si>
  <si>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</si>
  <si>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</si>
  <si>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</si>
  <si>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</si>
  <si>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</si>
  <si>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</si>
  <si>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</si>
  <si>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</si>
  <si>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</si>
  <si>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</si>
  <si>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</si>
  <si>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</si>
  <si>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</si>
  <si>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</si>
  <si>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</si>
  <si>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</si>
  <si>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</si>
  <si>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</si>
  <si>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</si>
  <si>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</si>
  <si>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</si>
  <si>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</si>
  <si>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</si>
  <si>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</si>
  <si>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</si>
  <si>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</si>
  <si>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</si>
  <si>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</si>
  <si>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</si>
  <si>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</si>
  <si>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</si>
  <si>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</si>
  <si>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</si>
  <si>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</si>
  <si>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</si>
  <si>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</si>
  <si>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</si>
  <si>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</si>
  <si>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</si>
  <si>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</si>
  <si>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</si>
  <si>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</si>
  <si>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</si>
  <si>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</si>
  <si>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</si>
  <si>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</si>
  <si>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</si>
  <si>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</si>
  <si>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</si>
  <si>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</si>
  <si>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</si>
  <si>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</si>
  <si>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</si>
  <si>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</si>
  <si>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</si>
  <si>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</si>
  <si>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</si>
  <si>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</si>
  <si>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</si>
  <si>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</si>
  <si>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</si>
  <si>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</si>
  <si>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</si>
  <si>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</si>
  <si>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</si>
  <si>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</si>
  <si>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</si>
  <si>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</si>
  <si>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</si>
  <si>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</si>
  <si>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</si>
  <si>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</si>
  <si>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</si>
  <si>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</si>
  <si>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</si>
  <si>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</si>
  <si>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</si>
  <si>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</si>
  <si>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</si>
  <si>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</si>
  <si>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</si>
  <si>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</si>
  <si>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</si>
  <si>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</si>
  <si>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</si>
  <si>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</si>
  <si>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</si>
  <si>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</si>
  <si>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</si>
  <si>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</si>
  <si>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</si>
  <si>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</si>
  <si>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</si>
  <si>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</si>
  <si>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</si>
  <si>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</si>
  <si>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</si>
  <si>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</si>
  <si>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</si>
  <si>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</si>
  <si>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</si>
  <si>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</si>
  <si>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</si>
  <si>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</si>
  <si>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</si>
  <si>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</si>
  <si>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</si>
  <si>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</si>
  <si>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</si>
  <si>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</si>
  <si>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</si>
  <si>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</si>
  <si>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</si>
  <si>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</si>
  <si>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</si>
  <si>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</si>
  <si>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</si>
  <si>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</si>
  <si>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</si>
  <si>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</si>
  <si>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</si>
  <si>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</si>
  <si>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</si>
  <si>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</si>
  <si>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</si>
  <si>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</si>
  <si>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</si>
  <si>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</si>
  <si>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</si>
  <si>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</si>
  <si>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</si>
  <si>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</si>
  <si>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</si>
  <si>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</si>
  <si>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</si>
  <si>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</si>
  <si>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</si>
  <si>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</si>
  <si>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</si>
  <si>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</si>
  <si>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</si>
  <si>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</si>
  <si>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</si>
  <si>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</si>
  <si>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</si>
  <si>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</si>
  <si>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</si>
  <si>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</si>
  <si>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</si>
  <si>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</si>
  <si>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</si>
  <si>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</si>
  <si>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</si>
  <si>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</si>
  <si>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</si>
  <si>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</si>
  <si>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</si>
  <si>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</si>
  <si>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</si>
  <si>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</si>
  <si>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</si>
  <si>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</si>
  <si>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</si>
  <si>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</si>
  <si>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</si>
  <si>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</si>
  <si>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</si>
  <si>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</si>
  <si>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</si>
  <si>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</si>
  <si>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</si>
  <si>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</si>
  <si>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</si>
  <si>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</si>
  <si>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</si>
  <si>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</si>
  <si>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</si>
  <si>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</si>
  <si>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</si>
  <si>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</si>
  <si>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</si>
  <si>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</si>
  <si>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</si>
  <si>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</si>
  <si>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</si>
  <si>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</si>
  <si>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</si>
  <si>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</si>
  <si>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</si>
  <si>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</si>
  <si>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</si>
  <si>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</si>
  <si>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</si>
  <si>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</si>
  <si>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</si>
  <si>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</si>
  <si>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</si>
  <si>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</si>
  <si>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</si>
  <si>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</si>
  <si>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</si>
  <si>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</si>
  <si>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</si>
  <si>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</si>
  <si>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</si>
  <si>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</si>
  <si>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</si>
  <si>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</si>
  <si>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</si>
  <si>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</si>
  <si>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</si>
  <si>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</si>
  <si>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</si>
  <si>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</si>
  <si>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</si>
  <si>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</si>
  <si>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</si>
  <si>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</si>
  <si>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</si>
  <si>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</si>
  <si>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</si>
  <si>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</si>
  <si>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</si>
  <si>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</si>
  <si>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</si>
  <si>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</si>
  <si>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</si>
  <si>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</si>
  <si>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</si>
  <si>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</si>
  <si>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</si>
  <si>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</si>
  <si>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</si>
  <si>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</si>
  <si>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</si>
  <si>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</si>
  <si>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</si>
  <si>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</si>
  <si>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</si>
  <si>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</si>
  <si>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</si>
  <si>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</si>
  <si>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</si>
  <si>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</si>
  <si>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</si>
  <si>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</si>
  <si>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</si>
  <si>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</si>
  <si>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</si>
  <si>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</si>
  <si>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</si>
  <si>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</si>
  <si>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</si>
  <si>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</si>
  <si>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</si>
  <si>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</si>
  <si>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</si>
  <si>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</si>
  <si>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</si>
  <si>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</si>
  <si>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</si>
  <si>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</si>
  <si>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</si>
  <si>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</si>
  <si>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</si>
  <si>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</si>
  <si>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</si>
  <si>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</si>
  <si>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</si>
  <si>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</si>
  <si>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</si>
  <si>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</si>
  <si>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</si>
  <si>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</si>
  <si>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</si>
  <si>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</si>
  <si>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</si>
  <si>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</si>
  <si>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</si>
  <si>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</si>
  <si>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</si>
  <si>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</si>
  <si>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</si>
  <si>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</si>
  <si>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</si>
  <si>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</si>
  <si>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</si>
  <si>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</si>
  <si>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</si>
  <si>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</si>
  <si>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</si>
  <si>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</si>
  <si>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</si>
  <si>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</si>
  <si>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</si>
  <si>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</si>
  <si>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</si>
  <si>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</si>
  <si>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</si>
  <si>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</si>
  <si>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</si>
  <si>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</si>
  <si>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</si>
  <si>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</si>
  <si>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</si>
  <si>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</si>
  <si>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</si>
  <si>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</si>
  <si>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</si>
  <si>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</si>
  <si>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</si>
  <si>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</si>
  <si>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</si>
  <si>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</si>
  <si>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</si>
  <si>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</si>
  <si>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</si>
  <si>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</si>
  <si>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</si>
  <si>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</si>
  <si>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</si>
  <si>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</si>
  <si>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</si>
  <si>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</si>
  <si>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</si>
  <si>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</si>
  <si>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</si>
  <si>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</si>
  <si>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</si>
  <si>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</si>
  <si>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</si>
  <si>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</si>
  <si>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</si>
  <si>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</si>
  <si>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</si>
  <si>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</si>
  <si>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</si>
  <si>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</si>
  <si>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</si>
  <si>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</si>
  <si>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</si>
  <si>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</si>
  <si>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</si>
  <si>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</si>
  <si>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</si>
  <si>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</si>
  <si>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</si>
  <si>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</si>
  <si>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</si>
  <si>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</si>
  <si>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</si>
  <si>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</si>
  <si>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</si>
  <si>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</si>
  <si>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</si>
  <si>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</si>
  <si>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</si>
  <si>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</si>
  <si>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</si>
  <si>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</si>
  <si>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</si>
  <si>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</si>
  <si>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</si>
  <si>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</si>
  <si>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</si>
  <si>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</si>
  <si>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</si>
  <si>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</si>
  <si>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</si>
  <si>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</si>
  <si>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</si>
  <si>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</si>
  <si>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</si>
  <si>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</si>
  <si>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</si>
  <si>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</si>
  <si>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</si>
  <si>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</si>
  <si>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</si>
  <si>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</si>
  <si>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</si>
  <si>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</si>
  <si>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</si>
  <si>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</si>
  <si>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</si>
  <si>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</si>
  <si>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</si>
  <si>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</si>
  <si>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</si>
  <si>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</si>
  <si>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</si>
  <si>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</si>
  <si>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</si>
  <si>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</si>
  <si>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</si>
  <si>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</si>
  <si>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</si>
  <si>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</si>
  <si>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</si>
  <si>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</si>
  <si>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</si>
  <si>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</si>
  <si>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</si>
  <si>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</si>
  <si>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</si>
  <si>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</si>
  <si>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</si>
  <si>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</si>
  <si>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</si>
  <si>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</si>
  <si>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</si>
  <si>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</si>
  <si>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</si>
  <si>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</si>
  <si>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</si>
  <si>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</si>
  <si>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</si>
  <si>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</si>
  <si>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</si>
  <si>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</si>
  <si>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</si>
  <si>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</si>
  <si>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</si>
  <si>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</si>
  <si>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</si>
  <si>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</si>
  <si>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</si>
  <si>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</si>
  <si>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</si>
  <si>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</si>
  <si>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</si>
  <si>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</si>
  <si>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</si>
  <si>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</si>
  <si>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</si>
  <si>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</si>
  <si>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</si>
  <si>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</si>
  <si>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</si>
  <si>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</si>
  <si>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</si>
  <si>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</si>
  <si>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</si>
  <si>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</si>
  <si>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</si>
  <si>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</si>
  <si>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</si>
  <si>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</si>
  <si>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</si>
  <si>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</si>
  <si>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</si>
  <si>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</si>
  <si>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</si>
  <si>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</si>
  <si>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</si>
  <si>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</si>
  <si>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</si>
  <si>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</si>
  <si>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</si>
  <si>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</si>
  <si>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</si>
  <si>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</si>
  <si>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</si>
  <si>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</si>
  <si>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</si>
  <si>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</si>
  <si>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</si>
  <si>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</si>
  <si>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</si>
  <si>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</si>
  <si>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</si>
  <si>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</si>
  <si>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</si>
  <si>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</si>
  <si>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</si>
  <si>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</si>
  <si>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</si>
  <si>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</si>
  <si>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</si>
  <si>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</si>
  <si>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</si>
  <si>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</si>
  <si>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</si>
  <si>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</si>
  <si>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</si>
  <si>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</si>
  <si>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</si>
  <si>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</si>
  <si>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</si>
  <si>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</si>
  <si>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</si>
  <si>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</si>
  <si>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</si>
  <si>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</si>
  <si>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</si>
  <si>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</si>
  <si>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</si>
  <si>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</si>
  <si>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</si>
  <si>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</si>
  <si>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</si>
  <si>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</si>
  <si>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</si>
  <si>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</si>
  <si>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</si>
  <si>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</si>
  <si>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</si>
  <si>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</si>
  <si>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</si>
  <si>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</si>
  <si>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</si>
  <si>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</si>
  <si>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</si>
  <si>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</si>
  <si>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</si>
  <si>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</si>
  <si>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</si>
  <si>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</si>
  <si>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</si>
  <si>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</si>
  <si>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</si>
  <si>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</si>
  <si>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</si>
  <si>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</si>
  <si>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</si>
  <si>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</si>
  <si>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</si>
  <si>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</si>
  <si>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</si>
  <si>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</si>
  <si>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</si>
  <si>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</si>
  <si>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</si>
  <si>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</si>
  <si>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</si>
  <si>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</si>
  <si>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</si>
  <si>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</si>
  <si>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</si>
  <si>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</si>
  <si>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</si>
  <si>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</si>
  <si>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</si>
  <si>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</si>
  <si>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</si>
  <si>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</si>
  <si>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</si>
  <si>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</si>
  <si>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</si>
  <si>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</si>
  <si>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</si>
  <si>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</si>
  <si>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</si>
  <si>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</si>
  <si>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</si>
  <si>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</si>
  <si>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</si>
  <si>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</si>
  <si>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</si>
  <si>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</si>
  <si>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</si>
  <si>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</si>
  <si>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</si>
  <si>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</si>
  <si>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</si>
  <si>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</si>
  <si>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</si>
  <si>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</si>
  <si>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</si>
  <si>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</si>
  <si>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</si>
  <si>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</si>
  <si>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</si>
  <si>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</si>
  <si>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</si>
  <si>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</si>
  <si>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</si>
  <si>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</si>
  <si>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</si>
  <si>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</si>
  <si>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</si>
  <si>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</si>
  <si>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</si>
  <si>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</si>
  <si>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</si>
  <si>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</si>
  <si>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</si>
  <si>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</si>
  <si>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</si>
  <si>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</si>
  <si>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</si>
  <si>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</si>
  <si>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</si>
  <si>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</si>
  <si>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</si>
  <si>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</si>
  <si>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</si>
  <si>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</si>
  <si>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</si>
  <si>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</si>
  <si>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</si>
  <si>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</si>
  <si>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</si>
  <si>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</si>
  <si>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</si>
  <si>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</si>
  <si>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</si>
  <si>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</si>
  <si>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</si>
  <si>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</si>
  <si>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</si>
  <si>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</si>
  <si>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</si>
  <si>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</si>
  <si>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</si>
  <si>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</si>
  <si>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</si>
  <si>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</si>
  <si>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</si>
  <si>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</si>
  <si>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</si>
  <si>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</si>
  <si>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</si>
  <si>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</si>
  <si>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</si>
  <si>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</si>
  <si>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</si>
  <si>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</si>
  <si>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</si>
  <si>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</si>
  <si>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</si>
  <si>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</si>
  <si>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</si>
  <si>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</si>
  <si>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</si>
  <si>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</si>
  <si>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</si>
  <si>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</si>
  <si>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</si>
  <si>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</si>
  <si>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</si>
  <si>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</si>
  <si>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</si>
  <si>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</si>
  <si>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</si>
  <si>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</si>
  <si>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</si>
  <si>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</si>
  <si>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</si>
  <si>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</si>
  <si>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</si>
  <si>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</si>
  <si>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</si>
  <si>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</si>
  <si>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</si>
  <si>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</si>
  <si>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</si>
  <si>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</si>
  <si>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</si>
  <si>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</si>
  <si>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</si>
  <si>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</si>
  <si>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</si>
  <si>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</si>
  <si>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</si>
  <si>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</si>
  <si>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</si>
  <si>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</si>
  <si>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</si>
  <si>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</si>
  <si>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</si>
  <si>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</si>
  <si>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</si>
  <si>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</si>
  <si>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</si>
  <si>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</si>
  <si>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</si>
  <si>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</si>
  <si>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</si>
  <si>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</si>
  <si>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</si>
  <si>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</si>
  <si>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</si>
  <si>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</si>
  <si>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</si>
  <si>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</si>
  <si>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</si>
  <si>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</si>
  <si>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</si>
  <si>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</si>
  <si>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</si>
  <si>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</si>
  <si>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</si>
  <si>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</si>
  <si>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</si>
  <si>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</si>
  <si>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</si>
  <si>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</si>
  <si>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</si>
  <si>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</si>
  <si>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</si>
  <si>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</si>
  <si>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</si>
  <si>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</si>
  <si>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</si>
  <si>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</si>
  <si>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</si>
  <si>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</si>
  <si>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</si>
  <si>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</si>
  <si>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</si>
  <si>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</si>
  <si>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</si>
  <si>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</si>
  <si>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</si>
  <si>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</si>
  <si>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</si>
  <si>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</si>
  <si>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</si>
  <si>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</si>
  <si>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</si>
  <si>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</si>
  <si>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</si>
  <si>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</si>
  <si>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</si>
  <si>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</si>
  <si>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</si>
  <si>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</si>
  <si>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</si>
  <si>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</si>
  <si>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</si>
  <si>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</si>
  <si>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</si>
  <si>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</si>
  <si>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</si>
  <si>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</si>
  <si>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</si>
  <si>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</si>
  <si>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</si>
  <si>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</si>
  <si>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</si>
  <si>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</si>
  <si>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</si>
  <si>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</si>
  <si>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</si>
  <si>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</si>
  <si>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</si>
  <si>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</si>
  <si>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</si>
  <si>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</si>
  <si>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</si>
  <si>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</si>
  <si>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</si>
  <si>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</si>
  <si>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</si>
  <si>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</si>
  <si>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</si>
  <si>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</si>
  <si>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</si>
  <si>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</si>
  <si>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</si>
  <si>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</si>
  <si>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</si>
  <si>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</si>
  <si>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</si>
  <si>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</si>
  <si>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</si>
  <si>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</si>
  <si>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</si>
  <si>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</si>
  <si>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</si>
  <si>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</si>
  <si>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</si>
  <si>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</si>
  <si>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</si>
  <si>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</si>
  <si>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</si>
  <si>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</si>
  <si>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</si>
  <si>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</si>
  <si>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</si>
  <si>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</si>
  <si>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</si>
  <si>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</si>
  <si>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</si>
  <si>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</si>
  <si>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</si>
  <si>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</si>
  <si>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</si>
  <si>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</si>
  <si>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</si>
  <si>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</si>
  <si>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</si>
  <si>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</si>
  <si>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</si>
  <si>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</si>
  <si>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</si>
  <si>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</si>
  <si>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</si>
  <si>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</si>
  <si>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</si>
  <si>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</si>
  <si>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</si>
  <si>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</si>
  <si>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</si>
  <si>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</si>
  <si>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</si>
  <si>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</si>
  <si>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</si>
  <si>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</si>
  <si>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</si>
  <si>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</si>
  <si>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</si>
  <si>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</si>
  <si>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</si>
  <si>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</si>
  <si>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</si>
  <si>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</si>
  <si>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</si>
  <si>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</si>
  <si>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</si>
  <si>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</si>
  <si>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</si>
  <si>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</si>
  <si>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</si>
  <si>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</si>
  <si>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</si>
  <si>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</si>
  <si>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</si>
  <si>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</si>
  <si>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</si>
  <si>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</si>
  <si>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</si>
  <si>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</si>
  <si>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</si>
  <si>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</si>
  <si>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</si>
  <si>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</si>
  <si>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</si>
  <si>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</si>
  <si>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</si>
  <si>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</si>
  <si>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</si>
  <si>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</si>
  <si>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</si>
  <si>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</si>
  <si>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</si>
  <si>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</si>
  <si>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</si>
  <si>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</si>
  <si>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</si>
  <si>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</si>
  <si>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</si>
  <si>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</si>
  <si>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</si>
  <si>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</si>
  <si>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</si>
  <si>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</si>
  <si>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</si>
  <si>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</si>
  <si>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</si>
  <si>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</si>
  <si>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</si>
  <si>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</si>
  <si>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</si>
  <si>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</si>
  <si>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</si>
  <si>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</si>
  <si>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</si>
  <si>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</si>
  <si>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</si>
  <si>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</si>
  <si>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</si>
  <si>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</si>
  <si>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</si>
  <si>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</si>
  <si>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</si>
  <si>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</si>
  <si>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</si>
  <si>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</si>
  <si>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</si>
  <si>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</si>
  <si>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</si>
  <si>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</si>
  <si>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</si>
  <si>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</si>
  <si>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</si>
  <si>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</si>
  <si>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</si>
  <si>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</si>
  <si>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</si>
  <si>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</si>
  <si>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</si>
  <si>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</si>
  <si>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</si>
  <si>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</si>
  <si>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</si>
  <si>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</si>
  <si>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</si>
  <si>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</si>
  <si>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</si>
  <si>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</si>
  <si>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</si>
  <si>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</si>
  <si>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</si>
  <si>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</si>
  <si>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</si>
  <si>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</si>
  <si>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</si>
  <si>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</si>
  <si>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</si>
  <si>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</si>
  <si>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</si>
  <si>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</si>
  <si>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</si>
  <si>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</si>
  <si>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</si>
  <si>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</si>
  <si>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</si>
  <si>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</si>
  <si>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</si>
  <si>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</si>
  <si>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</si>
  <si>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</si>
  <si>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</si>
  <si>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</si>
  <si>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</si>
  <si>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</si>
  <si>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</si>
  <si>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</si>
  <si>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</si>
  <si>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</si>
  <si>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</si>
  <si>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</si>
  <si>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</si>
  <si>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</si>
  <si>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</si>
  <si>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</si>
  <si>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</si>
  <si>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</si>
  <si>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</si>
  <si>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</si>
  <si>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</si>
  <si>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</si>
  <si>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</si>
  <si>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</si>
  <si>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</si>
  <si>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</si>
  <si>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</si>
  <si>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</si>
  <si>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</si>
  <si>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</si>
  <si>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</si>
  <si>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</si>
  <si>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</si>
  <si>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</si>
  <si>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</si>
  <si>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</si>
  <si>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</si>
  <si>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</si>
  <si>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</si>
  <si>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</si>
  <si>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</si>
  <si>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</si>
  <si>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</si>
  <si>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</si>
  <si>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</si>
  <si>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</si>
  <si>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</si>
  <si>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</si>
  <si>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</si>
  <si>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</si>
  <si>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</si>
  <si>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</si>
  <si>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</si>
  <si>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</si>
  <si>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</si>
  <si>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</si>
  <si>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</si>
  <si>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</si>
  <si>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</si>
  <si>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</si>
  <si>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</si>
  <si>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</si>
  <si>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</si>
  <si>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</si>
  <si>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</si>
  <si>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</si>
  <si>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</si>
  <si>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</si>
  <si>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</si>
  <si>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</si>
  <si>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</si>
  <si>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</si>
  <si>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</si>
  <si>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</si>
  <si>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</si>
  <si>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</si>
  <si>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</si>
  <si>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</si>
  <si>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</si>
  <si>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</si>
  <si>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</si>
  <si>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</si>
  <si>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</si>
  <si>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</si>
  <si>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</si>
  <si>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</si>
  <si>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</si>
  <si>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</si>
  <si>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</si>
  <si>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</si>
  <si>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</si>
  <si>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</si>
  <si>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</si>
  <si>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</si>
  <si>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</si>
  <si>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</si>
  <si>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</si>
  <si>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</si>
  <si>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</si>
  <si>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</si>
  <si>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</si>
  <si>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</si>
  <si>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</si>
  <si>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</si>
  <si>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</si>
  <si>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</si>
  <si>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</si>
  <si>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</si>
  <si>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</si>
  <si>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</si>
  <si>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</si>
  <si>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</si>
  <si>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</si>
  <si>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</si>
  <si>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</si>
  <si>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</si>
  <si>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</si>
  <si>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</si>
  <si>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</si>
  <si>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</si>
  <si>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</si>
  <si>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</si>
  <si>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</si>
  <si>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</si>
  <si>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</si>
  <si>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</si>
  <si>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</si>
  <si>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</si>
  <si>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</si>
  <si>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</si>
  <si>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</si>
  <si>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</si>
  <si>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</si>
  <si>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</si>
  <si>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</si>
  <si>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</si>
  <si>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</si>
  <si>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</si>
  <si>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</si>
  <si>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</si>
  <si>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</si>
  <si>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</si>
  <si>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</si>
  <si>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</si>
  <si>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</si>
  <si>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</si>
  <si>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</si>
  <si>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</si>
  <si>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</si>
  <si>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</si>
  <si>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</si>
  <si>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</si>
  <si>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</si>
  <si>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</si>
  <si>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</si>
  <si>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</si>
  <si>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</si>
  <si>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</si>
  <si>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</si>
  <si>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</si>
  <si>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</si>
  <si>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</si>
  <si>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</si>
  <si>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</si>
  <si>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</si>
  <si>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</si>
  <si>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</si>
  <si>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</si>
  <si>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</si>
  <si>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</si>
  <si>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</si>
  <si>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</si>
  <si>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</si>
  <si>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</si>
  <si>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</si>
  <si>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</si>
  <si>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</si>
  <si>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</si>
  <si>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</si>
  <si>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</si>
  <si>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</si>
  <si>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</si>
  <si>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</si>
  <si>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</si>
  <si>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</si>
  <si>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</si>
  <si>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</si>
  <si>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</si>
  <si>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</si>
  <si>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</si>
  <si>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</si>
  <si>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</si>
  <si>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</si>
  <si>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</si>
  <si>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</si>
  <si>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</si>
  <si>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</si>
  <si>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</si>
  <si>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</si>
  <si>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</si>
  <si>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</si>
  <si>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</si>
  <si>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</si>
  <si>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</si>
  <si>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</si>
  <si>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</si>
  <si>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</si>
  <si>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</si>
  <si>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</si>
  <si>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</si>
  <si>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</si>
  <si>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</si>
  <si>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</si>
  <si>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</si>
  <si>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</si>
  <si>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</si>
  <si>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</si>
  <si>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</si>
  <si>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</si>
  <si>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</si>
  <si>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</si>
  <si>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</si>
  <si>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</si>
  <si>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</si>
  <si>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</si>
  <si>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</si>
  <si>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</si>
  <si>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</si>
  <si>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</si>
  <si>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</si>
  <si>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</si>
  <si>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</si>
  <si>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</si>
  <si>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</si>
  <si>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</si>
  <si>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</si>
  <si>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</si>
  <si>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</si>
  <si>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</si>
  <si>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</si>
  <si>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</si>
  <si>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</si>
  <si>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</si>
  <si>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</si>
  <si>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</si>
  <si>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</si>
  <si>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</si>
  <si>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</si>
  <si>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</si>
  <si>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</si>
  <si>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</si>
  <si>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</si>
  <si>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</si>
  <si>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</si>
  <si>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</si>
  <si>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</si>
  <si>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</si>
  <si>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</si>
  <si>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</si>
  <si>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</si>
  <si>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</si>
  <si>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</si>
  <si>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</si>
  <si>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</si>
  <si>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</si>
  <si>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</si>
  <si>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</si>
  <si>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</si>
  <si>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</si>
  <si>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</si>
  <si>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</si>
  <si>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</si>
  <si>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</si>
  <si>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</si>
  <si>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</si>
  <si>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</si>
  <si>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</si>
  <si>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</si>
  <si>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</si>
  <si>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</si>
  <si>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</si>
  <si>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</si>
  <si>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</si>
  <si>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</si>
  <si>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</si>
  <si>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</si>
  <si>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</si>
  <si>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</si>
  <si>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</si>
  <si>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</si>
  <si>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</si>
  <si>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</si>
  <si>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</si>
  <si>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</si>
  <si>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</si>
  <si>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</si>
  <si>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</si>
  <si>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</si>
  <si>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</si>
  <si>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</si>
  <si>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</si>
  <si>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</si>
  <si>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</si>
  <si>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</si>
  <si>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</si>
  <si>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</si>
  <si>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</si>
  <si>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</si>
  <si>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</si>
  <si>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</si>
  <si>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</si>
  <si>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</si>
  <si>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</si>
  <si>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</si>
  <si>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</si>
  <si>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</si>
  <si>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</si>
  <si>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</si>
  <si>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</si>
  <si>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</si>
  <si>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</si>
  <si>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</si>
  <si>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</si>
  <si>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</si>
  <si>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</si>
  <si>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</si>
  <si>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</si>
  <si>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</si>
  <si>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</si>
  <si>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</si>
  <si>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</si>
  <si>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</si>
  <si>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</si>
  <si>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</si>
  <si>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</si>
  <si>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</si>
  <si>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</si>
  <si>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</si>
  <si>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</si>
  <si>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</si>
  <si>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</si>
  <si>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</si>
  <si>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</si>
  <si>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</si>
  <si>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</si>
  <si>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</si>
  <si>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</si>
  <si>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</si>
  <si>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</si>
  <si>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</si>
  <si>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</si>
  <si>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</si>
  <si>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</si>
  <si>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</si>
  <si>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</si>
  <si>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</si>
  <si>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</si>
  <si>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</si>
  <si>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</si>
  <si>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</si>
  <si>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</si>
  <si>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</si>
  <si>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</si>
  <si>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</si>
  <si>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</si>
  <si>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</si>
  <si>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</si>
  <si>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</si>
  <si>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</si>
  <si>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</si>
  <si>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</si>
  <si>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</si>
  <si>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</si>
  <si>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</si>
  <si>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</si>
  <si>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</si>
  <si>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</si>
  <si>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</si>
  <si>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</si>
  <si>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</si>
  <si>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</si>
  <si>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</si>
  <si>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</si>
  <si>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</si>
  <si>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</si>
  <si>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</si>
  <si>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</si>
  <si>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</si>
  <si>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</si>
  <si>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</si>
  <si>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</si>
  <si>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</si>
  <si>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</si>
  <si>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</si>
  <si>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</si>
  <si>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</si>
  <si>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</si>
  <si>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</si>
  <si>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</si>
  <si>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</si>
  <si>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</si>
  <si>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</si>
  <si>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</si>
  <si>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</si>
  <si>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</si>
  <si>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</si>
  <si>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</si>
  <si>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</si>
  <si>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</si>
  <si>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</si>
  <si>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</si>
  <si>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</si>
  <si>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</si>
  <si>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</si>
  <si>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</si>
  <si>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</si>
  <si>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</si>
  <si>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</si>
  <si>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</si>
  <si>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</si>
  <si>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</si>
  <si>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</si>
  <si>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</si>
  <si>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</si>
  <si>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</si>
  <si>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</si>
  <si>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</si>
  <si>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</si>
  <si>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</si>
  <si>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</si>
  <si>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</si>
  <si>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</si>
  <si>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</si>
  <si>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</si>
  <si>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</si>
  <si>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</si>
  <si>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</si>
  <si>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</si>
  <si>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</si>
  <si>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</si>
  <si>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</si>
  <si>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</si>
  <si>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</si>
  <si>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</si>
  <si>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</si>
  <si>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</si>
  <si>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</si>
  <si>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</si>
  <si>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</si>
  <si>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</si>
  <si>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</si>
  <si>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</si>
  <si>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</si>
  <si>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</si>
  <si>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</si>
  <si>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</si>
  <si>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</si>
  <si>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</si>
  <si>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</si>
  <si>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</si>
  <si>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</si>
  <si>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</si>
  <si>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</si>
  <si>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</si>
  <si>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</si>
  <si>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</si>
  <si>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</si>
  <si>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</si>
  <si>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</si>
  <si>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</si>
  <si>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</si>
  <si>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</si>
  <si>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</si>
  <si>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</si>
  <si>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</si>
  <si>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</si>
  <si>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</si>
  <si>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</si>
  <si>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</si>
  <si>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</si>
  <si>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</si>
  <si>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</si>
  <si>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</si>
  <si>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</si>
  <si>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</si>
  <si>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</si>
  <si>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</si>
  <si>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</si>
  <si>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</si>
  <si>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</si>
  <si>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</si>
  <si>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</si>
  <si>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</si>
  <si>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</si>
  <si>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</si>
  <si>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</si>
  <si>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</si>
  <si>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</si>
  <si>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</si>
  <si>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</si>
  <si>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</si>
  <si>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</si>
  <si>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</si>
  <si>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</si>
  <si>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</si>
  <si>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</si>
  <si>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</si>
  <si>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</si>
  <si>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</si>
  <si>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</si>
  <si>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</si>
  <si>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</si>
  <si>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</si>
  <si>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</si>
  <si>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</si>
  <si>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</si>
  <si>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</si>
  <si>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</si>
  <si>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</si>
  <si>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</si>
  <si>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</si>
  <si>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</si>
  <si>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</si>
  <si>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</si>
  <si>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</si>
  <si>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</si>
  <si>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</si>
  <si>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</si>
  <si>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</si>
  <si>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</si>
  <si>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</si>
  <si>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</si>
  <si>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</si>
  <si>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</si>
  <si>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</si>
  <si>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</si>
  <si>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</si>
  <si>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</si>
  <si>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</si>
  <si>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</si>
  <si>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</si>
  <si>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</si>
  <si>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</si>
  <si>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</si>
  <si>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</si>
  <si>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</si>
  <si>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</si>
  <si>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</si>
  <si>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</si>
  <si>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</si>
  <si>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</si>
  <si>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</si>
  <si>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</si>
  <si>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</si>
  <si>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</si>
  <si>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</si>
  <si>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</si>
  <si>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</si>
  <si>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</si>
  <si>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</si>
  <si>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</si>
  <si>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</si>
  <si>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</si>
  <si>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</si>
  <si>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</si>
  <si>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</si>
  <si>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</si>
  <si>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</si>
  <si>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</si>
  <si>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</si>
  <si>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</si>
  <si>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</si>
  <si>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</si>
  <si>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</si>
  <si>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</si>
  <si>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</si>
  <si>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</si>
  <si>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</si>
  <si>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</si>
  <si>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</si>
  <si>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</si>
  <si>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</si>
  <si>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</si>
  <si>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</si>
  <si>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</si>
  <si>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</si>
  <si>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</si>
  <si>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</si>
  <si>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</si>
  <si>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</si>
  <si>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</si>
  <si>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</si>
  <si>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</si>
  <si>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</si>
  <si>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</si>
  <si>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</si>
  <si>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</si>
  <si>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</si>
  <si>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</si>
  <si>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</si>
  <si>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</si>
  <si>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</si>
  <si>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</si>
  <si>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</si>
  <si>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</si>
  <si>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</si>
  <si>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</si>
  <si>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</si>
  <si>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</si>
  <si>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</si>
  <si>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</si>
  <si>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</si>
  <si>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</si>
  <si>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</si>
  <si>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</si>
  <si>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</si>
  <si>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</si>
  <si>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</si>
  <si>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</si>
  <si>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</si>
  <si>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</si>
  <si>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</si>
  <si>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</si>
  <si>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</si>
  <si>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</si>
  <si>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</si>
  <si>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</si>
  <si>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</si>
  <si>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</si>
  <si>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</si>
  <si>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</si>
  <si>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</si>
  <si>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</si>
  <si>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</si>
  <si>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</si>
  <si>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</si>
  <si>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</si>
  <si>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</si>
  <si>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</si>
  <si>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</si>
  <si>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</si>
  <si>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</si>
  <si>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</si>
  <si>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</si>
  <si>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</si>
  <si>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</si>
  <si>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</si>
  <si>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</si>
  <si>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</si>
  <si>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</si>
  <si>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</si>
  <si>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</si>
  <si>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</si>
  <si>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</si>
  <si>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</si>
  <si>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</si>
  <si>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</si>
  <si>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</si>
  <si>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</si>
  <si>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</si>
  <si>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</si>
  <si>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</si>
  <si>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</si>
  <si>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</si>
  <si>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</si>
  <si>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</si>
  <si>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</si>
  <si>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</si>
  <si>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</si>
  <si>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</si>
  <si>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</si>
  <si>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</si>
  <si>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</si>
  <si>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</si>
  <si>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</si>
  <si>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</si>
  <si>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</si>
  <si>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</si>
  <si>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</si>
  <si>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</si>
  <si>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</si>
  <si>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</si>
  <si>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</si>
  <si>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</si>
  <si>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</si>
  <si>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</si>
  <si>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</si>
  <si>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</si>
  <si>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</si>
  <si>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</si>
  <si>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</si>
  <si>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</si>
  <si>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</si>
  <si>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</si>
  <si>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</si>
  <si>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</si>
  <si>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</si>
  <si>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</si>
  <si>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</si>
  <si>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</si>
  <si>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</si>
  <si>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</si>
  <si>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</si>
  <si>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</si>
  <si>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</si>
  <si>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</si>
  <si>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</si>
  <si>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</si>
  <si>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</si>
  <si>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</si>
  <si>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</si>
  <si>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</si>
  <si>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</si>
  <si>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</si>
  <si>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</si>
  <si>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</si>
  <si>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</si>
  <si>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</si>
  <si>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</si>
  <si>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</si>
  <si>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</si>
  <si>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</si>
  <si>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</si>
  <si>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</si>
  <si>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</si>
  <si>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</si>
  <si>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</si>
  <si>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</si>
  <si>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</si>
  <si>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</si>
  <si>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</si>
  <si>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</si>
  <si>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</si>
  <si>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</si>
  <si>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</si>
  <si>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</si>
  <si>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</si>
  <si>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</si>
  <si>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</si>
  <si>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</si>
  <si>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</si>
  <si>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</si>
  <si>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</si>
  <si>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</si>
  <si>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</si>
  <si>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</si>
  <si>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</si>
  <si>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</si>
  <si>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</si>
  <si>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</si>
  <si>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</si>
  <si>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</si>
  <si>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</si>
  <si>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</si>
  <si>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</si>
  <si>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</si>
  <si>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</si>
  <si>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</si>
  <si>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</si>
  <si>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</si>
  <si>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</si>
  <si>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</si>
  <si>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</si>
  <si>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</si>
  <si>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</si>
  <si>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</si>
  <si>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</si>
  <si>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</si>
  <si>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</si>
  <si>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</si>
  <si>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</si>
  <si>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</si>
  <si>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</si>
  <si>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</si>
  <si>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</si>
  <si>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</si>
  <si>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</si>
  <si>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</si>
  <si>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</si>
  <si>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</si>
  <si>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</si>
  <si>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</si>
  <si>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</si>
  <si>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</si>
  <si>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</si>
  <si>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</si>
  <si>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</si>
  <si>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</si>
  <si>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</si>
  <si>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</si>
  <si>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</si>
  <si>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</si>
  <si>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</si>
  <si>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</si>
  <si>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</si>
  <si>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</si>
  <si>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</si>
  <si>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</si>
  <si>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</si>
  <si>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</si>
  <si>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</si>
  <si>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</si>
  <si>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</si>
  <si>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</si>
  <si>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</si>
  <si>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</si>
  <si>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</si>
  <si>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</si>
  <si>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</si>
  <si>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</si>
  <si>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</si>
  <si>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</si>
  <si>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</si>
  <si>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</si>
  <si>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</si>
  <si>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</si>
  <si>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</si>
  <si>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</si>
  <si>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</si>
  <si>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</si>
  <si>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</si>
  <si>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</si>
  <si>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</si>
  <si>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</si>
  <si>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</si>
  <si>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</si>
  <si>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</si>
  <si>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</si>
  <si>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</si>
  <si>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</si>
  <si>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</si>
  <si>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</si>
  <si>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</si>
  <si>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</si>
  <si>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</si>
  <si>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</si>
  <si>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</si>
  <si>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</si>
  <si>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</si>
  <si>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</si>
  <si>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</si>
  <si>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</si>
  <si>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</si>
  <si>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</si>
  <si>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</si>
  <si>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</si>
  <si>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</si>
  <si>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</si>
  <si>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</si>
  <si>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</si>
  <si>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</si>
  <si>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</si>
  <si>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</si>
  <si>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</si>
  <si>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</si>
  <si>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</si>
  <si>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</si>
  <si>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</si>
  <si>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</si>
  <si>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</si>
  <si>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</si>
  <si>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</si>
  <si>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</si>
  <si>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</si>
  <si>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</si>
  <si>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</si>
  <si>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</si>
  <si>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</si>
  <si>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</si>
  <si>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</si>
  <si>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</si>
  <si>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</si>
  <si>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</si>
  <si>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</si>
  <si>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</si>
  <si>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</si>
  <si>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</si>
  <si>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</si>
  <si>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</si>
  <si>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</si>
  <si>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</si>
  <si>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</si>
  <si>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</si>
  <si>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</si>
  <si>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</si>
  <si>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</si>
  <si>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</si>
  <si>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</si>
  <si>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</si>
  <si>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</si>
  <si>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</si>
  <si>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</si>
  <si>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</si>
  <si>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</si>
  <si>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</si>
  <si>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</si>
  <si>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</si>
  <si>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</si>
  <si>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</si>
  <si>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</si>
  <si>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</si>
  <si>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</si>
  <si>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</si>
  <si>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</si>
  <si>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</si>
  <si>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</si>
  <si>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</si>
  <si>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</si>
  <si>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</si>
  <si>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</si>
  <si>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</si>
  <si>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</si>
  <si>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</si>
  <si>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</si>
  <si>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</si>
  <si>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</si>
  <si>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</si>
  <si>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</si>
  <si>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</si>
  <si>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</si>
  <si>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</si>
  <si>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</si>
  <si>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</si>
  <si>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</si>
  <si>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</si>
  <si>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</si>
  <si>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</si>
  <si>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</si>
  <si>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</si>
  <si>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</si>
  <si>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</si>
  <si>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</si>
  <si>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</si>
  <si>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</si>
  <si>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</si>
  <si>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</si>
  <si>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</si>
  <si>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</si>
  <si>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</si>
  <si>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</si>
  <si>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</si>
  <si>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</si>
  <si>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</si>
  <si>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</si>
  <si>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</si>
  <si>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</si>
  <si>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</si>
  <si>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</si>
  <si>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</si>
  <si>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</si>
  <si>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</si>
  <si>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</si>
  <si>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</si>
  <si>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</si>
  <si>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</si>
  <si>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</si>
  <si>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</si>
  <si>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</si>
  <si>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</si>
  <si>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</si>
  <si>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</si>
  <si>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</si>
  <si>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</si>
  <si>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</si>
  <si>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</si>
  <si>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</si>
  <si>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</si>
  <si>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</si>
  <si>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</si>
  <si>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</si>
  <si>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</si>
  <si>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</si>
  <si>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</si>
  <si>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</si>
  <si>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</si>
  <si>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</si>
  <si>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</si>
  <si>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</si>
  <si>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</si>
  <si>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</si>
  <si>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</si>
  <si>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</si>
  <si>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</si>
  <si>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</si>
  <si>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</si>
  <si>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</si>
  <si>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</si>
  <si>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</si>
  <si>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</si>
  <si>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</si>
  <si>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</si>
  <si>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</si>
  <si>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</si>
  <si>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</si>
  <si>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</si>
  <si>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</si>
  <si>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</si>
  <si>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</si>
  <si>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</si>
  <si>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</si>
  <si>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</si>
  <si>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</si>
  <si>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</si>
  <si>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</si>
  <si>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</si>
  <si>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</si>
  <si>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</si>
  <si>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</si>
  <si>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</si>
  <si>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</si>
  <si>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</si>
  <si>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</si>
  <si>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</si>
  <si>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</si>
  <si>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</si>
  <si>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</si>
  <si>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</si>
  <si>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</si>
  <si>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</si>
  <si>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</si>
  <si>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</si>
  <si>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</si>
  <si>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</si>
  <si>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</si>
  <si>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</si>
  <si>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</si>
  <si>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</si>
  <si>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</si>
  <si>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</si>
  <si>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</si>
  <si>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</si>
  <si>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</si>
  <si>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</si>
  <si>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</si>
  <si>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</si>
  <si>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</si>
  <si>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</si>
  <si>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</si>
  <si>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</si>
  <si>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</si>
  <si>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</si>
  <si>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</si>
  <si>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</si>
  <si>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</si>
  <si>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</si>
  <si>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</si>
  <si>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</si>
  <si>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</si>
  <si>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</si>
  <si>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</si>
  <si>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</si>
  <si>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</si>
  <si>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</si>
  <si>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</si>
  <si>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</si>
  <si>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</si>
  <si>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</si>
  <si>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</si>
  <si>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</si>
  <si>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</si>
  <si>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</si>
  <si>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</si>
  <si>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</si>
  <si>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</si>
  <si>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</si>
  <si>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</si>
  <si>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</si>
  <si>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</si>
  <si>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</si>
  <si>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</si>
  <si>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</si>
  <si>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</si>
  <si>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</si>
  <si>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</si>
  <si>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</si>
  <si>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</si>
  <si>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</si>
  <si>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</si>
  <si>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</si>
  <si>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</si>
  <si>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</si>
  <si>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</si>
  <si>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</si>
  <si>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</si>
  <si>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</si>
  <si>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</si>
  <si>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</si>
  <si>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</si>
  <si>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</si>
  <si>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</si>
  <si>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</si>
  <si>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</si>
  <si>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</si>
  <si>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</si>
  <si>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</si>
  <si>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</si>
  <si>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</si>
  <si>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</si>
  <si>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</si>
  <si>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</si>
  <si>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</si>
  <si>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</si>
  <si>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</si>
  <si>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</si>
  <si>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</si>
  <si>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</si>
  <si>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</si>
  <si>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</si>
  <si>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</si>
  <si>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</si>
  <si>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</si>
  <si>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</si>
  <si>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</si>
  <si>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</si>
  <si>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</si>
  <si>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</si>
  <si>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</si>
  <si>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</si>
  <si>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</si>
  <si>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</si>
  <si>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</si>
  <si>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</si>
  <si>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</si>
  <si>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</si>
  <si>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</si>
  <si>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</si>
  <si>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</si>
  <si>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</si>
  <si>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</si>
  <si>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</si>
  <si>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</si>
  <si>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</si>
  <si>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</si>
  <si>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</si>
  <si>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</si>
  <si>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</si>
  <si>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</si>
  <si>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</si>
  <si>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</si>
  <si>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</si>
  <si>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</si>
  <si>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</si>
  <si>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</si>
  <si>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</si>
  <si>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</si>
  <si>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</si>
  <si>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</si>
  <si>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</si>
  <si>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</si>
  <si>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</si>
  <si>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</si>
  <si>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</si>
  <si>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</si>
  <si>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</si>
  <si>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</si>
  <si>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</si>
  <si>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</si>
  <si>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</si>
  <si>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</si>
  <si>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</si>
  <si>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</si>
  <si>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</si>
  <si>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</si>
  <si>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</si>
  <si>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</si>
  <si>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</si>
  <si>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</si>
  <si>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</si>
  <si>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</si>
  <si>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</si>
  <si>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</si>
  <si>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</si>
  <si>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</si>
  <si>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</si>
  <si>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</si>
  <si>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</si>
  <si>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</si>
  <si>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</si>
  <si>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</si>
  <si>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</si>
  <si>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</si>
  <si>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</si>
  <si>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</si>
  <si>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</si>
  <si>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</si>
  <si>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</si>
  <si>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</si>
  <si>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</si>
  <si>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</si>
  <si>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</si>
  <si>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</si>
  <si>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</si>
  <si>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</si>
  <si>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</si>
  <si>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</si>
  <si>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</si>
  <si>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</si>
  <si>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</si>
  <si>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</si>
  <si>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</si>
  <si>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</si>
  <si>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</si>
  <si>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</si>
  <si>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</si>
  <si>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</si>
  <si>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</si>
  <si>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</si>
  <si>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</si>
  <si>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</si>
  <si>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</si>
  <si>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</si>
  <si>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</si>
  <si>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</si>
  <si>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</si>
  <si>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</si>
  <si>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</si>
  <si>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</si>
  <si>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</si>
  <si>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</si>
  <si>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</si>
  <si>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</si>
  <si>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</si>
  <si>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</si>
  <si>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</si>
  <si>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</si>
  <si>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</si>
  <si>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</si>
  <si>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</si>
  <si>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</si>
  <si>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</si>
  <si>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</si>
  <si>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</si>
  <si>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</si>
  <si>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</si>
  <si>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</si>
  <si>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</si>
  <si>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</si>
  <si>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</si>
  <si>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</si>
  <si>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</si>
  <si>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</si>
  <si>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</si>
  <si>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</si>
  <si>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</si>
  <si>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</si>
  <si>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</si>
  <si>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</si>
  <si>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</si>
  <si>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</si>
  <si>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</si>
  <si>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</si>
  <si>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</si>
  <si>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</si>
  <si>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</si>
  <si>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</si>
  <si>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</si>
  <si>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</si>
  <si>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</si>
  <si>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</si>
  <si>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</si>
  <si>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</si>
  <si>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</si>
  <si>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</si>
  <si>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</si>
  <si>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</si>
  <si>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</si>
  <si>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</si>
  <si>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</si>
  <si>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</si>
  <si>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</si>
  <si>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</si>
  <si>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</si>
  <si>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</si>
  <si>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</si>
  <si>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</si>
  <si>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</si>
  <si>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</si>
  <si>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</si>
  <si>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</si>
  <si>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</si>
  <si>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</si>
  <si>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</si>
  <si>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</si>
  <si>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</si>
  <si>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</si>
  <si>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</si>
  <si>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</si>
  <si>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</si>
  <si>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</si>
  <si>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</si>
  <si>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</si>
  <si>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</si>
  <si>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</si>
  <si>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</si>
  <si>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</si>
  <si>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</si>
  <si>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</si>
  <si>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</si>
  <si>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</si>
  <si>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</si>
  <si>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</si>
  <si>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</si>
  <si>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</si>
  <si>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</si>
  <si>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</si>
  <si>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</si>
  <si>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</si>
  <si>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</si>
  <si>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</si>
  <si>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</si>
  <si>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</si>
  <si>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</si>
  <si>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</si>
  <si>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</si>
  <si>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</si>
  <si>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</si>
  <si>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</si>
  <si>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</si>
  <si>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</si>
  <si>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</si>
  <si>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</si>
  <si>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</si>
  <si>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</si>
  <si>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</si>
  <si>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</si>
  <si>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</si>
  <si>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</si>
  <si>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</si>
  <si>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</si>
  <si>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</si>
  <si>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</si>
  <si>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</si>
  <si>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</si>
  <si>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</si>
  <si>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</si>
  <si>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</si>
  <si>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</si>
  <si>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</si>
  <si>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</si>
  <si>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</si>
  <si>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</si>
  <si>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</si>
  <si>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</si>
  <si>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</si>
  <si>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</si>
  <si>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</si>
  <si>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</si>
  <si>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</si>
  <si>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</si>
  <si>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</si>
  <si>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</si>
  <si>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</si>
  <si>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</si>
  <si>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</si>
  <si>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</si>
  <si>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</si>
  <si>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</si>
  <si>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</si>
  <si>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</si>
  <si>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</si>
  <si>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</si>
  <si>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</si>
  <si>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</si>
  <si>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</si>
  <si>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</si>
  <si>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</si>
  <si>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</si>
  <si>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</si>
  <si>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</si>
  <si>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</si>
  <si>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</si>
  <si>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</si>
  <si>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</si>
  <si>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</si>
  <si>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</si>
  <si>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</si>
  <si>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</si>
  <si>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</si>
  <si>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</si>
  <si>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</si>
  <si>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</si>
  <si>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</si>
  <si>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</si>
  <si>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</si>
  <si>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</si>
  <si>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</si>
  <si>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</si>
  <si>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</si>
  <si>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</si>
  <si>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</si>
  <si>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</si>
  <si>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</si>
  <si>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</si>
  <si>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</si>
  <si>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</si>
  <si>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</si>
  <si>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</si>
  <si>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</si>
  <si>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</si>
  <si>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</si>
  <si>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</si>
  <si>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</si>
  <si>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</si>
  <si>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</si>
  <si>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</si>
  <si>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</si>
  <si>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</si>
  <si>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</si>
  <si>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</si>
  <si>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</si>
  <si>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</si>
  <si>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</si>
  <si>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</si>
  <si>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</si>
  <si>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</si>
  <si>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</si>
  <si>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</si>
  <si>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</si>
  <si>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</si>
  <si>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</si>
  <si>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</si>
  <si>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</si>
  <si>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</si>
  <si>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</si>
  <si>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</si>
  <si>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</si>
  <si>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</si>
  <si>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</si>
  <si>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</si>
  <si>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</si>
  <si>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</si>
  <si>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</si>
  <si>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</si>
  <si>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</si>
  <si>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</si>
  <si>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</si>
  <si>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</si>
  <si>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</si>
  <si>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</si>
  <si>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</si>
  <si>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</si>
  <si>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</si>
  <si>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</si>
  <si>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</si>
  <si>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</si>
  <si>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</si>
  <si>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</si>
  <si>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</si>
  <si>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</si>
  <si>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</si>
  <si>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</si>
  <si>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</si>
  <si>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</si>
  <si>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</si>
  <si>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</si>
  <si>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</si>
  <si>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</si>
  <si>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</si>
  <si>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</si>
  <si>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</si>
  <si>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</si>
  <si>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</si>
  <si>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</si>
  <si>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</si>
  <si>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</si>
  <si>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</si>
  <si>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</si>
  <si>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</si>
  <si>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</si>
  <si>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</si>
  <si>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</si>
  <si>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</si>
  <si>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</si>
  <si>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</si>
  <si>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</si>
  <si>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</si>
  <si>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</si>
  <si>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</si>
  <si>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</si>
  <si>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</si>
  <si>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</si>
  <si>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</si>
  <si>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</si>
  <si>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</si>
  <si>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</si>
  <si>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</si>
  <si>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</si>
  <si>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</si>
  <si>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</si>
  <si>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</si>
  <si>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</si>
  <si>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</si>
  <si>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</si>
  <si>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</si>
  <si>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</si>
  <si>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</si>
  <si>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</si>
  <si>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</si>
  <si>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</si>
  <si>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</si>
  <si>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</si>
  <si>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</si>
  <si>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</si>
  <si>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</si>
  <si>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</si>
  <si>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</si>
  <si>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</si>
  <si>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</si>
  <si>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</si>
  <si>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</si>
  <si>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</si>
  <si>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</si>
  <si>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</si>
  <si>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</si>
  <si>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</si>
  <si>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</si>
  <si>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</si>
  <si>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</si>
  <si>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</si>
  <si>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</si>
  <si>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</si>
  <si>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</si>
  <si>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</si>
  <si>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</si>
  <si>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</si>
  <si>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</si>
  <si>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</si>
  <si>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</si>
  <si>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</si>
  <si>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</si>
  <si>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</si>
  <si>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</si>
  <si>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</si>
  <si>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</si>
  <si>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</si>
  <si>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</si>
  <si>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</si>
  <si>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</si>
  <si>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</si>
  <si>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</si>
  <si>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</si>
  <si>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</si>
  <si>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</si>
  <si>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</si>
  <si>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</si>
  <si>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</si>
  <si>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</si>
  <si>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</si>
  <si>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</si>
  <si>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</si>
  <si>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</si>
  <si>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</si>
  <si>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</si>
  <si>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</si>
  <si>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</si>
  <si>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</si>
  <si>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</si>
  <si>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</si>
  <si>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</si>
  <si>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</si>
  <si>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</si>
  <si>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</si>
  <si>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</si>
  <si>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</si>
  <si>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</si>
  <si>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</si>
  <si>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</si>
  <si>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</si>
  <si>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</si>
  <si>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</si>
  <si>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</si>
  <si>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</si>
  <si>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</si>
  <si>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</si>
  <si>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</si>
  <si>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</si>
  <si>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</si>
  <si>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</si>
  <si>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</si>
  <si>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</si>
  <si>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</si>
  <si>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</si>
  <si>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</si>
  <si>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</si>
  <si>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</si>
  <si>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</si>
  <si>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</si>
  <si>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</si>
  <si>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</si>
  <si>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</si>
  <si>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</si>
  <si>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</si>
  <si>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</si>
  <si>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</si>
  <si>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</si>
  <si>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</si>
  <si>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</si>
  <si>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</si>
  <si>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</si>
  <si>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</si>
  <si>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</si>
  <si>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</si>
  <si>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</si>
  <si>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</si>
  <si>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</si>
  <si>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</si>
  <si>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</si>
  <si>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</si>
  <si>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</si>
  <si>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</si>
  <si>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</si>
  <si>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</si>
  <si>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</si>
  <si>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</si>
  <si>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</si>
  <si>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</si>
  <si>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</si>
  <si>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</si>
  <si>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</si>
  <si>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</si>
  <si>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</si>
  <si>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</si>
  <si>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</si>
  <si>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</si>
  <si>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</si>
  <si>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</si>
  <si>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</si>
  <si>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</si>
  <si>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</si>
  <si>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</si>
  <si>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</si>
  <si>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</si>
  <si>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</si>
  <si>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</si>
  <si>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</si>
  <si>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</si>
  <si>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</si>
  <si>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</si>
  <si>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</si>
  <si>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</si>
  <si>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</si>
  <si>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</si>
  <si>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</si>
  <si>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</si>
  <si>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</si>
  <si>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</si>
  <si>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</si>
  <si>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</si>
  <si>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</si>
  <si>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</si>
  <si>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</si>
  <si>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</si>
  <si>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</si>
  <si>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</si>
  <si>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</si>
  <si>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</si>
  <si>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</si>
  <si>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</si>
  <si>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</si>
  <si>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</si>
  <si>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</si>
  <si>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</si>
  <si>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</si>
  <si>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</si>
  <si>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</si>
  <si>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</si>
  <si>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</si>
  <si>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</si>
  <si>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</si>
  <si>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</si>
  <si>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</si>
  <si>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</si>
  <si>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</si>
  <si>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</si>
  <si>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</si>
  <si>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</si>
  <si>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</si>
  <si>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</si>
  <si>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</si>
  <si>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</si>
  <si>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</si>
  <si>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</si>
  <si>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</si>
  <si>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</si>
  <si>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</si>
  <si>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</si>
  <si>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</si>
  <si>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</si>
  <si>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</si>
  <si>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</si>
  <si>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</si>
  <si>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</si>
  <si>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</si>
  <si>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</si>
  <si>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</si>
  <si>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</si>
  <si>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</si>
  <si>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</si>
  <si>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</si>
  <si>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</si>
  <si>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</si>
  <si>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</si>
  <si>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</si>
  <si>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</si>
  <si>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</si>
  <si>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</si>
  <si>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</si>
  <si>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</si>
  <si>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</si>
  <si>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</si>
  <si>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</si>
  <si>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</si>
  <si>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</si>
  <si>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</si>
  <si>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</si>
  <si>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</si>
  <si>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</si>
  <si>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</si>
  <si>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</si>
  <si>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</si>
  <si>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</si>
  <si>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</si>
  <si>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</si>
  <si>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</si>
  <si>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</si>
  <si>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</si>
  <si>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</si>
  <si>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</si>
  <si>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</si>
  <si>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</si>
  <si>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</si>
  <si>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</si>
  <si>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</si>
  <si>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</si>
  <si>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</si>
  <si>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</si>
  <si>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</si>
  <si>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</si>
  <si>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</si>
  <si>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</si>
  <si>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</si>
  <si>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</si>
  <si>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</si>
  <si>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</si>
  <si>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</si>
  <si>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</si>
  <si>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</si>
  <si>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</si>
  <si>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</si>
  <si>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</si>
  <si>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</si>
  <si>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</si>
  <si>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</si>
  <si>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</si>
  <si>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</si>
  <si>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</si>
  <si>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</si>
  <si>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</si>
  <si>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</si>
  <si>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</si>
  <si>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</si>
  <si>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</si>
  <si>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</si>
  <si>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</si>
  <si>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</si>
  <si>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</si>
  <si>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</si>
  <si>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</si>
  <si>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</si>
  <si>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</si>
  <si>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</si>
  <si>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</si>
  <si>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</si>
  <si>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</si>
  <si>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</si>
  <si>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</si>
  <si>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</si>
  <si>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</si>
  <si>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</si>
  <si>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</si>
  <si>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</si>
  <si>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</si>
  <si>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</si>
  <si>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</si>
  <si>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</si>
  <si>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</si>
  <si>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</si>
  <si>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</si>
  <si>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</si>
  <si>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</si>
  <si>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</si>
  <si>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</si>
  <si>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</si>
  <si>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</si>
  <si>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</si>
  <si>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</si>
  <si>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</si>
  <si>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</si>
  <si>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</si>
  <si>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</si>
  <si>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</si>
  <si>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</si>
  <si>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</si>
  <si>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</si>
  <si>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</si>
  <si>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</si>
  <si>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</si>
  <si>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</si>
  <si>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</si>
  <si>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</si>
  <si>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</si>
  <si>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</si>
  <si>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</si>
  <si>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</si>
  <si>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</si>
  <si>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</si>
  <si>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</si>
  <si>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</si>
  <si>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</si>
  <si>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</si>
  <si>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</si>
  <si>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</si>
  <si>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</si>
  <si>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</si>
  <si>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</si>
  <si>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</si>
  <si>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</si>
  <si>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</si>
  <si>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</si>
  <si>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</si>
  <si>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</si>
  <si>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</si>
  <si>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</si>
  <si>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</si>
  <si>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</si>
  <si>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</si>
  <si>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</si>
  <si>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</si>
  <si>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</si>
  <si>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</si>
  <si>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</si>
  <si>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</si>
  <si>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</si>
  <si>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</si>
  <si>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</si>
  <si>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</si>
  <si>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</si>
  <si>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</si>
  <si>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</si>
  <si>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</si>
  <si>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</si>
  <si>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</si>
  <si>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</si>
  <si>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</si>
  <si>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</si>
  <si>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</si>
  <si>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</si>
  <si>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</si>
  <si>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</si>
  <si>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</si>
  <si>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</si>
  <si>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</si>
  <si>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</si>
  <si>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</si>
  <si>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</si>
  <si>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</si>
  <si>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</si>
  <si>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</si>
  <si>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</si>
  <si>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</si>
  <si>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</si>
  <si>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</si>
  <si>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</si>
  <si>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</si>
  <si>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</si>
  <si>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</si>
  <si>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</si>
  <si>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</si>
  <si>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</si>
  <si>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</si>
  <si>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</si>
  <si>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</si>
  <si>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</si>
  <si>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</si>
  <si>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</si>
  <si>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</si>
  <si>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</si>
  <si>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</si>
  <si>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</si>
  <si>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</si>
  <si>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</si>
  <si>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</si>
  <si>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</si>
  <si>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</si>
  <si>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</si>
  <si>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</si>
  <si>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</si>
  <si>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</si>
  <si>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</si>
  <si>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</si>
  <si>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</si>
  <si>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</si>
  <si>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</si>
  <si>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</si>
  <si>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</si>
  <si>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</si>
  <si>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</si>
  <si>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</si>
  <si>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</si>
  <si>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</si>
  <si>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</si>
  <si>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</si>
  <si>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</si>
  <si>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</si>
  <si>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</si>
  <si>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</si>
  <si>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</si>
  <si>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</si>
  <si>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</si>
  <si>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</si>
  <si>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</si>
  <si>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</si>
  <si>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</si>
  <si>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</si>
  <si>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</si>
  <si>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</si>
  <si>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</si>
  <si>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</si>
  <si>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</si>
  <si>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</si>
  <si>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</si>
  <si>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</si>
  <si>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</si>
  <si>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</si>
  <si>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</si>
  <si>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</si>
  <si>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</si>
  <si>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</si>
  <si>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</si>
  <si>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</si>
  <si>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</si>
  <si>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</si>
  <si>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</si>
  <si>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</si>
  <si>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</si>
  <si>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</si>
  <si>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</si>
  <si>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</si>
  <si>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</si>
  <si>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</si>
  <si>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</si>
  <si>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</si>
  <si>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</si>
  <si>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</si>
  <si>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</si>
  <si>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</si>
  <si>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</si>
  <si>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</si>
  <si>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</si>
  <si>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</si>
  <si>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</si>
  <si>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</si>
  <si>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</si>
  <si>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</si>
  <si>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</si>
  <si>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</si>
  <si>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</si>
  <si>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</si>
  <si>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</si>
  <si>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</si>
  <si>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</si>
  <si>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</si>
  <si>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</si>
  <si>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</si>
  <si>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</si>
  <si>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</si>
  <si>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</si>
  <si>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</si>
  <si>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</si>
  <si>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</si>
  <si>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</si>
  <si>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</si>
  <si>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</si>
  <si>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</si>
  <si>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</si>
  <si>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</si>
  <si>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</si>
  <si>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</si>
  <si>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</si>
  <si>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</si>
  <si>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</si>
  <si>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</si>
  <si>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</si>
  <si>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</si>
  <si>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</si>
  <si>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</si>
  <si>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</si>
  <si>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</si>
  <si>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</si>
  <si>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</si>
  <si>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</si>
  <si>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</si>
  <si>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</si>
  <si>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</si>
  <si>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</si>
  <si>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</si>
  <si>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</si>
  <si>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</si>
  <si>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</si>
  <si>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</si>
  <si>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</si>
  <si>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</si>
  <si>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</si>
  <si>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</si>
  <si>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</si>
  <si>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</si>
  <si>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</si>
  <si>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</si>
  <si>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</si>
  <si>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</si>
  <si>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</si>
  <si>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</si>
  <si>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</si>
  <si>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</si>
  <si>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</si>
  <si>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</si>
  <si>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</si>
  <si>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</si>
  <si>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</si>
  <si>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</si>
  <si>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</si>
  <si>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</si>
  <si>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</si>
  <si>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</si>
  <si>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</si>
  <si>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</si>
  <si>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</si>
  <si>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</si>
  <si>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</si>
  <si>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</si>
  <si>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</si>
  <si>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</si>
  <si>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</si>
  <si>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</si>
  <si>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</si>
  <si>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</si>
  <si>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</si>
  <si>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</si>
  <si>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</si>
  <si>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</si>
  <si>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</si>
  <si>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</si>
  <si>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</si>
  <si>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</si>
  <si>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</si>
  <si>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</si>
  <si>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</si>
  <si>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</si>
  <si>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</si>
  <si>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</si>
  <si>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</si>
  <si>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</si>
  <si>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</si>
  <si>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</si>
  <si>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</si>
  <si>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</si>
  <si>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</si>
  <si>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</si>
  <si>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</si>
  <si>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</si>
  <si>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</si>
  <si>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</si>
  <si>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</si>
  <si>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</si>
  <si>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</si>
  <si>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</si>
  <si>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</si>
  <si>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</si>
  <si>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</si>
  <si>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</si>
  <si>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</si>
  <si>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</si>
  <si>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</si>
  <si>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</si>
  <si>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</si>
  <si>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</si>
  <si>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</si>
  <si>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</si>
  <si>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</si>
  <si>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</si>
  <si>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</si>
  <si>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</si>
  <si>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</si>
  <si>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</si>
  <si>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</si>
  <si>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</si>
  <si>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</si>
  <si>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</si>
  <si>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</si>
  <si>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</si>
  <si>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</si>
  <si>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</si>
  <si>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</si>
  <si>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</si>
  <si>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</si>
  <si>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</si>
  <si>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</si>
  <si>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</si>
  <si>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</si>
  <si>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</si>
  <si>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</si>
  <si>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</si>
  <si>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</si>
  <si>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</si>
  <si>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</si>
  <si>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</si>
  <si>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</si>
  <si>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</si>
  <si>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</si>
  <si>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</si>
  <si>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</si>
  <si>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</si>
  <si>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</si>
  <si>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</si>
  <si>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</si>
  <si>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</si>
  <si>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</si>
  <si>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</si>
  <si>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</si>
  <si>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</si>
  <si>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</si>
  <si>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</si>
  <si>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</si>
  <si>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</si>
  <si>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</si>
  <si>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</si>
  <si>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</si>
  <si>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</si>
  <si>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</si>
  <si>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</si>
  <si>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</si>
  <si>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</si>
  <si>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</si>
  <si>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</si>
  <si>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</si>
  <si>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</si>
  <si>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</si>
  <si>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</si>
  <si>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</si>
  <si>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</si>
  <si>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</si>
  <si>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</si>
  <si>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</si>
  <si>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</si>
  <si>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</si>
  <si>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</si>
  <si>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</si>
  <si>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</si>
  <si>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</si>
  <si>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</si>
  <si>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</si>
  <si>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</si>
  <si>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</si>
  <si>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</si>
  <si>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</si>
  <si>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</si>
  <si>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</si>
  <si>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</si>
  <si>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</si>
  <si>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</si>
  <si>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</si>
  <si>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</si>
  <si>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</si>
  <si>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</si>
  <si>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</si>
  <si>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</si>
  <si>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</si>
  <si>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</si>
  <si>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</si>
  <si>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</si>
  <si>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</si>
  <si>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</si>
  <si>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</si>
  <si>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</si>
  <si>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</si>
  <si>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</si>
  <si>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</si>
  <si>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</si>
  <si>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</si>
  <si>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</si>
  <si>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</si>
  <si>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</si>
  <si>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</si>
  <si>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</si>
  <si>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</si>
  <si>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</si>
  <si>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</si>
  <si>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</si>
  <si>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</si>
  <si>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</si>
  <si>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</si>
  <si>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</si>
  <si>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</si>
  <si>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</si>
  <si>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</si>
  <si>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</si>
  <si>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</si>
  <si>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</si>
  <si>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</si>
  <si>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</si>
  <si>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</si>
  <si>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</si>
  <si>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</si>
  <si>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</si>
  <si>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</si>
  <si>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</si>
  <si>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</si>
  <si>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</si>
  <si>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</si>
  <si>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</si>
  <si>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</si>
  <si>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</si>
  <si>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</si>
  <si>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</si>
  <si>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</si>
  <si>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</si>
  <si>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</si>
  <si>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</si>
  <si>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</si>
  <si>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</si>
  <si>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</si>
  <si>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</si>
  <si>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</si>
  <si>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</si>
  <si>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</si>
  <si>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</si>
  <si>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</si>
  <si>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</si>
  <si>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</si>
  <si>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</si>
  <si>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</si>
  <si>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</si>
  <si>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</si>
  <si>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</si>
  <si>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</si>
  <si>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</si>
  <si>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</si>
  <si>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</si>
  <si>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</si>
  <si>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</si>
  <si>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</si>
  <si>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</si>
  <si>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</si>
  <si>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</si>
  <si>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</si>
  <si>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</si>
  <si>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</si>
  <si>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</si>
  <si>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</si>
  <si>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</si>
  <si>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</si>
  <si>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</si>
  <si>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</si>
  <si>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</si>
  <si>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</si>
  <si>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</si>
  <si>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</si>
  <si>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</si>
  <si>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</si>
  <si>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</si>
  <si>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</si>
  <si>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</si>
  <si>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</si>
  <si>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</si>
  <si>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</si>
  <si>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</si>
  <si>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</si>
  <si>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</si>
  <si>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</si>
  <si>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</si>
  <si>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</si>
  <si>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</si>
  <si>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</si>
  <si>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</si>
  <si>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</si>
  <si>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</si>
  <si>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</si>
  <si>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</si>
  <si>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</si>
  <si>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</si>
  <si>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</si>
  <si>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</si>
  <si>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</si>
  <si>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</si>
  <si>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</si>
  <si>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</si>
  <si>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</si>
  <si>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</si>
  <si>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</si>
  <si>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</si>
  <si>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</si>
  <si>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</si>
  <si>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</si>
  <si>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</si>
  <si>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</si>
  <si>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</si>
  <si>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</si>
  <si>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</si>
  <si>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</si>
  <si>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</si>
  <si>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</si>
  <si>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</si>
  <si>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</si>
  <si>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</si>
  <si>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</si>
  <si>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</si>
  <si>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</si>
  <si>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</si>
  <si>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</si>
  <si>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</si>
  <si>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</si>
  <si>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</si>
  <si>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</si>
  <si>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</si>
  <si>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</si>
  <si>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</si>
  <si>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</si>
  <si>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</si>
  <si>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</si>
  <si>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</si>
  <si>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</si>
  <si>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</si>
  <si>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</si>
  <si>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</si>
  <si>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</si>
  <si>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</si>
  <si>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</si>
  <si>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</si>
  <si>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</si>
  <si>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</si>
  <si>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</si>
  <si>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</si>
  <si>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</si>
  <si>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</si>
  <si>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</si>
  <si>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</si>
  <si>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</si>
  <si>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</si>
  <si>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</si>
  <si>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</si>
  <si>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</si>
  <si>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</si>
  <si>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</si>
  <si>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</si>
  <si>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</si>
  <si>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</si>
  <si>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</si>
  <si>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</si>
  <si>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</si>
  <si>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</si>
  <si>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</si>
  <si>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</si>
  <si>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</si>
  <si>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</si>
  <si>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</si>
  <si>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</si>
  <si>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</si>
  <si>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</si>
  <si>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</si>
  <si>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</si>
  <si>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</si>
  <si>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</si>
  <si>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</si>
  <si>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</si>
  <si>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</si>
  <si>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</si>
  <si>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</si>
  <si>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</si>
  <si>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</si>
  <si>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</si>
  <si>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</si>
  <si>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</si>
  <si>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</si>
  <si>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</si>
  <si>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</si>
  <si>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</si>
  <si>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</si>
  <si>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</si>
  <si>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</si>
  <si>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</si>
  <si>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</si>
  <si>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</si>
  <si>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</si>
  <si>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</si>
  <si>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</si>
  <si>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</si>
  <si>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</si>
  <si>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</si>
  <si>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</si>
  <si>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</si>
  <si>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</si>
  <si>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</si>
  <si>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</si>
  <si>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</si>
  <si>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</si>
  <si>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</si>
  <si>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</si>
  <si>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</si>
  <si>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</si>
  <si>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</si>
  <si>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</si>
  <si>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</si>
  <si>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</si>
  <si>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</si>
  <si>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</si>
  <si>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</si>
  <si>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</si>
  <si>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</si>
  <si>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</si>
  <si>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</si>
  <si>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</si>
  <si>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</si>
  <si>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</si>
  <si>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</si>
  <si>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</si>
  <si>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</si>
  <si>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</si>
  <si>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</si>
  <si>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</si>
  <si>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</si>
  <si>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</si>
  <si>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</si>
  <si>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</si>
  <si>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</si>
  <si>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</si>
  <si>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</si>
  <si>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</si>
  <si>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</si>
  <si>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</si>
  <si>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</si>
  <si>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</si>
  <si>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</si>
  <si>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</si>
  <si>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</si>
  <si>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</si>
  <si>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</si>
  <si>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</si>
  <si>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</si>
  <si>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</si>
  <si>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</si>
  <si>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</si>
  <si>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</si>
  <si>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</si>
  <si>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</si>
  <si>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</si>
  <si>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</si>
  <si>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</si>
  <si>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</si>
  <si>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</si>
  <si>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</si>
  <si>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</si>
  <si>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</si>
  <si>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</si>
  <si>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</si>
  <si>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</si>
  <si>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</si>
  <si>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</si>
  <si>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</si>
  <si>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</si>
  <si>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</si>
  <si>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</si>
  <si>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</si>
  <si>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</si>
  <si>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</si>
  <si>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</si>
  <si>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</si>
  <si>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</si>
  <si>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</si>
  <si>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</si>
  <si>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</si>
  <si>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</si>
  <si>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</si>
  <si>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</si>
  <si>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</si>
  <si>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</si>
  <si>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</si>
  <si>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</si>
  <si>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</si>
  <si>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</si>
  <si>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</si>
  <si>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</si>
  <si>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</si>
  <si>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</si>
  <si>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</si>
  <si>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</si>
  <si>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</si>
  <si>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</si>
  <si>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</si>
  <si>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</si>
  <si>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</si>
  <si>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</si>
  <si>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</si>
  <si>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</si>
  <si>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</si>
  <si>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</si>
  <si>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</si>
  <si>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</si>
  <si>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</si>
  <si>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</si>
  <si>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</si>
  <si>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</si>
  <si>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</si>
  <si>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</si>
  <si>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</si>
  <si>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</si>
  <si>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</si>
  <si>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</si>
  <si>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</si>
  <si>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</si>
  <si>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</si>
  <si>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</si>
  <si>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</si>
  <si>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</si>
  <si>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</si>
  <si>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</si>
  <si>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</si>
  <si>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</si>
  <si>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</si>
  <si>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</si>
  <si>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</si>
  <si>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</si>
  <si>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</si>
  <si>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</si>
  <si>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</si>
  <si>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</si>
  <si>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</si>
  <si>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</si>
  <si>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</si>
  <si>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</si>
  <si>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</si>
  <si>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</si>
  <si>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</si>
  <si>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</si>
  <si>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</si>
  <si>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</si>
  <si>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</si>
  <si>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</si>
  <si>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</si>
  <si>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</si>
  <si>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</si>
  <si>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</si>
  <si>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</si>
  <si>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</si>
  <si>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</si>
  <si>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</si>
  <si>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</si>
  <si>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</si>
  <si>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</si>
  <si>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</si>
  <si>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</si>
  <si>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</si>
  <si>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</si>
  <si>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</si>
  <si>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</si>
  <si>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</si>
  <si>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</si>
  <si>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</si>
  <si>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</si>
  <si>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</si>
  <si>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</si>
  <si>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</si>
  <si>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</si>
  <si>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</si>
  <si>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</si>
  <si>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</si>
  <si>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</si>
  <si>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</si>
  <si>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</si>
  <si>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</si>
  <si>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</si>
  <si>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</si>
  <si>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</si>
  <si>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</si>
  <si>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</si>
  <si>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</si>
  <si>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</si>
  <si>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</si>
  <si>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</si>
  <si>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</si>
  <si>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</si>
  <si>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</si>
  <si>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</si>
  <si>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</si>
  <si>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</si>
  <si>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</si>
  <si>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</si>
  <si>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</si>
  <si>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</si>
  <si>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</si>
  <si>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</si>
  <si>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</si>
  <si>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</si>
  <si>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</si>
  <si>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</si>
  <si>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</si>
  <si>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</si>
  <si>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</si>
  <si>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</si>
  <si>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</si>
  <si>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</si>
  <si>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</si>
  <si>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</si>
  <si>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</si>
  <si>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</si>
  <si>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</si>
  <si>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</si>
  <si>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</si>
  <si>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</si>
  <si>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</si>
  <si>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</si>
  <si>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</si>
  <si>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</si>
  <si>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</si>
  <si>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</si>
  <si>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</si>
  <si>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</si>
  <si>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</si>
  <si>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</si>
  <si>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</si>
  <si>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</si>
  <si>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</si>
  <si>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</si>
  <si>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</si>
  <si>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</si>
  <si>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</si>
  <si>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</si>
  <si>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</si>
  <si>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</si>
  <si>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</si>
  <si>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</si>
  <si>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</si>
  <si>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</si>
  <si>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</si>
  <si>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</si>
  <si>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</si>
  <si>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</si>
  <si>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</si>
  <si>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</si>
  <si>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</si>
  <si>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</si>
  <si>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</si>
  <si>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</si>
  <si>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</si>
  <si>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</si>
  <si>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</si>
  <si>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</si>
  <si>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</si>
  <si>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</si>
  <si>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</si>
  <si>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</si>
  <si>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</si>
  <si>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</si>
  <si>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</si>
  <si>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</si>
  <si>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</si>
  <si>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</si>
  <si>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</si>
  <si>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</si>
  <si>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</si>
  <si>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</si>
  <si>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</si>
  <si>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</si>
  <si>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</si>
  <si>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</si>
  <si>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</si>
  <si>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</si>
  <si>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</si>
  <si>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</si>
  <si>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</si>
  <si>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</si>
  <si>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</si>
  <si>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</si>
  <si>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</si>
  <si>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</si>
  <si>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</si>
  <si>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</si>
  <si>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</si>
  <si>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</si>
  <si>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</si>
  <si>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</si>
  <si>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</si>
  <si>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</si>
  <si>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</si>
  <si>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</si>
  <si>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</si>
  <si>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</si>
  <si>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</si>
  <si>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</si>
  <si>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</si>
  <si>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</si>
  <si>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</si>
  <si>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</si>
  <si>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</si>
  <si>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</si>
  <si>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</si>
  <si>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</si>
  <si>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</si>
  <si>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</si>
  <si>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</si>
  <si>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</si>
  <si>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</si>
  <si>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</si>
  <si>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</si>
  <si>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</si>
  <si>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</si>
  <si>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</si>
  <si>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</si>
  <si>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</si>
  <si>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</si>
  <si>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</si>
  <si>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</si>
  <si>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</si>
  <si>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</si>
  <si>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</si>
  <si>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</si>
  <si>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</si>
  <si>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</si>
  <si>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</si>
  <si>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</si>
  <si>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</si>
  <si>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</si>
  <si>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</si>
  <si>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</si>
  <si>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</si>
  <si>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</si>
  <si>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</si>
  <si>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</si>
  <si>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</si>
  <si>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</si>
  <si>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</si>
  <si>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</si>
  <si>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</si>
  <si>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</si>
  <si>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</si>
  <si>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</si>
  <si>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</si>
  <si>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</si>
  <si>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</si>
  <si>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</si>
  <si>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</si>
  <si>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</si>
  <si>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</si>
  <si>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</si>
  <si>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</si>
  <si>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</si>
  <si>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</si>
  <si>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</si>
  <si>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</si>
  <si>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</si>
  <si>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</si>
  <si>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</si>
  <si>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</si>
  <si>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</si>
  <si>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</si>
  <si>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</si>
  <si>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</si>
  <si>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</si>
  <si>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</si>
  <si>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</si>
  <si>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</si>
  <si>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</si>
  <si>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</si>
  <si>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</si>
  <si>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</si>
  <si>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</si>
  <si>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</si>
  <si>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</si>
  <si>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</si>
  <si>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</si>
  <si>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</si>
  <si>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</si>
  <si>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</si>
  <si>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</si>
  <si>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</si>
  <si>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</si>
  <si>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</si>
  <si>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</si>
  <si>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</si>
  <si>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</si>
  <si>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</si>
  <si>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</si>
  <si>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</si>
  <si>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</si>
  <si>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</si>
  <si>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</si>
  <si>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</si>
  <si>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</si>
  <si>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</si>
  <si>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</si>
  <si>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</si>
  <si>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</si>
  <si>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</si>
  <si>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</si>
  <si>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</si>
  <si>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</si>
  <si>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</si>
  <si>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</si>
  <si>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</si>
  <si>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</si>
  <si>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</si>
  <si>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</si>
  <si>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</si>
  <si>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</si>
  <si>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</si>
  <si>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</si>
  <si>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</si>
  <si>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</si>
  <si>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</si>
  <si>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</si>
  <si>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</si>
  <si>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</si>
  <si>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</si>
  <si>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</si>
  <si>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</si>
  <si>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</si>
  <si>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</si>
  <si>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</si>
  <si>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</si>
  <si>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</si>
  <si>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</si>
  <si>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</si>
  <si>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</si>
  <si>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</si>
  <si>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</si>
  <si>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</si>
  <si>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</si>
  <si>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</si>
  <si>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</si>
  <si>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</si>
  <si>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</si>
  <si>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</si>
  <si>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</si>
  <si>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</si>
  <si>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</si>
  <si>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</si>
  <si>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</si>
  <si>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</si>
  <si>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</si>
  <si>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</si>
  <si>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</si>
  <si>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</si>
  <si>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</si>
  <si>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</si>
  <si>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</si>
  <si>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</si>
  <si>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</si>
  <si>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</si>
  <si>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</si>
  <si>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</si>
  <si>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</si>
  <si>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</si>
  <si>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</si>
  <si>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</si>
  <si>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</si>
  <si>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</si>
  <si>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</si>
  <si>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</si>
  <si>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</si>
  <si>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</si>
  <si>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</si>
  <si>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</si>
  <si>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</si>
  <si>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</si>
  <si>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</si>
  <si>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</si>
  <si>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</si>
  <si>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</si>
  <si>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</si>
  <si>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</si>
  <si>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</si>
  <si>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</si>
  <si>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</si>
  <si>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</si>
  <si>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</si>
  <si>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</si>
  <si>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</si>
  <si>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</si>
  <si>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</si>
  <si>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</si>
  <si>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</si>
  <si>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</si>
  <si>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</si>
  <si>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</si>
  <si>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</si>
  <si>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</si>
  <si>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</si>
  <si>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</si>
  <si>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</si>
  <si>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</si>
  <si>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</si>
  <si>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</si>
  <si>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</si>
  <si>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</si>
  <si>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</si>
  <si>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</si>
  <si>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</si>
  <si>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</si>
  <si>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</si>
  <si>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</si>
  <si>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</si>
  <si>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</si>
  <si>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</si>
  <si>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</si>
  <si>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</si>
  <si>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</si>
  <si>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</si>
  <si>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</si>
  <si>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</si>
  <si>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</si>
  <si>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</si>
  <si>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</si>
  <si>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</si>
  <si>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</si>
  <si>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</si>
  <si>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</si>
  <si>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</si>
  <si>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</si>
  <si>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</si>
  <si>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</si>
  <si>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</si>
  <si>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</si>
  <si>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</si>
  <si>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</si>
  <si>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</si>
  <si>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</si>
  <si>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</si>
  <si>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</si>
  <si>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</si>
  <si>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</si>
  <si>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</si>
  <si>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</si>
  <si>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</si>
  <si>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</si>
  <si>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</si>
  <si>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</si>
  <si>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</si>
  <si>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</si>
  <si>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</si>
  <si>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</si>
  <si>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</si>
  <si>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</si>
  <si>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</si>
  <si>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</si>
  <si>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</si>
  <si>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</si>
  <si>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</si>
  <si>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</si>
  <si>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</si>
  <si>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</si>
  <si>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</si>
  <si>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</si>
  <si>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</si>
  <si>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</si>
  <si>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</si>
  <si>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</si>
  <si>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</si>
  <si>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</si>
  <si>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</si>
  <si>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</si>
  <si>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</si>
  <si>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</si>
  <si>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</si>
  <si>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</si>
  <si>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</si>
  <si>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</si>
  <si>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</si>
  <si>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</si>
  <si>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</si>
  <si>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</si>
  <si>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</si>
  <si>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</si>
  <si>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</si>
  <si>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</si>
  <si>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</si>
  <si>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</si>
  <si>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</si>
  <si>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</si>
  <si>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</si>
  <si>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</si>
  <si>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</si>
  <si>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</si>
  <si>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</si>
  <si>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</si>
  <si>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</si>
  <si>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</si>
  <si>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</si>
  <si>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</si>
  <si>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</si>
  <si>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</si>
  <si>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</si>
  <si>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</si>
  <si>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</si>
  <si>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</si>
  <si>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</si>
  <si>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</si>
  <si>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</si>
  <si>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</si>
  <si>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</si>
  <si>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</si>
  <si>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</si>
  <si>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</si>
  <si>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</si>
  <si>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</si>
  <si>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</si>
  <si>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</si>
  <si>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</si>
  <si>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</si>
  <si>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</si>
  <si>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</si>
  <si>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</si>
  <si>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</si>
  <si>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</si>
  <si>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</si>
  <si>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</si>
  <si>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</si>
  <si>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</si>
  <si>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</si>
  <si>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</si>
  <si>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</si>
  <si>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</si>
  <si>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</si>
  <si>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</si>
  <si>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</si>
  <si>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</si>
  <si>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</si>
  <si>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</si>
  <si>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</si>
  <si>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</si>
  <si>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</si>
  <si>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</si>
  <si>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</si>
  <si>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</si>
  <si>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</si>
  <si>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</si>
  <si>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</si>
  <si>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</si>
  <si>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</si>
  <si>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</si>
  <si>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</si>
  <si>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</si>
  <si>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</si>
  <si>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</si>
  <si>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</si>
  <si>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</si>
  <si>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</si>
  <si>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</si>
  <si>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</si>
  <si>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</si>
  <si>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</si>
  <si>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</si>
  <si>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</si>
  <si>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</si>
  <si>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</si>
  <si>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</si>
  <si>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</si>
  <si>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</si>
  <si>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</si>
  <si>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</si>
  <si>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</si>
  <si>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</si>
  <si>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</si>
  <si>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</si>
  <si>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</si>
  <si>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</si>
  <si>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</si>
  <si>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</si>
  <si>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</si>
  <si>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</si>
  <si>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</si>
  <si>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</si>
  <si>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</si>
  <si>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</si>
  <si>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</si>
  <si>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</si>
  <si>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</si>
  <si>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</si>
  <si>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</si>
  <si>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</si>
  <si>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</si>
  <si>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</si>
  <si>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</si>
  <si>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</si>
  <si>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</si>
  <si>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</si>
  <si>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</si>
  <si>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</si>
  <si>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</si>
  <si>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</si>
  <si>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</si>
  <si>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</si>
  <si>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</si>
  <si>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</si>
  <si>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</si>
  <si>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</si>
  <si>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</si>
  <si>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</si>
  <si>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</si>
  <si>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</si>
  <si>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</si>
  <si>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</si>
  <si>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</si>
  <si>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</si>
  <si>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</si>
  <si>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</si>
  <si>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</si>
  <si>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</si>
  <si>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</si>
  <si>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</si>
  <si>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</si>
  <si>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</si>
  <si>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</si>
  <si>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</si>
  <si>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</si>
  <si>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</si>
  <si>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</si>
  <si>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</si>
  <si>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</si>
  <si>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</si>
  <si>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</si>
  <si>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</si>
  <si>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</si>
  <si>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</si>
  <si>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</si>
  <si>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</si>
  <si>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</si>
  <si>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</si>
  <si>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</si>
  <si>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</si>
  <si>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</si>
  <si>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</si>
  <si>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</si>
  <si>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</si>
  <si>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</si>
  <si>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</si>
  <si>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</si>
  <si>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</si>
  <si>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</si>
  <si>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</si>
  <si>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</si>
  <si>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</si>
  <si>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</si>
  <si>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</si>
  <si>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</si>
  <si>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</si>
  <si>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</si>
  <si>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</si>
  <si>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</si>
  <si>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</si>
  <si>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</si>
  <si>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</si>
  <si>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</si>
  <si>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</si>
  <si>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</si>
  <si>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</si>
  <si>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</si>
  <si>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</si>
  <si>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</si>
  <si>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</si>
  <si>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</si>
  <si>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</si>
  <si>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</si>
  <si>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</si>
  <si>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</si>
  <si>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</si>
  <si>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</si>
  <si>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</si>
  <si>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</si>
  <si>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</si>
  <si>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</si>
  <si>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</si>
  <si>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</si>
  <si>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</si>
  <si>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</si>
  <si>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</si>
  <si>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</si>
  <si>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</si>
  <si>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</si>
  <si>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</si>
  <si>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</si>
  <si>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</si>
  <si>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</si>
  <si>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</si>
  <si>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</si>
  <si>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</si>
  <si>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</si>
  <si>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</si>
  <si>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</si>
  <si>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</si>
  <si>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</si>
  <si>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</si>
  <si>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</si>
  <si>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</si>
  <si>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</si>
  <si>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</si>
  <si>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</si>
  <si>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</si>
  <si>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</si>
  <si>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</si>
  <si>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</si>
  <si>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</si>
  <si>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</si>
  <si>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</si>
  <si>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</si>
  <si>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</si>
  <si>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</si>
  <si>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</si>
  <si>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</si>
  <si>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</si>
  <si>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</si>
  <si>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</si>
  <si>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</si>
  <si>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</si>
  <si>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</si>
  <si>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</si>
  <si>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</si>
  <si>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</si>
  <si>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</si>
  <si>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</si>
  <si>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</si>
  <si>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</si>
  <si>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</si>
  <si>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</si>
  <si>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</si>
  <si>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</si>
  <si>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</si>
  <si>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</si>
  <si>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</si>
  <si>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</si>
  <si>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</si>
  <si>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</si>
  <si>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</si>
  <si>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</si>
  <si>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</si>
  <si>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</si>
  <si>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</si>
  <si>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</si>
  <si>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</si>
  <si>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</si>
  <si>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</si>
  <si>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</si>
  <si>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</si>
  <si>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</si>
  <si>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</si>
  <si>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</si>
  <si>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</si>
  <si>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</si>
  <si>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</si>
  <si>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</si>
  <si>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</si>
  <si>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</si>
  <si>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</si>
  <si>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</si>
  <si>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</si>
  <si>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</si>
  <si>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</si>
  <si>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</si>
  <si>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</si>
  <si>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</si>
  <si>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</si>
  <si>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</si>
  <si>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</si>
  <si>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</si>
  <si>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</si>
  <si>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</si>
  <si>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</si>
  <si>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</si>
  <si>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</si>
  <si>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</si>
  <si>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</si>
  <si>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</si>
  <si>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</si>
  <si>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</si>
  <si>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</si>
  <si>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</si>
  <si>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</si>
  <si>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</si>
  <si>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</si>
  <si>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</si>
  <si>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</si>
  <si>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</si>
  <si>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</si>
  <si>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</si>
  <si>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</si>
  <si>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</si>
  <si>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</si>
  <si>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</si>
  <si>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</si>
  <si>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</si>
  <si>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</si>
  <si>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</si>
  <si>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</si>
  <si>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</si>
  <si>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</si>
  <si>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</si>
  <si>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</si>
  <si>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</si>
  <si>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</si>
  <si>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</si>
  <si>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</si>
  <si>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</si>
  <si>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</si>
  <si>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</si>
  <si>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</si>
  <si>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</si>
  <si>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</si>
  <si>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</si>
  <si>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</si>
  <si>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</si>
  <si>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</si>
  <si>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</si>
  <si>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</si>
  <si>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</si>
  <si>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</si>
  <si>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</si>
  <si>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</si>
  <si>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</si>
  <si>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</si>
  <si>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</si>
  <si>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</si>
  <si>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</si>
  <si>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</si>
  <si>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</si>
  <si>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</si>
  <si>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</si>
  <si>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</si>
  <si>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</si>
  <si>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</si>
  <si>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</si>
  <si>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</si>
  <si>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</si>
  <si>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</si>
  <si>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</si>
  <si>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</si>
  <si>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</si>
  <si>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</si>
  <si>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</si>
  <si>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</si>
  <si>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</si>
  <si>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</si>
  <si>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</si>
  <si>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</si>
  <si>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</si>
  <si>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</si>
  <si>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</si>
  <si>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</si>
  <si>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</si>
  <si>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</si>
  <si>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</si>
  <si>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</si>
  <si>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</si>
  <si>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</si>
  <si>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</si>
  <si>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</si>
  <si>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</si>
  <si>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</si>
  <si>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</si>
  <si>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</si>
  <si>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</si>
  <si>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</si>
  <si>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</si>
  <si>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</si>
  <si>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</si>
  <si>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</si>
  <si>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</si>
  <si>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</si>
  <si>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</si>
  <si>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</si>
  <si>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</si>
  <si>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</si>
  <si>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</si>
  <si>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</si>
  <si>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</si>
  <si>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</si>
  <si>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</si>
  <si>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</si>
  <si>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</si>
  <si>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</si>
  <si>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</si>
  <si>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</si>
  <si>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</si>
  <si>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</si>
  <si>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</si>
  <si>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</si>
  <si>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</si>
  <si>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</si>
  <si>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</si>
  <si>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</si>
  <si>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</si>
  <si>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</si>
  <si>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</si>
  <si>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</si>
  <si>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</si>
  <si>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</si>
  <si>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</si>
  <si>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</si>
  <si>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</si>
  <si>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</si>
  <si>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</si>
  <si>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</si>
  <si>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</si>
  <si>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</si>
  <si>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</si>
  <si>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</si>
  <si>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</si>
  <si>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</si>
  <si>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</si>
  <si>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</si>
  <si>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</si>
  <si>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</si>
  <si>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</si>
  <si>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</si>
  <si>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</si>
  <si>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</si>
  <si>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</si>
  <si>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</si>
  <si>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</si>
  <si>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</si>
  <si>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</si>
  <si>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</si>
  <si>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</si>
  <si>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</si>
  <si>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</si>
  <si>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</si>
  <si>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</si>
  <si>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</si>
  <si>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</si>
  <si>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</si>
  <si>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</si>
  <si>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</si>
  <si>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</si>
  <si>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</si>
  <si>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</si>
  <si>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</si>
  <si>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</si>
  <si>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</si>
  <si>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</si>
  <si>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</si>
  <si>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</si>
  <si>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</si>
  <si>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</si>
  <si>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</si>
  <si>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</si>
  <si>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</si>
  <si>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</si>
  <si>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</si>
  <si>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</si>
  <si>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</si>
  <si>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</si>
  <si>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</si>
  <si>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</si>
  <si>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</si>
  <si>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</si>
  <si>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</si>
  <si>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</si>
  <si>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</si>
  <si>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</si>
  <si>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</si>
  <si>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</si>
  <si>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</si>
  <si>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</si>
  <si>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</si>
  <si>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</si>
  <si>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</si>
  <si>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</si>
  <si>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</si>
  <si>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</si>
  <si>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</si>
  <si>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</si>
  <si>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</si>
  <si>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</si>
  <si>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</si>
  <si>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</si>
  <si>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</si>
  <si>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</si>
  <si>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</si>
  <si>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</si>
  <si>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</si>
  <si>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</si>
  <si>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</si>
  <si>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</si>
  <si>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</si>
  <si>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</si>
  <si>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</si>
  <si>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</si>
  <si>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</si>
  <si>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</si>
  <si>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</si>
  <si>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</si>
  <si>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</si>
  <si>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</si>
  <si>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</si>
  <si>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</si>
  <si>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</si>
  <si>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</si>
  <si>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</si>
  <si>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</si>
  <si>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</si>
  <si>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</si>
  <si>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</si>
  <si>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</si>
  <si>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</si>
  <si>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</si>
  <si>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</si>
  <si>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</si>
  <si>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</si>
  <si>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</si>
  <si>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</si>
  <si>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</si>
  <si>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</si>
  <si>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</si>
  <si>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</si>
  <si>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</si>
  <si>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</si>
  <si>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</si>
  <si>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</si>
  <si>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</si>
  <si>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</si>
  <si>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</si>
  <si>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</si>
  <si>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</si>
  <si>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</si>
  <si>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</si>
  <si>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</si>
  <si>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</si>
  <si>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</si>
  <si>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</si>
  <si>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</si>
  <si>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</si>
  <si>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</si>
  <si>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</si>
  <si>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</si>
  <si>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</si>
  <si>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</si>
  <si>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</si>
  <si>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</si>
  <si>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</si>
  <si>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</si>
  <si>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</si>
  <si>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</si>
  <si>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</si>
  <si>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</si>
  <si>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</si>
  <si>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</si>
  <si>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</si>
  <si>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</si>
  <si>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</si>
  <si>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</si>
  <si>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</si>
  <si>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</si>
  <si>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</si>
  <si>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</si>
  <si>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</si>
  <si>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</si>
  <si>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</si>
  <si>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</si>
  <si>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</si>
  <si>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</si>
  <si>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</si>
  <si>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</si>
  <si>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</si>
  <si>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</si>
  <si>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</si>
  <si>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</si>
  <si>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</si>
  <si>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</si>
  <si>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</si>
  <si>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</si>
  <si>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</si>
  <si>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</si>
  <si>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</si>
  <si>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</si>
  <si>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</si>
  <si>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</si>
  <si>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</si>
  <si>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</si>
  <si>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</si>
  <si>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</si>
  <si>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</si>
  <si>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</si>
  <si>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</si>
  <si>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</si>
  <si>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</si>
  <si>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</si>
  <si>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</si>
  <si>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</si>
  <si>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</si>
  <si>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</si>
  <si>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</si>
  <si>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</si>
  <si>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</si>
  <si>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</si>
  <si>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</si>
  <si>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</si>
  <si>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</si>
  <si>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</si>
  <si>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</si>
  <si>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</si>
  <si>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</si>
  <si>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</si>
  <si>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</si>
  <si>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</si>
  <si>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</si>
  <si>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</si>
  <si>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</si>
  <si>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</si>
  <si>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</si>
  <si>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</si>
  <si>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</si>
  <si>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</si>
  <si>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</si>
  <si>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</si>
  <si>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</si>
  <si>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</si>
  <si>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</si>
  <si>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</si>
  <si>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</si>
  <si>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</si>
  <si>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</si>
  <si>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</si>
  <si>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</si>
  <si>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</si>
  <si>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</si>
  <si>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</si>
  <si>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</si>
  <si>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</si>
  <si>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</si>
  <si>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</si>
  <si>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</si>
  <si>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</si>
  <si>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</si>
  <si>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</si>
  <si>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</si>
  <si>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</si>
  <si>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</si>
  <si>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</si>
  <si>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</si>
  <si>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</si>
  <si>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</si>
  <si>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</si>
  <si>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</si>
  <si>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</si>
  <si>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</si>
  <si>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</si>
  <si>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</si>
  <si>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</si>
  <si>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</si>
  <si>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</si>
  <si>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</si>
  <si>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</si>
  <si>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</si>
  <si>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</si>
  <si>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</si>
  <si>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</si>
  <si>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</si>
  <si>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</si>
  <si>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</si>
  <si>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</si>
  <si>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</si>
  <si>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</si>
  <si>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</si>
  <si>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</si>
  <si>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</si>
  <si>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</si>
  <si>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</si>
  <si>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</si>
  <si>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</si>
  <si>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</si>
  <si>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</si>
  <si>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</si>
  <si>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</si>
  <si>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</si>
  <si>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</si>
  <si>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</si>
  <si>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</si>
  <si>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</si>
  <si>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</si>
  <si>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</si>
  <si>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</si>
  <si>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</si>
  <si>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</si>
  <si>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</si>
  <si>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</si>
  <si>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</si>
  <si>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</si>
  <si>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</si>
  <si>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</si>
  <si>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</si>
  <si>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</si>
  <si>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</si>
  <si>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</si>
  <si>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</si>
  <si>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</si>
  <si>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</si>
  <si>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</si>
  <si>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</si>
  <si>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</si>
  <si>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</si>
  <si>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</si>
  <si>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</si>
  <si>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</si>
  <si>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</si>
  <si>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</si>
  <si>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</si>
  <si>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</si>
  <si>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</si>
  <si>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</si>
  <si>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</si>
  <si>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</si>
  <si>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</si>
  <si>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</si>
  <si>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</si>
  <si>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</si>
  <si>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</si>
  <si>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</si>
  <si>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</si>
  <si>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</si>
  <si>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</si>
  <si>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</si>
  <si>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</si>
  <si>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</si>
  <si>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</si>
  <si>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</si>
  <si>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</si>
  <si>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</si>
  <si>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</si>
  <si>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</si>
  <si>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</si>
  <si>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</si>
  <si>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</si>
  <si>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</si>
  <si>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</si>
  <si>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</si>
  <si>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</si>
  <si>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</si>
  <si>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</si>
  <si>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</si>
  <si>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</si>
  <si>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</si>
  <si>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</si>
  <si>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</si>
  <si>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</si>
  <si>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</si>
  <si>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</si>
  <si>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</si>
  <si>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</si>
  <si>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</si>
  <si>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</si>
  <si>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</si>
  <si>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</si>
  <si>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</si>
  <si>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</si>
  <si>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</si>
  <si>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</si>
  <si>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</si>
  <si>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</si>
  <si>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</si>
  <si>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</si>
  <si>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</si>
  <si>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</si>
  <si>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</si>
  <si>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</si>
  <si>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</si>
  <si>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</si>
  <si>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</si>
  <si>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</si>
  <si>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</si>
  <si>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</si>
  <si>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</si>
  <si>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</si>
  <si>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</si>
  <si>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</si>
  <si>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</si>
  <si>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</si>
  <si>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</si>
  <si>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</si>
  <si>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</si>
  <si>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</si>
  <si>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</si>
  <si>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</si>
  <si>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</si>
  <si>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</si>
  <si>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</si>
  <si>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</si>
  <si>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</si>
  <si>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</si>
  <si>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</si>
  <si>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</si>
  <si>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</si>
  <si>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</si>
  <si>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</si>
  <si>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</si>
  <si>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</si>
  <si>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</si>
  <si>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</si>
  <si>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</si>
  <si>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</si>
  <si>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</si>
  <si>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</si>
  <si>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</si>
  <si>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</si>
  <si>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</si>
  <si>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</si>
  <si>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</si>
  <si>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</si>
  <si>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</si>
  <si>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</si>
  <si>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</si>
  <si>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</si>
  <si>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</si>
  <si>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</si>
  <si>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</si>
  <si>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</si>
  <si>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</si>
  <si>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</si>
  <si>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</si>
  <si>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</si>
  <si>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</si>
  <si>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</si>
  <si>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</si>
  <si>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</si>
  <si>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</si>
  <si>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</si>
  <si>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</si>
  <si>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</si>
  <si>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</si>
  <si>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</si>
  <si>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</si>
  <si>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</si>
  <si>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</si>
  <si>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</si>
  <si>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</si>
  <si>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</si>
  <si>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</si>
  <si>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</si>
  <si>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</si>
  <si>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</si>
  <si>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</si>
  <si>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</si>
  <si>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</si>
  <si>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</si>
  <si>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</si>
  <si>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</si>
  <si>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</si>
  <si>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</si>
  <si>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</si>
  <si>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</si>
  <si>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</si>
  <si>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</si>
  <si>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</si>
  <si>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</si>
  <si>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</si>
  <si>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</si>
  <si>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</si>
  <si>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</si>
  <si>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</si>
  <si>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</si>
  <si>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</si>
  <si>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</si>
  <si>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</si>
  <si>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</si>
  <si>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</si>
  <si>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</si>
  <si>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</si>
  <si>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</si>
  <si>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</si>
  <si>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</si>
  <si>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</si>
  <si>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</si>
  <si>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</si>
  <si>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</si>
  <si>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</si>
  <si>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</si>
  <si>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</si>
  <si>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</si>
  <si>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</si>
  <si>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</si>
  <si>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</si>
  <si>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</si>
  <si>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</si>
  <si>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</si>
  <si>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</si>
  <si>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</si>
  <si>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</si>
  <si>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</si>
  <si>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</si>
  <si>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</si>
  <si>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</si>
  <si>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</si>
  <si>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</si>
  <si>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</si>
  <si>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</si>
  <si>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</si>
  <si>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</si>
  <si>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</si>
  <si>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</si>
  <si>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</si>
  <si>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</si>
  <si>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</si>
  <si>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</si>
  <si>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</si>
  <si>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</si>
  <si>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</si>
  <si>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</si>
  <si>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</si>
  <si>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</si>
  <si>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</si>
  <si>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</si>
  <si>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</si>
  <si>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</si>
  <si>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</si>
  <si>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</si>
  <si>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</si>
  <si>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</si>
  <si>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</si>
  <si>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</si>
  <si>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</si>
  <si>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</si>
  <si>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</si>
  <si>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</si>
  <si>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</si>
  <si>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</si>
  <si>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</si>
  <si>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</si>
  <si>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</si>
  <si>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</si>
  <si>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</si>
  <si>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</si>
  <si>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</si>
  <si>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</si>
  <si>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</si>
  <si>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</si>
  <si>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</si>
  <si>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</si>
  <si>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</si>
  <si>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</si>
  <si>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</si>
  <si>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</si>
  <si>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</si>
  <si>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</si>
  <si>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</si>
  <si>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</si>
  <si>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</si>
  <si>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</si>
  <si>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</si>
  <si>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</si>
  <si>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</si>
  <si>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</si>
  <si>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</si>
  <si>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</si>
  <si>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</si>
  <si>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</si>
  <si>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</si>
  <si>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</si>
  <si>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</si>
  <si>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</si>
  <si>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</si>
  <si>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</si>
  <si>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</si>
  <si>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</si>
  <si>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</si>
  <si>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</si>
  <si>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</si>
  <si>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</si>
  <si>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</si>
  <si>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</si>
  <si>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</si>
  <si>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</si>
  <si>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</si>
  <si>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</si>
  <si>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</si>
  <si>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</si>
  <si>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</si>
  <si>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</si>
  <si>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</si>
  <si>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</si>
  <si>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</si>
  <si>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</si>
  <si>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</si>
  <si>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</si>
  <si>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</si>
  <si>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</si>
  <si>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</si>
  <si>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</si>
  <si>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</si>
  <si>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</si>
  <si>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</si>
  <si>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</si>
  <si>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</si>
  <si>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</si>
  <si>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</si>
  <si>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</si>
  <si>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</si>
  <si>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</si>
  <si>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</si>
  <si>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</si>
  <si>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</si>
  <si>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</si>
  <si>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</si>
  <si>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</si>
  <si>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</si>
  <si>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</si>
  <si>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</si>
  <si>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</si>
  <si>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</si>
  <si>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</si>
  <si>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</si>
  <si>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</si>
  <si>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</si>
  <si>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</si>
  <si>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</si>
  <si>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</si>
  <si>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</si>
  <si>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</si>
  <si>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</si>
  <si>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</si>
  <si>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</si>
  <si>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</si>
  <si>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</si>
  <si>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</si>
  <si>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</si>
  <si>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</si>
  <si>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</si>
  <si>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</si>
  <si>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</si>
  <si>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</si>
  <si>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</si>
  <si>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</si>
  <si>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</si>
  <si>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</si>
  <si>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</si>
  <si>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</si>
  <si>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</si>
  <si>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</si>
  <si>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</si>
  <si>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</si>
  <si>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</si>
  <si>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</si>
  <si>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</si>
  <si>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</si>
  <si>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</si>
  <si>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</si>
  <si>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</si>
  <si>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</si>
  <si>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</si>
  <si>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</si>
  <si>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</si>
  <si>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</si>
  <si>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</si>
  <si>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</si>
  <si>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</si>
  <si>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</si>
  <si>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</si>
  <si>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</si>
  <si>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</si>
  <si>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</si>
  <si>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</si>
  <si>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</si>
  <si>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</si>
  <si>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</si>
  <si>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</si>
  <si>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</si>
  <si>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</si>
  <si>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</si>
  <si>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</si>
  <si>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</si>
  <si>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</si>
  <si>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</si>
  <si>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</si>
  <si>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</si>
  <si>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</si>
  <si>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</si>
  <si>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</si>
  <si>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</si>
  <si>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</si>
  <si>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</si>
  <si>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</si>
  <si>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</si>
  <si>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</si>
  <si>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</si>
  <si>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</si>
  <si>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</si>
  <si>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</si>
  <si>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</si>
  <si>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</si>
  <si>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</si>
  <si>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</si>
  <si>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</si>
  <si>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</si>
  <si>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</si>
  <si>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</si>
  <si>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</si>
  <si>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</si>
  <si>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</si>
  <si>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</si>
  <si>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</si>
  <si>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</si>
  <si>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</si>
  <si>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</si>
  <si>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</si>
  <si>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</si>
  <si>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</si>
  <si>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</si>
  <si>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</si>
  <si>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</si>
  <si>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</si>
  <si>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</si>
  <si>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</si>
  <si>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</si>
  <si>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</si>
  <si>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</si>
  <si>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</si>
  <si>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</si>
  <si>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</si>
  <si>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</si>
  <si>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</si>
  <si>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</si>
  <si>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</si>
  <si>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</si>
  <si>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</si>
  <si>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</si>
  <si>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</si>
  <si>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</si>
  <si>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</si>
  <si>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</si>
  <si>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</si>
  <si>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</si>
  <si>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</si>
  <si>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</si>
  <si>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</si>
  <si>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</si>
  <si>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</si>
  <si>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</si>
  <si>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</si>
  <si>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</si>
  <si>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</si>
  <si>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</si>
  <si>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</si>
  <si>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</si>
  <si>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</si>
  <si>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</si>
  <si>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</si>
  <si>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</si>
  <si>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</si>
  <si>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</si>
  <si>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</si>
  <si>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</si>
  <si>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</si>
  <si>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</si>
  <si>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</si>
  <si>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</si>
  <si>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</si>
  <si>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</si>
  <si>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</si>
  <si>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</si>
  <si>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</si>
  <si>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</si>
  <si>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</si>
  <si>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</si>
  <si>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</si>
  <si>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</si>
  <si>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</si>
  <si>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</si>
  <si>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</si>
  <si>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</si>
  <si>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</si>
  <si>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</si>
  <si>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</si>
  <si>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</si>
  <si>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</si>
  <si>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</si>
  <si>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</si>
  <si>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</si>
  <si>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</si>
  <si>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</si>
  <si>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</si>
  <si>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</si>
  <si>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</si>
  <si>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</si>
  <si>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</si>
  <si>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</si>
  <si>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</si>
  <si>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</si>
  <si>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</si>
  <si>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</si>
  <si>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</si>
  <si>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</si>
  <si>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</si>
  <si>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</si>
  <si>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</si>
  <si>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</si>
  <si>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</si>
  <si>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</si>
  <si>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</si>
  <si>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</si>
  <si>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</si>
  <si>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</si>
  <si>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</si>
  <si>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</si>
  <si>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</si>
  <si>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</si>
  <si>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</si>
  <si>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</si>
  <si>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</si>
  <si>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</si>
  <si>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</si>
  <si>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</si>
  <si>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</si>
  <si>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</si>
  <si>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</si>
  <si>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</si>
  <si>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</si>
  <si>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</si>
  <si>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</si>
  <si>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</si>
  <si>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</si>
  <si>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</si>
  <si>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</si>
  <si>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</si>
  <si>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</si>
  <si>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</si>
  <si>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</si>
  <si>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</si>
  <si>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</si>
  <si>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</si>
  <si>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</si>
  <si>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</si>
  <si>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</si>
  <si>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</si>
  <si>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</si>
  <si>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</si>
  <si>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</si>
  <si>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</si>
  <si>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</si>
  <si>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</si>
  <si>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</si>
  <si>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</si>
  <si>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</si>
  <si>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</si>
  <si>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</si>
  <si>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</si>
  <si>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</si>
  <si>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</si>
  <si>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</si>
  <si>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</si>
  <si>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</si>
  <si>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</si>
  <si>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</si>
  <si>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</si>
  <si>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</si>
  <si>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</si>
  <si>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</si>
  <si>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</si>
  <si>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</si>
  <si>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</si>
  <si>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</si>
  <si>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</si>
  <si>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</si>
  <si>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</si>
  <si>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</si>
  <si>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</si>
  <si>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</si>
  <si>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</si>
  <si>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</si>
  <si>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</si>
  <si>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</si>
  <si>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</si>
  <si>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</si>
  <si>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</si>
  <si>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</si>
  <si>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</si>
  <si>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</si>
  <si>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</si>
  <si>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</si>
  <si>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</si>
  <si>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</si>
  <si>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</si>
  <si>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</si>
  <si>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</si>
  <si>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</si>
  <si>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</si>
  <si>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</si>
  <si>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</si>
  <si>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</si>
  <si>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</si>
  <si>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</si>
  <si>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</si>
  <si>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</si>
  <si>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</si>
  <si>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</si>
  <si>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</si>
  <si>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</si>
  <si>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</si>
  <si>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</si>
  <si>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</si>
  <si>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</si>
  <si>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</si>
  <si>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</si>
  <si>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</si>
  <si>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</si>
  <si>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</si>
  <si>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</si>
  <si>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</si>
  <si>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</si>
  <si>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</si>
  <si>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</si>
  <si>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</si>
  <si>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</si>
  <si>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</si>
  <si>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</si>
  <si>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</si>
  <si>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</si>
  <si>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</si>
  <si>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</si>
  <si>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</si>
  <si>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</si>
  <si>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</si>
  <si>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</si>
  <si>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</si>
  <si>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</si>
  <si>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</si>
  <si>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</si>
  <si>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</si>
  <si>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</si>
  <si>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</si>
  <si>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</si>
  <si>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</si>
  <si>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</si>
  <si>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</si>
  <si>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</si>
  <si>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</si>
  <si>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</si>
  <si>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</si>
  <si>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</si>
  <si>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</si>
  <si>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</si>
  <si>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</si>
  <si>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</si>
  <si>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</si>
  <si>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</si>
  <si>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</si>
  <si>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</si>
  <si>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</si>
  <si>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</si>
  <si>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</si>
  <si>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</si>
  <si>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</si>
  <si>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</si>
  <si>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</si>
  <si>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</si>
  <si>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</si>
  <si>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</si>
  <si>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</si>
  <si>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</si>
  <si>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</si>
  <si>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</si>
  <si>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</si>
  <si>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</si>
  <si>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</si>
  <si>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</si>
  <si>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</si>
  <si>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</si>
  <si>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</si>
  <si>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</si>
  <si>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</si>
  <si>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</si>
  <si>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</si>
  <si>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</si>
  <si>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</si>
  <si>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</si>
  <si>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</si>
  <si>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</si>
  <si>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</si>
  <si>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</si>
  <si>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</si>
  <si>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</si>
  <si>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</si>
  <si>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</si>
  <si>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</si>
  <si>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</si>
  <si>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</si>
  <si>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</si>
  <si>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</si>
  <si>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</si>
  <si>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</si>
  <si>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</si>
  <si>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</si>
  <si>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</si>
  <si>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</si>
  <si>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</si>
  <si>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</si>
  <si>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</si>
  <si>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</si>
  <si>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</si>
  <si>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</si>
  <si>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</si>
  <si>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</si>
  <si>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</si>
  <si>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</si>
  <si>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</si>
  <si>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</si>
  <si>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</si>
  <si>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</si>
  <si>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</si>
  <si>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</si>
  <si>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</si>
  <si>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</si>
  <si>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</si>
  <si>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</si>
  <si>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</si>
  <si>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</si>
  <si>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</si>
  <si>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</si>
  <si>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</si>
  <si>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</si>
  <si>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</si>
  <si>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</si>
  <si>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</si>
  <si>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</si>
  <si>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</si>
  <si>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</si>
  <si>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</si>
  <si>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</si>
  <si>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</si>
  <si>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</si>
  <si>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</si>
  <si>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</si>
  <si>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</si>
  <si>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</si>
  <si>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</si>
  <si>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</si>
  <si>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</si>
  <si>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</si>
  <si>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</si>
  <si>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</si>
  <si>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</si>
  <si>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</si>
  <si>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</si>
  <si>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</si>
  <si>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</si>
  <si>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</si>
  <si>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</si>
  <si>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</si>
  <si>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</si>
  <si>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</si>
  <si>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</si>
  <si>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</si>
  <si>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</si>
  <si>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</si>
  <si>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</si>
  <si>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</si>
  <si>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</si>
  <si>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</si>
  <si>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</si>
  <si>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</si>
  <si>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</si>
  <si>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</si>
  <si>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</si>
  <si>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</si>
  <si>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</si>
  <si>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</si>
  <si>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</si>
  <si>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</si>
  <si>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</si>
  <si>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</si>
  <si>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</si>
  <si>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</si>
  <si>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</si>
  <si>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</si>
  <si>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</si>
  <si>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</si>
  <si>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</si>
  <si>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</si>
  <si>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</si>
  <si>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</si>
  <si>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</si>
  <si>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</si>
  <si>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</si>
  <si>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</si>
  <si>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</si>
  <si>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</si>
  <si>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</si>
  <si>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</si>
  <si>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</si>
  <si>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</si>
  <si>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</si>
  <si>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</si>
  <si>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</si>
  <si>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</si>
  <si>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</si>
  <si>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</si>
  <si>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</si>
  <si>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</si>
  <si>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</si>
  <si>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</si>
  <si>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</si>
  <si>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</si>
  <si>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</si>
  <si>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</si>
  <si>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</si>
  <si>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</si>
  <si>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</si>
  <si>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</si>
  <si>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</si>
  <si>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</si>
  <si>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</si>
  <si>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</si>
  <si>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</si>
  <si>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</si>
  <si>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</si>
  <si>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</si>
  <si>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</si>
  <si>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</si>
  <si>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</si>
  <si>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</si>
  <si>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</si>
  <si>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</si>
  <si>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</si>
  <si>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</si>
  <si>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</si>
  <si>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</si>
  <si>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</si>
  <si>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</si>
  <si>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</si>
  <si>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</si>
  <si>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</si>
  <si>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</si>
  <si>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</si>
  <si>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</si>
  <si>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</si>
  <si>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</si>
  <si>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</si>
  <si>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</si>
  <si>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</si>
  <si>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</si>
  <si>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</si>
  <si>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</si>
  <si>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</si>
  <si>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</si>
  <si>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</si>
  <si>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</si>
  <si>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</si>
  <si>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</si>
  <si>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</si>
  <si>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</si>
  <si>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</si>
  <si>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</si>
  <si>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</si>
  <si>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</si>
  <si>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</si>
  <si>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</si>
  <si>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</si>
  <si>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</si>
  <si>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</si>
  <si>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</si>
  <si>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</si>
  <si>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</si>
  <si>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</si>
  <si>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</si>
  <si>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</si>
  <si>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</si>
  <si>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</si>
  <si>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</si>
  <si>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</si>
  <si>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</si>
  <si>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</si>
  <si>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</si>
  <si>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</si>
  <si>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</si>
  <si>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</si>
  <si>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</si>
  <si>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</si>
  <si>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</si>
  <si>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</si>
  <si>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</si>
  <si>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</si>
  <si>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</si>
  <si>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</si>
  <si>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</si>
  <si>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</si>
  <si>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</si>
  <si>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</si>
  <si>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</si>
  <si>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</si>
  <si>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</si>
  <si>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</si>
  <si>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</si>
  <si>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</si>
  <si>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</si>
  <si>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</si>
  <si>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</si>
  <si>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</si>
  <si>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</si>
  <si>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</si>
  <si>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</si>
  <si>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</si>
  <si>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</si>
  <si>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</si>
  <si>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</si>
  <si>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</si>
  <si>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</si>
  <si>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</si>
  <si>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</si>
  <si>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</si>
  <si>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</si>
  <si>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</si>
  <si>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</si>
  <si>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</si>
  <si>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</si>
  <si>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</si>
  <si>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</si>
  <si>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</si>
  <si>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</si>
  <si>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</si>
  <si>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</si>
  <si>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</si>
  <si>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</si>
  <si>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</si>
  <si>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</si>
  <si>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</si>
  <si>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</si>
  <si>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</si>
  <si>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</si>
  <si>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</si>
  <si>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</si>
  <si>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</si>
  <si>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</si>
  <si>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</si>
  <si>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</si>
  <si>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</si>
  <si>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</si>
  <si>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</si>
  <si>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</si>
  <si>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</si>
  <si>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</si>
  <si>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</si>
  <si>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</si>
  <si>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</si>
  <si>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</si>
  <si>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</si>
  <si>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</si>
  <si>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</si>
  <si>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</si>
  <si>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</si>
  <si>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</si>
  <si>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</si>
  <si>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</si>
  <si>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</si>
  <si>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</si>
  <si>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</si>
  <si>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</si>
  <si>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</si>
  <si>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</si>
  <si>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</si>
  <si>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</si>
  <si>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</si>
  <si>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</si>
  <si>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</si>
  <si>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</si>
  <si>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</si>
  <si>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</si>
  <si>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</si>
  <si>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</si>
  <si>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</si>
  <si>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</si>
  <si>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</si>
  <si>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</si>
  <si>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</si>
  <si>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</si>
  <si>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</si>
  <si>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</si>
  <si>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</si>
  <si>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</si>
  <si>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</si>
  <si>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</si>
  <si>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</si>
  <si>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</si>
  <si>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</si>
  <si>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</si>
  <si>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</si>
  <si>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</si>
  <si>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</si>
  <si>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</si>
  <si>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</si>
  <si>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</si>
  <si>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</si>
  <si>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</si>
  <si>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</si>
  <si>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</si>
  <si>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</si>
  <si>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</si>
  <si>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</si>
  <si>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</si>
  <si>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</si>
  <si>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</si>
  <si>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</si>
  <si>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</si>
  <si>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</si>
  <si>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</si>
  <si>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</si>
  <si>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</si>
  <si>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</si>
  <si>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</si>
  <si>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</si>
  <si>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</si>
  <si>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</si>
  <si>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</si>
  <si>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</si>
  <si>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</si>
  <si>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</si>
  <si>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</si>
  <si>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</si>
  <si>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</si>
  <si>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</si>
  <si>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</si>
  <si>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</si>
  <si>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</si>
  <si>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</si>
  <si>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</si>
  <si>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</si>
  <si>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</si>
  <si>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</si>
  <si>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</si>
  <si>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</si>
  <si>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</si>
  <si>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</si>
  <si>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</si>
  <si>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</si>
  <si>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</si>
  <si>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</si>
  <si>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</si>
  <si>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</si>
  <si>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</si>
  <si>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</si>
  <si>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</si>
  <si>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</si>
  <si>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</si>
  <si>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</si>
  <si>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</si>
  <si>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</si>
  <si>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</si>
  <si>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</si>
  <si>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</si>
  <si>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</si>
  <si>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</si>
  <si>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</si>
  <si>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</si>
  <si>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</si>
  <si>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</si>
  <si>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</si>
  <si>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</si>
  <si>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</si>
  <si>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</si>
  <si>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</si>
  <si>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</si>
  <si>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</si>
  <si>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</si>
  <si>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</si>
  <si>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</si>
  <si>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</si>
  <si>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</si>
  <si>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</si>
  <si>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</si>
  <si>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</si>
  <si>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</si>
  <si>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</si>
  <si>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</si>
  <si>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</si>
  <si>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</si>
  <si>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</si>
  <si>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</si>
  <si>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</si>
  <si>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</si>
  <si>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</si>
  <si>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</si>
  <si>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</si>
  <si>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</si>
  <si>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</si>
  <si>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</si>
  <si>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</si>
  <si>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</si>
  <si>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</si>
  <si>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</si>
  <si>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</si>
  <si>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</si>
  <si>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</si>
  <si>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</si>
  <si>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</si>
  <si>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</si>
  <si>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</si>
  <si>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</si>
  <si>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</si>
  <si>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</si>
  <si>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</si>
  <si>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</si>
  <si>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</si>
  <si>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</si>
  <si>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</si>
  <si>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</si>
  <si>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</si>
  <si>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</si>
  <si>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</si>
  <si>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</si>
  <si>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</si>
  <si>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</si>
  <si>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</si>
  <si>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</si>
  <si>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</si>
  <si>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</si>
  <si>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</si>
  <si>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</si>
  <si>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</si>
  <si>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</si>
  <si>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</si>
  <si>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</si>
  <si>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</si>
  <si>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</si>
  <si>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</si>
  <si>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</si>
  <si>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</si>
  <si>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</si>
  <si>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</si>
  <si>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</si>
  <si>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</si>
  <si>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</si>
  <si>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</si>
  <si>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</si>
  <si>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</si>
  <si>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</si>
  <si>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</si>
  <si>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</si>
  <si>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</si>
  <si>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</si>
  <si>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</si>
  <si>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</si>
  <si>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</si>
  <si>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</si>
  <si>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</si>
  <si>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</si>
  <si>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</si>
  <si>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</si>
  <si>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</si>
  <si>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</si>
  <si>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</si>
  <si>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</si>
  <si>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</si>
  <si>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</si>
  <si>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</si>
  <si>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</si>
  <si>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</si>
  <si>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</si>
  <si>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</si>
  <si>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</si>
  <si>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</si>
  <si>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</si>
  <si>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</si>
  <si>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</si>
  <si>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</si>
  <si>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</si>
  <si>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</si>
  <si>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</si>
  <si>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</si>
  <si>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</si>
  <si>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</si>
  <si>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</si>
  <si>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</si>
  <si>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</si>
  <si>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</si>
  <si>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</si>
  <si>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</si>
  <si>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</si>
  <si>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</si>
  <si>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</si>
  <si>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</si>
  <si>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</si>
  <si>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</si>
  <si>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</si>
  <si>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</si>
  <si>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</si>
  <si>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</si>
  <si>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</si>
  <si>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</si>
  <si>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</si>
  <si>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</si>
  <si>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</si>
  <si>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</si>
  <si>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</si>
  <si>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</si>
  <si>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</si>
  <si>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</si>
  <si>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</si>
  <si>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</si>
  <si>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</si>
  <si>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</si>
  <si>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</si>
  <si>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</si>
  <si>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</si>
  <si>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</si>
  <si>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</si>
  <si>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</si>
  <si>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</si>
  <si>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</si>
  <si>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</si>
  <si>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</si>
  <si>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</si>
  <si>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</si>
  <si>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</si>
  <si>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</si>
  <si>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</si>
  <si>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</si>
  <si>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</si>
  <si>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</si>
  <si>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</si>
  <si>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</si>
  <si>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</si>
  <si>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</si>
  <si>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</si>
  <si>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</si>
  <si>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</si>
  <si>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</si>
  <si>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</si>
  <si>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</si>
  <si>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</si>
  <si>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</si>
  <si>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</si>
  <si>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</si>
  <si>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</si>
  <si>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</si>
  <si>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</si>
  <si>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</si>
  <si>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</si>
  <si>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</si>
  <si>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</si>
  <si>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</si>
  <si>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</si>
  <si>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</si>
  <si>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</si>
  <si>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</si>
  <si>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</si>
  <si>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</si>
  <si>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</si>
  <si>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</si>
  <si>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</si>
  <si>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</si>
  <si>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</si>
  <si>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</si>
  <si>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</si>
  <si>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</si>
  <si>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</si>
  <si>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</si>
  <si>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</si>
  <si>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</si>
  <si>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</si>
  <si>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</si>
  <si>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</si>
  <si>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</si>
  <si>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</si>
  <si>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</si>
  <si>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</si>
  <si>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</si>
  <si>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</si>
  <si>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</si>
  <si>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</si>
  <si>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</si>
  <si>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</si>
  <si>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</si>
  <si>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</si>
  <si>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</si>
  <si>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</si>
  <si>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</si>
  <si>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</si>
  <si>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</si>
  <si>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</si>
  <si>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</si>
  <si>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</si>
  <si>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</si>
  <si>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</si>
  <si>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</si>
  <si>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</si>
  <si>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</si>
  <si>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</si>
  <si>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</si>
  <si>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</si>
  <si>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</si>
  <si>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</si>
  <si>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</si>
  <si>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</si>
  <si>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</si>
  <si>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</si>
  <si>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</si>
  <si>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</si>
  <si>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</si>
  <si>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</si>
  <si>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</si>
  <si>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</si>
  <si>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</si>
  <si>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</si>
  <si>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</si>
  <si>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</si>
  <si>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</si>
  <si>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</si>
  <si>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</si>
  <si>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</si>
  <si>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</si>
  <si>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</si>
  <si>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</si>
  <si>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</si>
  <si>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</si>
  <si>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</si>
  <si>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</si>
  <si>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</si>
  <si>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</si>
  <si>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</si>
  <si>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</si>
  <si>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</si>
  <si>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</si>
  <si>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</si>
  <si>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</si>
  <si>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</si>
  <si>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</si>
  <si>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</si>
  <si>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</si>
  <si>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</si>
  <si>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</si>
  <si>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</si>
  <si>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</si>
  <si>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</si>
  <si>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</si>
  <si>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</si>
  <si>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</si>
  <si>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</si>
  <si>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</si>
  <si>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</si>
  <si>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</si>
  <si>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</si>
  <si>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</si>
  <si>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</si>
  <si>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</si>
  <si>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</si>
  <si>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</si>
  <si>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</si>
  <si>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</si>
  <si>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</si>
  <si>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</si>
  <si>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</si>
  <si>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</si>
  <si>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</si>
  <si>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</si>
  <si>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</si>
  <si>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</si>
  <si>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</si>
  <si>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</si>
  <si>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</si>
  <si>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</si>
  <si>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</si>
  <si>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</si>
  <si>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</si>
  <si>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</si>
  <si>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</si>
  <si>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</si>
  <si>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</si>
  <si>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</si>
  <si>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</si>
  <si>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</si>
  <si>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</si>
  <si>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</si>
  <si>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</si>
  <si>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</si>
  <si>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</si>
  <si>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</si>
  <si>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</si>
  <si>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</si>
  <si>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</si>
  <si>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</si>
  <si>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</si>
  <si>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</si>
  <si>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</si>
  <si>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</si>
  <si>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</si>
  <si>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</si>
  <si>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</si>
  <si>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</si>
  <si>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</si>
  <si>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</si>
  <si>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</si>
  <si>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</si>
  <si>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</si>
  <si>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</si>
  <si>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</si>
  <si>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</si>
  <si>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</si>
  <si>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</si>
  <si>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</si>
  <si>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</si>
  <si>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</si>
  <si>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</si>
  <si>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</si>
  <si>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</si>
  <si>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</si>
  <si>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</si>
  <si>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</si>
  <si>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</si>
  <si>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</si>
  <si>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</si>
  <si>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</si>
  <si>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</si>
  <si>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</si>
  <si>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</si>
  <si>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</si>
  <si>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</si>
  <si>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</si>
  <si>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</si>
  <si>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</si>
  <si>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</si>
  <si>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</si>
  <si>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</si>
  <si>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</si>
  <si>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</si>
  <si>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</si>
  <si>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</si>
  <si>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</si>
  <si>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</si>
  <si>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</si>
  <si>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</si>
  <si>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</si>
  <si>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</si>
  <si>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</si>
  <si>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</si>
  <si>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</si>
  <si>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</si>
  <si>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</si>
  <si>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</si>
  <si>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</si>
  <si>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</si>
  <si>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</si>
  <si>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</si>
  <si>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</si>
  <si>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</si>
  <si>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</si>
  <si>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</si>
  <si>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</si>
  <si>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</si>
  <si>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</si>
  <si>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</si>
  <si>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</si>
  <si>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</si>
  <si>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</si>
  <si>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</si>
  <si>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</si>
  <si>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</si>
  <si>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</si>
  <si>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</si>
  <si>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</si>
  <si>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</si>
  <si>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</si>
  <si>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</si>
  <si>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</si>
  <si>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</si>
  <si>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</si>
  <si>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</si>
  <si>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</si>
  <si>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</si>
  <si>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</si>
  <si>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</si>
  <si>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</si>
  <si>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</si>
  <si>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</si>
  <si>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</si>
  <si>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</si>
  <si>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</si>
  <si>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</si>
  <si>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</si>
  <si>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</si>
  <si>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</si>
  <si>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</si>
  <si>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</si>
  <si>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</si>
  <si>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</si>
  <si>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</si>
  <si>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</si>
  <si>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</si>
  <si>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</si>
  <si>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</si>
  <si>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</si>
  <si>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</si>
  <si>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</si>
  <si>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</si>
  <si>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</si>
  <si>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</si>
  <si>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</si>
  <si>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</si>
  <si>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</si>
  <si>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</si>
  <si>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</si>
  <si>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</si>
  <si>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</si>
  <si>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</si>
  <si>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</si>
  <si>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</si>
  <si>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</si>
  <si>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</si>
  <si>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</si>
  <si>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</si>
  <si>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</si>
  <si>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</si>
  <si>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</si>
  <si>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</si>
  <si>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</si>
  <si>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</si>
  <si>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</si>
  <si>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</si>
  <si>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</si>
  <si>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</si>
  <si>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</si>
  <si>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</si>
  <si>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</si>
  <si>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</si>
  <si>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</si>
  <si>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</si>
  <si>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</si>
  <si>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</si>
  <si>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</si>
  <si>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</si>
  <si>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</si>
  <si>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</si>
  <si>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</si>
  <si>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</si>
  <si>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</si>
  <si>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</si>
  <si>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</si>
  <si>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</si>
  <si>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</si>
  <si>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</si>
  <si>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</si>
  <si>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</si>
  <si>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</si>
  <si>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</si>
  <si>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</si>
  <si>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</si>
  <si>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</si>
  <si>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</si>
  <si>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</si>
  <si>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</si>
  <si>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</si>
  <si>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</si>
  <si>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</si>
  <si>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</si>
  <si>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</si>
  <si>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</si>
  <si>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</si>
  <si>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</si>
  <si>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</si>
  <si>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</si>
  <si>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</si>
  <si>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</si>
  <si>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</si>
  <si>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</si>
  <si>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</si>
  <si>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</si>
  <si>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</si>
  <si>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</si>
  <si>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</si>
  <si>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</si>
  <si>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</si>
  <si>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</si>
  <si>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</si>
  <si>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</si>
  <si>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</si>
  <si>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</si>
  <si>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</si>
  <si>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</si>
  <si>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</si>
  <si>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</si>
  <si>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</si>
  <si>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</si>
  <si>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</si>
  <si>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</si>
  <si>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</si>
  <si>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</si>
  <si>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</si>
  <si>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</si>
  <si>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</si>
  <si>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</si>
  <si>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</si>
  <si>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</si>
  <si>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</si>
  <si>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</si>
  <si>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</si>
  <si>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</si>
  <si>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</si>
  <si>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</si>
  <si>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</si>
  <si>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</si>
  <si>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</si>
  <si>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</si>
  <si>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</si>
  <si>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</si>
  <si>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</si>
  <si>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</si>
  <si>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</si>
  <si>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</si>
  <si>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</si>
  <si>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</si>
  <si>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</si>
  <si>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</si>
  <si>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</si>
  <si>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</si>
  <si>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</si>
  <si>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</si>
  <si>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</si>
  <si>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</si>
  <si>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</si>
  <si>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</si>
  <si>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</si>
  <si>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</si>
  <si>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</si>
  <si>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</si>
  <si>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</si>
  <si>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</si>
  <si>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</si>
  <si>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</si>
  <si>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</si>
  <si>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</si>
  <si>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</si>
  <si>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</si>
  <si>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</si>
  <si>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</si>
  <si>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</si>
  <si>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</si>
  <si>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</si>
  <si>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</si>
  <si>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</si>
  <si>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</si>
  <si>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</si>
  <si>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</si>
  <si>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</si>
  <si>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</si>
  <si>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</si>
  <si>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</si>
  <si>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</si>
  <si>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</si>
  <si>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</si>
  <si>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</si>
  <si>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</si>
  <si>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</si>
  <si>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</si>
  <si>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</si>
  <si>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</si>
  <si>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</si>
  <si>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</si>
  <si>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</si>
  <si>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</si>
  <si>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</si>
  <si>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</si>
  <si>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</si>
  <si>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</si>
  <si>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</si>
  <si>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</si>
  <si>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</si>
  <si>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</si>
  <si>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</si>
  <si>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</si>
  <si>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</si>
  <si>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</si>
  <si>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</si>
  <si>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</si>
  <si>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</si>
  <si>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</si>
  <si>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</si>
  <si>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</si>
  <si>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</si>
  <si>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</si>
  <si>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</si>
  <si>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</si>
  <si>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</si>
  <si>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</si>
  <si>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</si>
  <si>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</si>
  <si>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</si>
  <si>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</si>
  <si>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</si>
  <si>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</si>
  <si>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</si>
  <si>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</si>
  <si>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</si>
  <si>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</si>
  <si>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</si>
  <si>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</si>
  <si>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</si>
  <si>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</si>
  <si>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</si>
  <si>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</si>
  <si>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</si>
  <si>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</si>
  <si>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</si>
  <si>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</si>
  <si>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</si>
  <si>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</si>
  <si>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</si>
  <si>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</si>
  <si>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</si>
  <si>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</si>
  <si>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</si>
  <si>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</si>
  <si>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</si>
  <si>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</si>
  <si>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</si>
  <si>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</si>
  <si>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</si>
  <si>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</si>
  <si>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</si>
  <si>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</si>
  <si>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</si>
  <si>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</si>
  <si>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</si>
  <si>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</si>
  <si>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</si>
  <si>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</si>
  <si>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</si>
  <si>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</si>
  <si>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</si>
  <si>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</si>
  <si>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</si>
  <si>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</si>
  <si>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</si>
  <si>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</si>
  <si>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</si>
  <si>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</si>
  <si>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</si>
  <si>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</si>
  <si>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</si>
  <si>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</si>
  <si>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</si>
  <si>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</si>
  <si>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</si>
  <si>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</si>
  <si>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</si>
  <si>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</si>
  <si>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</si>
  <si>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</si>
  <si>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</si>
  <si>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</si>
  <si>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</si>
  <si>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</si>
  <si>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</si>
  <si>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</si>
  <si>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</si>
  <si>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</si>
  <si>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</si>
  <si>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</si>
  <si>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</si>
  <si>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</si>
  <si>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</si>
  <si>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</si>
  <si>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</si>
  <si>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</si>
  <si>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</si>
  <si>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</si>
  <si>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</si>
  <si>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</si>
  <si>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</si>
  <si>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</si>
  <si>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</si>
  <si>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</si>
  <si>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</si>
  <si>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</si>
  <si>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</si>
  <si>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</si>
  <si>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</si>
  <si>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</si>
  <si>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</si>
  <si>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</si>
  <si>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</si>
  <si>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</si>
  <si>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</si>
  <si>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</si>
  <si>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</si>
  <si>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</si>
  <si>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</si>
  <si>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</si>
  <si>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</si>
  <si>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</si>
  <si>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</si>
  <si>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</si>
  <si>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</si>
  <si>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</si>
  <si>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</si>
  <si>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</si>
  <si>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</si>
  <si>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</si>
  <si>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</si>
  <si>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</si>
  <si>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</si>
  <si>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</si>
  <si>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</si>
  <si>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</si>
  <si>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</si>
  <si>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</si>
  <si>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</si>
  <si>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</si>
  <si>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</si>
  <si>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</si>
  <si>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</si>
  <si>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</si>
  <si>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</si>
  <si>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</si>
  <si>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</si>
  <si>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</si>
  <si>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</si>
  <si>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</si>
  <si>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</si>
  <si>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</si>
  <si>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</si>
  <si>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</si>
  <si>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</si>
  <si>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</si>
  <si>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</si>
  <si>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</si>
  <si>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</si>
  <si>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</si>
  <si>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</si>
  <si>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</si>
  <si>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</si>
  <si>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</si>
  <si>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</si>
  <si>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</si>
  <si>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</si>
  <si>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</si>
  <si>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</si>
  <si>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</si>
  <si>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</si>
  <si>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</si>
  <si>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</si>
  <si>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</si>
  <si>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</si>
  <si>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</si>
  <si>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</si>
  <si>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</si>
  <si>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</si>
  <si>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</si>
  <si>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</si>
  <si>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</si>
  <si>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</si>
  <si>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</si>
  <si>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</si>
  <si>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</si>
  <si>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</si>
  <si>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</si>
  <si>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</si>
  <si>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</si>
  <si>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</si>
  <si>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</si>
  <si>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</si>
  <si>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</si>
  <si>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</si>
  <si>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</si>
  <si>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</si>
  <si>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</si>
  <si>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</si>
  <si>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</si>
  <si>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</si>
  <si>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</si>
  <si>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</si>
  <si>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</si>
  <si>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</si>
  <si>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</si>
  <si>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</si>
  <si>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</si>
  <si>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</si>
  <si>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</si>
  <si>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</si>
  <si>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</si>
  <si>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</si>
  <si>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</si>
  <si>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</si>
  <si>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</si>
  <si>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</si>
  <si>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</si>
  <si>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</si>
  <si>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</si>
  <si>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</si>
  <si>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</si>
  <si>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</si>
  <si>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</si>
  <si>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</si>
  <si>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</si>
  <si>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</si>
  <si>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</si>
  <si>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</si>
  <si>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</si>
  <si>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</si>
  <si>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</si>
  <si>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</si>
  <si>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</si>
  <si>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</si>
  <si>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</si>
  <si>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</si>
  <si>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</si>
  <si>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</si>
  <si>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</si>
  <si>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</si>
  <si>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</si>
  <si>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</si>
  <si>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</si>
  <si>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</si>
  <si>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</si>
  <si>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</si>
  <si>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</si>
  <si>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</si>
  <si>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</si>
  <si>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</si>
  <si>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</si>
  <si>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</si>
  <si>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</si>
  <si>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</si>
  <si>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</si>
  <si>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</si>
  <si>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</si>
  <si>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</si>
  <si>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</si>
  <si>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</si>
  <si>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</si>
  <si>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</si>
  <si>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</si>
  <si>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</si>
  <si>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</si>
  <si>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</si>
  <si>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</si>
  <si>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</si>
  <si>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</si>
  <si>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</si>
  <si>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</si>
  <si>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</si>
  <si>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</si>
  <si>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</si>
  <si>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</si>
  <si>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</si>
  <si>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</si>
  <si>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</si>
  <si>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</si>
  <si>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</si>
  <si>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</si>
  <si>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</si>
  <si>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</si>
  <si>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</si>
  <si>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</si>
  <si>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</si>
  <si>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</si>
  <si>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</si>
  <si>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</si>
  <si>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</si>
  <si>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</si>
  <si>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</si>
  <si>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</si>
  <si>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</si>
  <si>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</si>
  <si>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</si>
  <si>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</si>
  <si>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</si>
  <si>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</si>
  <si>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</si>
  <si>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</si>
  <si>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</si>
  <si>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</si>
  <si>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</si>
  <si>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</si>
  <si>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</si>
  <si>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</si>
  <si>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</si>
  <si>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</si>
  <si>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</si>
  <si>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</si>
  <si>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</si>
  <si>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</si>
  <si>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</si>
  <si>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</si>
  <si>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</si>
  <si>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</si>
  <si>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</si>
  <si>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</si>
  <si>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</si>
  <si>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</si>
  <si>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</si>
  <si>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</si>
  <si>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</si>
  <si>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</si>
  <si>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</si>
  <si>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</si>
  <si>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</si>
  <si>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</si>
  <si>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</si>
  <si>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</si>
  <si>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</si>
  <si>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</si>
  <si>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</si>
  <si>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</si>
  <si>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</si>
  <si>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</si>
  <si>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</si>
  <si>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</si>
  <si>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</si>
  <si>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</si>
  <si>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</si>
  <si>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</si>
  <si>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</si>
  <si>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</si>
  <si>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</si>
  <si>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</si>
  <si>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</si>
  <si>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</si>
  <si>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</si>
  <si>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</si>
  <si>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</si>
  <si>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</si>
  <si>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</si>
  <si>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</si>
  <si>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</si>
  <si>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</si>
  <si>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</si>
  <si>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</si>
  <si>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</si>
  <si>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</si>
  <si>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</si>
  <si>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</si>
  <si>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</si>
  <si>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</si>
  <si>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</si>
  <si>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</si>
  <si>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</si>
  <si>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</si>
  <si>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</si>
  <si>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</si>
  <si>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</si>
  <si>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</si>
  <si>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</si>
  <si>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</si>
  <si>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</si>
  <si>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</si>
  <si>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</si>
  <si>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</si>
  <si>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</si>
  <si>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</si>
  <si>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</si>
  <si>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</si>
  <si>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</si>
  <si>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</si>
  <si>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</si>
  <si>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</si>
  <si>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</si>
  <si>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</si>
  <si>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</si>
  <si>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</si>
  <si>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</si>
  <si>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</si>
  <si>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</si>
  <si>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</si>
  <si>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</si>
  <si>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</si>
  <si>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</si>
  <si>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</si>
  <si>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</si>
  <si>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</si>
  <si>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</si>
  <si>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</si>
  <si>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</si>
  <si>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</si>
  <si>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</si>
  <si>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</si>
  <si>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</si>
  <si>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</si>
  <si>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</si>
  <si>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</si>
  <si>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</si>
  <si>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</si>
  <si>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</si>
  <si>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</si>
  <si>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</si>
  <si>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</si>
  <si>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</si>
  <si>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</si>
  <si>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</si>
  <si>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</si>
  <si>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</si>
  <si>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</si>
  <si>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</si>
  <si>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</si>
  <si>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</si>
  <si>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</si>
  <si>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</si>
  <si>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</si>
  <si>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</si>
  <si>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</si>
  <si>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</si>
  <si>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</si>
  <si>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</si>
  <si>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</si>
  <si>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</si>
  <si>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</si>
  <si>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</si>
  <si>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</si>
  <si>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</si>
  <si>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</si>
  <si>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</si>
  <si>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</si>
  <si>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</si>
  <si>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</si>
  <si>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</si>
  <si>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</si>
  <si>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</si>
  <si>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</si>
  <si>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</si>
  <si>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</si>
  <si>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</si>
  <si>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</si>
  <si>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</si>
  <si>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</si>
  <si>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</si>
  <si>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</si>
  <si>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</si>
  <si>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</si>
  <si>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</si>
  <si>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 xml:space="preserve">古Ａ
303
</t>
  </si>
  <si>
    <t>説話（古今著聞集・沙石集・十訓抄・竹取物語）　随筆（徒然草・枕草子・方丈記・常山紀談・花月草紙・蘭東事始）　故事・小話　漢詩　史話</t>
  </si>
  <si>
    <t>A5
176</t>
  </si>
  <si>
    <t>平25</t>
  </si>
  <si>
    <t xml:space="preserve">数活
301
</t>
  </si>
  <si>
    <t>数学活用</t>
  </si>
  <si>
    <t>B5
147</t>
  </si>
  <si>
    <t>平24</t>
  </si>
  <si>
    <t xml:space="preserve">美Ⅰ
304
</t>
  </si>
  <si>
    <t>A4
88</t>
  </si>
  <si>
    <t>平28</t>
  </si>
  <si>
    <t xml:space="preserve">美Ⅰ
305
</t>
  </si>
  <si>
    <t xml:space="preserve">美Ⅱ
303
</t>
  </si>
  <si>
    <t>A4
62</t>
  </si>
  <si>
    <t>平29</t>
  </si>
  <si>
    <t xml:space="preserve">美Ⅱ
304
</t>
  </si>
  <si>
    <t xml:space="preserve">美Ⅲ
303
</t>
  </si>
  <si>
    <t>平30</t>
  </si>
  <si>
    <t xml:space="preserve">美Ⅲ
304
</t>
  </si>
  <si>
    <t>A4
44</t>
  </si>
  <si>
    <t xml:space="preserve">美Ⅲ
302
</t>
  </si>
  <si>
    <t>高校美術３</t>
  </si>
  <si>
    <t>平26</t>
  </si>
  <si>
    <t xml:space="preserve">書Ⅰ
308
</t>
  </si>
  <si>
    <t xml:space="preserve">書Ⅱ
308
</t>
  </si>
  <si>
    <t xml:space="preserve">書Ⅲ
305
</t>
  </si>
  <si>
    <t xml:space="preserve">英会
304
</t>
  </si>
  <si>
    <t>My Passport 
English Conversation</t>
  </si>
  <si>
    <t>B5
102</t>
  </si>
  <si>
    <t xml:space="preserve">英会
305
</t>
  </si>
  <si>
    <t>ATLANTIS English Conversation</t>
  </si>
  <si>
    <t xml:space="preserve">農業
302
</t>
  </si>
  <si>
    <t xml:space="preserve">農業
307
</t>
  </si>
  <si>
    <t xml:space="preserve">工業
308
</t>
  </si>
  <si>
    <t>工業数理基礎</t>
  </si>
  <si>
    <t>B5
253</t>
  </si>
  <si>
    <t xml:space="preserve">情報
304
</t>
  </si>
  <si>
    <t>情報テクノロジー</t>
  </si>
  <si>
    <t xml:space="preserve">情報
306
</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</si>
  <si>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</si>
  <si>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</si>
  <si>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</si>
  <si>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</si>
  <si>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</si>
  <si>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</si>
  <si>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</si>
  <si>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</si>
  <si>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</si>
  <si>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</si>
  <si>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</si>
  <si>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</si>
  <si>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</si>
  <si>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</si>
  <si>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</si>
  <si>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</si>
  <si>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</si>
  <si>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</si>
  <si>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</si>
  <si>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</si>
  <si>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</si>
  <si>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</si>
  <si>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</si>
  <si>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</si>
  <si>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</si>
  <si>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</si>
  <si>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</si>
  <si>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</si>
  <si>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</si>
  <si>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</si>
  <si>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</si>
  <si>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</si>
  <si>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</si>
  <si>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</si>
  <si>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</si>
  <si>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</si>
  <si>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</si>
  <si>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</si>
  <si>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</si>
  <si>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</si>
  <si>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</si>
  <si>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</si>
  <si>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</si>
  <si>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</si>
  <si>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</si>
  <si>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</si>
  <si>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</si>
  <si>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</si>
  <si>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</si>
  <si>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</si>
  <si>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</si>
  <si>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</si>
  <si>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</si>
  <si>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</si>
  <si>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</si>
  <si>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</si>
  <si>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</si>
  <si>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</si>
  <si>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</si>
  <si>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</si>
  <si>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</si>
  <si>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</si>
  <si>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</si>
  <si>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</si>
  <si>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</si>
  <si>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</si>
  <si>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</si>
  <si>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</si>
  <si>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</si>
  <si>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</si>
  <si>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</si>
  <si>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</si>
  <si>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</si>
  <si>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</si>
  <si>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</si>
  <si>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</si>
  <si>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</si>
  <si>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</si>
  <si>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</si>
  <si>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</si>
  <si>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</si>
  <si>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</si>
  <si>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</si>
  <si>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</si>
  <si>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</si>
  <si>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</si>
  <si>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</si>
  <si>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</si>
  <si>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</si>
  <si>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</si>
  <si>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</si>
  <si>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</si>
  <si>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</si>
  <si>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</si>
  <si>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</si>
  <si>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</si>
  <si>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</si>
  <si>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</si>
  <si>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</si>
  <si>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</si>
  <si>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</si>
  <si>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</si>
  <si>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</si>
  <si>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</si>
  <si>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</si>
  <si>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</si>
  <si>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</si>
  <si>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</si>
  <si>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</si>
  <si>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</si>
  <si>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</si>
  <si>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</si>
  <si>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</si>
  <si>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</si>
  <si>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</si>
  <si>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</si>
  <si>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</si>
  <si>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</si>
  <si>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</si>
  <si>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</si>
  <si>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</si>
  <si>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</si>
  <si>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</si>
  <si>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</si>
  <si>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</si>
  <si>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</si>
  <si>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</si>
  <si>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</si>
  <si>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</si>
  <si>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</si>
  <si>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</si>
  <si>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</si>
  <si>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</si>
  <si>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</si>
  <si>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</si>
  <si>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</si>
  <si>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</si>
  <si>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</si>
  <si>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</si>
  <si>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</si>
  <si>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</si>
  <si>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</si>
  <si>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</si>
  <si>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</si>
  <si>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</si>
  <si>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</si>
  <si>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</si>
  <si>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</si>
  <si>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</si>
  <si>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</si>
  <si>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</si>
  <si>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</si>
  <si>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</si>
  <si>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</si>
  <si>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</si>
  <si>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</si>
  <si>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</si>
  <si>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</si>
  <si>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</si>
  <si>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</si>
  <si>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</si>
  <si>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</si>
  <si>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</si>
  <si>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</si>
  <si>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</si>
  <si>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</si>
  <si>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</si>
  <si>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</si>
  <si>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</si>
  <si>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</si>
  <si>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</si>
  <si>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</si>
  <si>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</si>
  <si>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</si>
  <si>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</si>
  <si>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</si>
  <si>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</si>
  <si>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</si>
  <si>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</si>
  <si>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</si>
  <si>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</si>
  <si>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</si>
  <si>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</si>
  <si>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</si>
  <si>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</si>
  <si>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</si>
  <si>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</si>
  <si>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</si>
  <si>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</si>
  <si>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</si>
  <si>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</si>
  <si>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</si>
  <si>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</si>
  <si>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</si>
  <si>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</si>
  <si>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</si>
  <si>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</si>
  <si>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</si>
  <si>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</si>
  <si>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</si>
  <si>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</si>
  <si>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</si>
  <si>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</si>
  <si>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</si>
  <si>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</si>
  <si>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</si>
  <si>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</si>
  <si>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</si>
  <si>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</si>
  <si>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</si>
  <si>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</si>
  <si>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</si>
  <si>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</si>
  <si>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</si>
  <si>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</si>
  <si>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</si>
  <si>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</si>
  <si>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</si>
  <si>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</si>
  <si>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</si>
  <si>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</si>
  <si>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</si>
  <si>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</si>
  <si>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</si>
  <si>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</si>
  <si>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</si>
  <si>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</si>
  <si>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</si>
  <si>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</si>
  <si>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</si>
  <si>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</si>
  <si>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</si>
  <si>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</si>
  <si>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</si>
  <si>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</si>
  <si>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</si>
  <si>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</si>
  <si>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</si>
  <si>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</si>
  <si>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</si>
  <si>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</si>
  <si>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</si>
  <si>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</si>
  <si>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</si>
  <si>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</si>
  <si>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</si>
  <si>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</si>
  <si>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</si>
  <si>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</si>
  <si>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</si>
  <si>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</si>
  <si>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</si>
  <si>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</si>
  <si>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</si>
  <si>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</si>
  <si>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</si>
  <si>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</si>
  <si>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</si>
  <si>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</si>
  <si>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</si>
  <si>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</si>
  <si>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</si>
  <si>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</si>
  <si>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</si>
  <si>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</si>
  <si>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</si>
  <si>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</si>
  <si>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</si>
  <si>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</si>
  <si>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</si>
  <si>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</si>
  <si>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</si>
  <si>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</si>
  <si>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</si>
  <si>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</si>
  <si>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</si>
  <si>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</si>
  <si>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</si>
  <si>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</si>
  <si>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</si>
  <si>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</si>
  <si>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</si>
  <si>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</si>
  <si>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</si>
  <si>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</si>
  <si>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</si>
  <si>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</si>
  <si>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</si>
  <si>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</si>
  <si>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</si>
  <si>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</si>
  <si>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</si>
  <si>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</si>
  <si>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</si>
  <si>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</si>
  <si>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</si>
  <si>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</si>
  <si>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</si>
  <si>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</si>
  <si>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</si>
  <si>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</si>
  <si>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</si>
  <si>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</si>
  <si>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</si>
  <si>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</si>
  <si>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</si>
  <si>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</si>
  <si>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</si>
  <si>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</si>
  <si>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</si>
  <si>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</si>
  <si>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</si>
  <si>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</si>
  <si>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</si>
  <si>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</si>
  <si>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</si>
  <si>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</si>
  <si>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</si>
  <si>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</si>
  <si>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</si>
  <si>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</si>
  <si>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</si>
  <si>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</si>
  <si>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</si>
  <si>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</si>
  <si>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</si>
  <si>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</si>
  <si>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</si>
  <si>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</si>
  <si>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</si>
  <si>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</si>
  <si>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</si>
  <si>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</si>
  <si>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</si>
  <si>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</si>
  <si>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</si>
  <si>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</si>
  <si>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</si>
  <si>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</si>
  <si>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</si>
  <si>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</si>
  <si>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</si>
  <si>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</si>
  <si>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</si>
  <si>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</si>
  <si>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</si>
  <si>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</si>
  <si>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</si>
  <si>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</si>
  <si>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</si>
  <si>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</si>
  <si>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</si>
  <si>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</si>
  <si>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</si>
  <si>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</si>
  <si>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</si>
  <si>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</si>
  <si>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</si>
  <si>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</si>
  <si>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</si>
  <si>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</si>
  <si>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</si>
  <si>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</si>
  <si>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</si>
  <si>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</si>
  <si>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</si>
  <si>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</si>
  <si>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</si>
  <si>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理科</t>
    <rPh sb="0" eb="2">
      <t>リカ</t>
    </rPh>
    <phoneticPr fontId="15"/>
  </si>
  <si>
    <t>ウ</t>
  </si>
  <si>
    <t>Ａ　自立活動を中心としたグループ</t>
    <rPh sb="2" eb="4">
      <t>ジリツ</t>
    </rPh>
    <rPh sb="4" eb="6">
      <t>カツドウ</t>
    </rPh>
    <phoneticPr fontId="15"/>
  </si>
  <si>
    <t>Ｃ　生活活動を中心としたグループ</t>
    <rPh sb="2" eb="4">
      <t>セイカツ</t>
    </rPh>
    <phoneticPr fontId="15"/>
  </si>
  <si>
    <t>Ｄ　生活活動を中心としたグループ</t>
    <rPh sb="2" eb="4">
      <t>セイカツ</t>
    </rPh>
    <phoneticPr fontId="15"/>
  </si>
  <si>
    <t>Ｅ　教科活動を中心としたグループ</t>
    <rPh sb="2" eb="4">
      <t>キョウカ</t>
    </rPh>
    <rPh sb="4" eb="6">
      <t>カツドウ</t>
    </rPh>
    <phoneticPr fontId="15"/>
  </si>
  <si>
    <t>茨木支援学校</t>
    <rPh sb="0" eb="4">
      <t>イバラキシエン</t>
    </rPh>
    <rPh sb="4" eb="6">
      <t>ガッコウ</t>
    </rPh>
    <phoneticPr fontId="15"/>
  </si>
  <si>
    <t>A～D</t>
    <phoneticPr fontId="15"/>
  </si>
  <si>
    <t>ア</t>
  </si>
  <si>
    <t>E</t>
    <phoneticPr fontId="15"/>
  </si>
  <si>
    <t>1</t>
    <phoneticPr fontId="15"/>
  </si>
  <si>
    <t>1～3</t>
    <phoneticPr fontId="15"/>
  </si>
  <si>
    <t>〇</t>
  </si>
  <si>
    <t>国語</t>
    <rPh sb="0" eb="2">
      <t>コクゴ</t>
    </rPh>
    <phoneticPr fontId="15"/>
  </si>
  <si>
    <t>社会</t>
    <rPh sb="0" eb="2">
      <t>シャカイ</t>
    </rPh>
    <phoneticPr fontId="15"/>
  </si>
  <si>
    <t>地理</t>
    <rPh sb="0" eb="2">
      <t>チリ</t>
    </rPh>
    <phoneticPr fontId="15"/>
  </si>
  <si>
    <t>地図</t>
    <rPh sb="0" eb="2">
      <t>チズ</t>
    </rPh>
    <phoneticPr fontId="15"/>
  </si>
  <si>
    <t>歴史</t>
    <rPh sb="0" eb="2">
      <t>レキシ</t>
    </rPh>
    <phoneticPr fontId="15"/>
  </si>
  <si>
    <t>公民</t>
    <rPh sb="0" eb="2">
      <t>コウミン</t>
    </rPh>
    <phoneticPr fontId="15"/>
  </si>
  <si>
    <t>A～C</t>
    <phoneticPr fontId="15"/>
  </si>
  <si>
    <t>1</t>
    <phoneticPr fontId="15"/>
  </si>
  <si>
    <t>1～3</t>
    <phoneticPr fontId="15"/>
  </si>
  <si>
    <t>D</t>
    <phoneticPr fontId="15"/>
  </si>
  <si>
    <t>R06b101</t>
    <phoneticPr fontId="15"/>
  </si>
  <si>
    <t>R06b102</t>
    <phoneticPr fontId="15"/>
  </si>
  <si>
    <t>R06b103</t>
    <phoneticPr fontId="15"/>
  </si>
  <si>
    <t>1</t>
    <phoneticPr fontId="15"/>
  </si>
  <si>
    <t>2</t>
    <phoneticPr fontId="15"/>
  </si>
  <si>
    <t>E</t>
    <phoneticPr fontId="15"/>
  </si>
  <si>
    <t>3</t>
    <phoneticPr fontId="15"/>
  </si>
  <si>
    <t>R06b113</t>
    <phoneticPr fontId="15"/>
  </si>
  <si>
    <t>1～3</t>
    <phoneticPr fontId="15"/>
  </si>
  <si>
    <t>A～D</t>
    <phoneticPr fontId="15"/>
  </si>
  <si>
    <t>R06b119</t>
    <phoneticPr fontId="15"/>
  </si>
  <si>
    <t>1～2</t>
    <phoneticPr fontId="15"/>
  </si>
  <si>
    <t>R06b123</t>
    <phoneticPr fontId="15"/>
  </si>
  <si>
    <t>1～2</t>
    <phoneticPr fontId="15"/>
  </si>
  <si>
    <t>R06b132</t>
    <phoneticPr fontId="15"/>
  </si>
  <si>
    <t>R06b137</t>
    <phoneticPr fontId="15"/>
  </si>
  <si>
    <t>1</t>
    <phoneticPr fontId="15"/>
  </si>
  <si>
    <t>数学</t>
    <rPh sb="0" eb="2">
      <t>スウガク</t>
    </rPh>
    <phoneticPr fontId="15"/>
  </si>
  <si>
    <t>1～3</t>
    <phoneticPr fontId="15"/>
  </si>
  <si>
    <t>2</t>
    <phoneticPr fontId="15"/>
  </si>
  <si>
    <t>イ</t>
  </si>
  <si>
    <t>理科</t>
    <rPh sb="0" eb="2">
      <t>リカ</t>
    </rPh>
    <phoneticPr fontId="15"/>
  </si>
  <si>
    <t>1</t>
    <phoneticPr fontId="15"/>
  </si>
  <si>
    <t>A～C</t>
    <phoneticPr fontId="15"/>
  </si>
  <si>
    <t>2</t>
    <phoneticPr fontId="15"/>
  </si>
  <si>
    <t>音楽</t>
    <rPh sb="0" eb="2">
      <t>オンガク</t>
    </rPh>
    <phoneticPr fontId="15"/>
  </si>
  <si>
    <t>R06b150</t>
    <phoneticPr fontId="15"/>
  </si>
  <si>
    <t>R06b151</t>
    <phoneticPr fontId="15"/>
  </si>
  <si>
    <t>R06b152</t>
    <phoneticPr fontId="15"/>
  </si>
  <si>
    <t>3</t>
    <phoneticPr fontId="15"/>
  </si>
  <si>
    <t>R06b160</t>
    <phoneticPr fontId="15"/>
  </si>
  <si>
    <t>R06b161</t>
    <phoneticPr fontId="15"/>
  </si>
  <si>
    <t>1</t>
    <phoneticPr fontId="15"/>
  </si>
  <si>
    <t>1～3</t>
    <phoneticPr fontId="15"/>
  </si>
  <si>
    <t>R06b177</t>
    <phoneticPr fontId="15"/>
  </si>
  <si>
    <t>R06b181</t>
    <phoneticPr fontId="15"/>
  </si>
  <si>
    <t>R06b178</t>
    <phoneticPr fontId="15"/>
  </si>
  <si>
    <t>2～3</t>
    <phoneticPr fontId="15"/>
  </si>
  <si>
    <t>音楽</t>
    <rPh sb="0" eb="2">
      <t>オンガク</t>
    </rPh>
    <phoneticPr fontId="15"/>
  </si>
  <si>
    <t>R06b179</t>
    <phoneticPr fontId="15"/>
  </si>
  <si>
    <t>美術</t>
    <rPh sb="0" eb="2">
      <t>ビジュツ</t>
    </rPh>
    <phoneticPr fontId="15"/>
  </si>
  <si>
    <t>R06b184</t>
    <phoneticPr fontId="15"/>
  </si>
  <si>
    <t>R06b186</t>
    <phoneticPr fontId="15"/>
  </si>
  <si>
    <t>保健体育</t>
    <rPh sb="0" eb="4">
      <t>ホケンタイイク</t>
    </rPh>
    <phoneticPr fontId="15"/>
  </si>
  <si>
    <t>R06b190</t>
    <phoneticPr fontId="15"/>
  </si>
  <si>
    <t>技術・家庭</t>
    <rPh sb="0" eb="2">
      <t>ギジュツ</t>
    </rPh>
    <rPh sb="3" eb="5">
      <t>カテイ</t>
    </rPh>
    <phoneticPr fontId="15"/>
  </si>
  <si>
    <t>家庭</t>
    <rPh sb="0" eb="2">
      <t>カテイ</t>
    </rPh>
    <phoneticPr fontId="15"/>
  </si>
  <si>
    <t>技術</t>
    <rPh sb="0" eb="2">
      <t>ギジュツ</t>
    </rPh>
    <phoneticPr fontId="15"/>
  </si>
  <si>
    <t>1</t>
    <phoneticPr fontId="15"/>
  </si>
  <si>
    <t>3</t>
    <phoneticPr fontId="15"/>
  </si>
  <si>
    <t>R06b197</t>
    <phoneticPr fontId="15"/>
  </si>
  <si>
    <t>R06b200</t>
    <phoneticPr fontId="15"/>
  </si>
  <si>
    <t>外国語</t>
    <rPh sb="0" eb="3">
      <t>ガイコクゴ</t>
    </rPh>
    <phoneticPr fontId="15"/>
  </si>
  <si>
    <t>外国語</t>
    <rPh sb="0" eb="3">
      <t>ガイコクゴ</t>
    </rPh>
    <phoneticPr fontId="15"/>
  </si>
  <si>
    <t>道徳</t>
    <rPh sb="0" eb="2">
      <t>ドウトク</t>
    </rPh>
    <phoneticPr fontId="15"/>
  </si>
  <si>
    <t>R06b204</t>
    <phoneticPr fontId="15"/>
  </si>
  <si>
    <t>１</t>
    <phoneticPr fontId="15"/>
  </si>
  <si>
    <t>2</t>
    <phoneticPr fontId="15"/>
  </si>
  <si>
    <t>R06b205</t>
    <phoneticPr fontId="15"/>
  </si>
  <si>
    <t>R06b206</t>
    <phoneticPr fontId="15"/>
  </si>
  <si>
    <t>R06b234</t>
    <phoneticPr fontId="15"/>
  </si>
  <si>
    <t>R06b235</t>
    <phoneticPr fontId="15"/>
  </si>
  <si>
    <t>R06b236</t>
    <phoneticPr fontId="15"/>
  </si>
  <si>
    <t>R06b178</t>
    <phoneticPr fontId="15"/>
  </si>
  <si>
    <t>g175</t>
    <phoneticPr fontId="15"/>
  </si>
  <si>
    <t>書写</t>
    <rPh sb="0" eb="2">
      <t>ショシャ</t>
    </rPh>
    <phoneticPr fontId="15"/>
  </si>
  <si>
    <t>器楽</t>
    <rPh sb="0" eb="2">
      <t>キガク</t>
    </rPh>
    <phoneticPr fontId="15"/>
  </si>
  <si>
    <t>英語</t>
    <rPh sb="0" eb="2">
      <t>エイゴ</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</si>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</sst>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Layout" topLeftCell="B1" zoomScale="90" zoomScaleNormal="100" zoomScaleSheetLayoutView="100" zoomScalePage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0" t="s">
        <v>5653</v>
      </c>
      <c r="B1" s="350"/>
      <c r="C1" s="350"/>
      <c r="D1" s="350"/>
      <c r="E1" s="350"/>
      <c r="F1" s="159"/>
      <c r="G1" s="351" t="s">
        <v>5665</v>
      </c>
      <c r="H1" s="351"/>
      <c r="I1" s="351"/>
      <c r="J1" s="351"/>
      <c r="K1" s="351"/>
      <c r="L1" s="351"/>
      <c r="M1" s="351"/>
      <c r="N1" s="351"/>
      <c r="O1" s="352" t="s">
        <v>10113</v>
      </c>
      <c r="P1" s="229"/>
      <c r="AB1" s="159"/>
      <c r="AC1" s="159"/>
    </row>
    <row r="2" spans="1:29" ht="3" customHeight="1" thickBot="1" x14ac:dyDescent="0.5">
      <c r="G2" s="351"/>
      <c r="H2" s="351"/>
      <c r="I2" s="351"/>
      <c r="J2" s="351"/>
      <c r="K2" s="351"/>
      <c r="L2" s="351"/>
      <c r="M2" s="351"/>
      <c r="N2" s="351"/>
      <c r="O2" s="352"/>
      <c r="P2" s="229"/>
      <c r="AB2" s="159"/>
      <c r="AC2" s="159"/>
    </row>
    <row r="3" spans="1:29" ht="12.6" customHeight="1" x14ac:dyDescent="0.45">
      <c r="B3" s="158" t="s">
        <v>5654</v>
      </c>
      <c r="G3" s="351"/>
      <c r="H3" s="351"/>
      <c r="I3" s="351"/>
      <c r="J3" s="351"/>
      <c r="K3" s="351"/>
      <c r="L3" s="351"/>
      <c r="M3" s="351"/>
      <c r="N3" s="351"/>
      <c r="O3" s="352"/>
      <c r="S3" s="158"/>
      <c r="W3" s="353" t="s">
        <v>5666</v>
      </c>
      <c r="X3" s="353"/>
      <c r="Y3" s="353"/>
      <c r="Z3" s="353" t="s">
        <v>5667</v>
      </c>
      <c r="AA3" s="353"/>
      <c r="AB3" s="353"/>
      <c r="AC3" s="159"/>
    </row>
    <row r="4" spans="1:29" ht="13.2" thickBot="1" x14ac:dyDescent="0.5">
      <c r="B4" s="158" t="s">
        <v>5655</v>
      </c>
      <c r="S4" s="158"/>
      <c r="W4" s="354" t="s">
        <v>5668</v>
      </c>
      <c r="X4" s="354"/>
      <c r="Y4" s="356" t="s">
        <v>10028</v>
      </c>
      <c r="Z4" s="358" t="s">
        <v>529</v>
      </c>
      <c r="AA4" s="358"/>
      <c r="AB4" s="358"/>
      <c r="AC4" s="162"/>
    </row>
    <row r="5" spans="1:29" ht="16.8" thickBot="1" x14ac:dyDescent="0.5">
      <c r="B5" s="158" t="s">
        <v>5656</v>
      </c>
      <c r="G5" s="163"/>
      <c r="H5" s="163"/>
      <c r="I5" s="163"/>
      <c r="K5" s="161"/>
      <c r="L5" s="161"/>
      <c r="M5" s="161"/>
      <c r="N5" s="164"/>
      <c r="S5" s="158"/>
      <c r="W5" s="355"/>
      <c r="X5" s="355"/>
      <c r="Y5" s="357"/>
      <c r="Z5" s="358"/>
      <c r="AA5" s="358"/>
      <c r="AB5" s="358"/>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10024</v>
      </c>
      <c r="Q8" s="314"/>
      <c r="R8" s="314"/>
      <c r="S8" s="314"/>
      <c r="T8" s="314"/>
      <c r="U8" s="314"/>
      <c r="V8" s="315"/>
      <c r="W8" s="174"/>
      <c r="X8" s="218" t="s">
        <v>2233</v>
      </c>
      <c r="Y8" s="219" t="s">
        <v>1998</v>
      </c>
      <c r="Z8" s="220">
        <v>28</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t="s">
        <v>2006</v>
      </c>
      <c r="Q9" s="317"/>
      <c r="R9" s="317"/>
      <c r="S9" s="317"/>
      <c r="T9" s="317"/>
      <c r="U9" s="317"/>
      <c r="V9" s="318"/>
      <c r="W9" s="174"/>
      <c r="X9" s="222" t="s">
        <v>2234</v>
      </c>
      <c r="Y9" s="223" t="s">
        <v>1999</v>
      </c>
      <c r="Z9" s="224">
        <v>1</v>
      </c>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t="s">
        <v>10025</v>
      </c>
      <c r="Q10" s="317"/>
      <c r="R10" s="317"/>
      <c r="S10" s="317"/>
      <c r="T10" s="317"/>
      <c r="U10" s="317"/>
      <c r="V10" s="318"/>
      <c r="W10" s="174"/>
      <c r="X10" s="225" t="s">
        <v>2235</v>
      </c>
      <c r="Y10" s="226" t="s">
        <v>2236</v>
      </c>
      <c r="Z10" s="227">
        <v>13</v>
      </c>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t="s">
        <v>10026</v>
      </c>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t="s">
        <v>10027</v>
      </c>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2" t="s">
        <v>534</v>
      </c>
      <c r="B16" s="340"/>
      <c r="C16" s="340"/>
      <c r="D16" s="340"/>
      <c r="E16" s="340"/>
      <c r="F16" s="340"/>
      <c r="G16" s="340"/>
      <c r="H16" s="340"/>
      <c r="I16" s="340"/>
      <c r="J16" s="189"/>
      <c r="K16" s="340" t="s">
        <v>535</v>
      </c>
      <c r="L16" s="340"/>
      <c r="M16" s="340"/>
      <c r="N16" s="340"/>
      <c r="O16" s="340"/>
      <c r="P16" s="340"/>
      <c r="Q16" s="340"/>
      <c r="R16" s="340"/>
      <c r="S16" s="343"/>
      <c r="T16" s="339" t="s">
        <v>536</v>
      </c>
      <c r="U16" s="340"/>
      <c r="V16" s="340"/>
      <c r="W16" s="340"/>
      <c r="X16" s="340"/>
      <c r="Y16" s="340"/>
      <c r="Z16" s="340"/>
      <c r="AA16" s="340"/>
      <c r="AB16" s="340"/>
      <c r="AC16" s="341"/>
    </row>
    <row r="17" spans="1:29" s="195" customFormat="1" ht="24" customHeight="1" x14ac:dyDescent="0.45">
      <c r="A17" s="191" t="s">
        <v>1982</v>
      </c>
      <c r="B17" s="329" t="s">
        <v>537</v>
      </c>
      <c r="C17" s="192" t="s">
        <v>538</v>
      </c>
      <c r="D17" s="344" t="s">
        <v>539</v>
      </c>
      <c r="E17" s="344" t="s">
        <v>540</v>
      </c>
      <c r="F17" s="346" t="s">
        <v>541</v>
      </c>
      <c r="G17" s="323" t="s">
        <v>542</v>
      </c>
      <c r="H17" s="327" t="s">
        <v>543</v>
      </c>
      <c r="I17" s="333" t="s">
        <v>5651</v>
      </c>
      <c r="J17" s="193" t="s">
        <v>1982</v>
      </c>
      <c r="K17" s="335" t="s">
        <v>537</v>
      </c>
      <c r="L17" s="194" t="s">
        <v>538</v>
      </c>
      <c r="M17" s="327" t="s">
        <v>539</v>
      </c>
      <c r="N17" s="327" t="s">
        <v>540</v>
      </c>
      <c r="O17" s="337" t="s">
        <v>544</v>
      </c>
      <c r="P17" s="323" t="s">
        <v>542</v>
      </c>
      <c r="Q17" s="323" t="s">
        <v>543</v>
      </c>
      <c r="R17" s="323" t="s">
        <v>5651</v>
      </c>
      <c r="S17" s="331" t="s">
        <v>545</v>
      </c>
      <c r="T17" s="193" t="s">
        <v>1982</v>
      </c>
      <c r="U17" s="359" t="s">
        <v>537</v>
      </c>
      <c r="V17" s="194" t="s">
        <v>538</v>
      </c>
      <c r="W17" s="327" t="s">
        <v>539</v>
      </c>
      <c r="X17" s="327" t="s">
        <v>540</v>
      </c>
      <c r="Y17" s="348" t="s">
        <v>544</v>
      </c>
      <c r="Z17" s="323" t="s">
        <v>542</v>
      </c>
      <c r="AA17" s="323" t="s">
        <v>543</v>
      </c>
      <c r="AB17" s="323" t="s">
        <v>5652</v>
      </c>
      <c r="AC17" s="325" t="s">
        <v>545</v>
      </c>
    </row>
    <row r="18" spans="1:29" s="200" customFormat="1" ht="27" customHeight="1" x14ac:dyDescent="0.45">
      <c r="A18" s="196" t="s">
        <v>1983</v>
      </c>
      <c r="B18" s="330"/>
      <c r="C18" s="197" t="s">
        <v>546</v>
      </c>
      <c r="D18" s="345"/>
      <c r="E18" s="345"/>
      <c r="F18" s="347"/>
      <c r="G18" s="324"/>
      <c r="H18" s="328"/>
      <c r="I18" s="334"/>
      <c r="J18" s="198" t="s">
        <v>1983</v>
      </c>
      <c r="K18" s="336"/>
      <c r="L18" s="199" t="s">
        <v>546</v>
      </c>
      <c r="M18" s="328"/>
      <c r="N18" s="328"/>
      <c r="O18" s="338"/>
      <c r="P18" s="324"/>
      <c r="Q18" s="324"/>
      <c r="R18" s="324"/>
      <c r="S18" s="332"/>
      <c r="T18" s="198" t="s">
        <v>1983</v>
      </c>
      <c r="U18" s="360"/>
      <c r="V18" s="199" t="s">
        <v>546</v>
      </c>
      <c r="W18" s="328"/>
      <c r="X18" s="328"/>
      <c r="Y18" s="349"/>
      <c r="Z18" s="324"/>
      <c r="AA18" s="324"/>
      <c r="AB18" s="324"/>
      <c r="AC18" s="326"/>
    </row>
    <row r="19" spans="1:29" s="200" customFormat="1" ht="16.2" customHeight="1" x14ac:dyDescent="0.45">
      <c r="A19" s="201" t="s">
        <v>1957</v>
      </c>
      <c r="B19" s="289" t="s">
        <v>10035</v>
      </c>
      <c r="C19" s="202" t="s">
        <v>10035</v>
      </c>
      <c r="D19" s="277" t="str">
        <f>IF(C20="ア",VLOOKUP(A20,ア!$A$2:$E$1684,2,FALSE),IF(C20="イ",VLOOKUP(A20,イ!$A$3:$E$1563,2,FALSE),IF(C20="ウ",HLOOKUP(A20,ウ!$B$1:$QI$6,4,FALSE),IF(C20="エ",VLOOKUP(A20,エ!$A$4:$E$1000,3,FALSE)&amp;"　"&amp;VLOOKUP(A20,エ!$A$4:$E$1000,4,FALSE),""))))</f>
        <v>20-1　童　心　社</v>
      </c>
      <c r="E19" s="277" t="str">
        <f>IF(C20="ア",VLOOKUP(A20,ア!$A$2:$E$1684,4,FALSE),IF(C20="イ",VLOOKUP(A20,イ!$A$3:$E$1563,4,FALSE),IF(C20="ウ",IF(HLOOKUP(A20,ウ!$B$1:$QI$6,3,FALSE)="","",HLOOKUP(A20,ウ!$B$1:$QI$6,3,FALSE)),"")))</f>
        <v/>
      </c>
      <c r="F19" s="279" t="str">
        <f>IF(C20="ア",VLOOKUP(A20,ア!$A$2:$E$1684,5,FALSE),IF(C20="イ",VLOOKUP(A20,イ!$A$3:$E$1563,5,FALSE),IF(C20="ウ",HLOOKUP(A20,ウ!$B$1:$QI$6,5,FALSE),IF(C20="エ",VLOOKUP(A20,エ!$A$4:$E$1000,5,FALSE),""))))&amp;"　"&amp;IF(C20="ウ",HLOOKUP(A20,ウ!$B$1:$QI$6,6,FALSE),"")</f>
        <v>とことこえほん　まるまるころころ</v>
      </c>
      <c r="G19" s="281" t="s">
        <v>10041</v>
      </c>
      <c r="H19" s="283"/>
      <c r="I19" s="291" t="s">
        <v>10042</v>
      </c>
      <c r="J19" s="203" t="s">
        <v>1970</v>
      </c>
      <c r="K19" s="322" t="s">
        <v>10035</v>
      </c>
      <c r="L19" s="202" t="s">
        <v>10035</v>
      </c>
      <c r="M19" s="277" t="str">
        <f>IF(L20="ア",VLOOKUP(J20,ア!$A$2:$E$1684,2,FALSE),IF(L20="イ",VLOOKUP(J20,イ!$A$3:$E$1563,2,FALSE),IF(L20="ウ",HLOOKUP(J20,ウ!$B$1:$QI$6,4,FALSE),IF(L20="エ",VLOOKUP(J20,エ!$A$4:$E$1000,3,FALSE)&amp;"　"&amp;VLOOKUP(J20,エ!$A$4:$E$1000,4,FALSE),""))))</f>
        <v>20-1　童　心　社</v>
      </c>
      <c r="N19" s="277" t="str">
        <f>IF(L20="ア",VLOOKUP(J20,ア!$A$2:$E$1684,4,FALSE),IF(L20="イ",VLOOKUP(J20,イ!$A$3:$E$1563,4,FALSE),IF(L20="ウ",IF(HLOOKUP(J20,ウ!$B$1:$QI$6,3,FALSE)="","",HLOOKUP(J20,ウ!$B$1:$QI$6,3,FALSE)),"")))</f>
        <v/>
      </c>
      <c r="O19" s="279" t="str">
        <f>IF(L20="ア",VLOOKUP(J20,ア!$A$2:$E$1684,5,FALSE),IF(L20="イ",VLOOKUP(J20,イ!$A$3:$E$1563,5,FALSE),IF(L20="ウ",HLOOKUP(J20,ウ!$B$1:$QI$6,5,FALSE),IF(L20="エ",VLOOKUP(J20,エ!$A$4:$E$1000,5,FALSE),""))))&amp;"　"&amp;IF(L20="ウ",HLOOKUP(J20,ウ!$B$1:$QI$6,6,FALSE),"")</f>
        <v>とことこえほん　まるまるころころ</v>
      </c>
      <c r="P19" s="281" t="s">
        <v>10041</v>
      </c>
      <c r="Q19" s="283"/>
      <c r="R19" s="291" t="s">
        <v>10049</v>
      </c>
      <c r="S19" s="293"/>
      <c r="T19" s="203" t="s">
        <v>1985</v>
      </c>
      <c r="U19" s="322" t="s">
        <v>10035</v>
      </c>
      <c r="V19" s="202" t="s">
        <v>10035</v>
      </c>
      <c r="W19" s="277" t="str">
        <f>IF(V20="ア",VLOOKUP(T20,ア!$A$2:$E$1684,2,FALSE),IF(V20="イ",VLOOKUP(T20,イ!$A$3:$E$1563,2,FALSE),IF(V20="ウ",HLOOKUP(T20,ウ!$B$1:$QI$6,4,FALSE),IF(V20="エ",VLOOKUP(T20,エ!$A$4:$E$1000,3,FALSE)&amp;"　"&amp;VLOOKUP(T20,エ!$A$4:$E$1000,4,FALSE),""))))</f>
        <v>20-1　童　心　社</v>
      </c>
      <c r="X19" s="277" t="str">
        <f>IF(V20="ア",VLOOKUP(T20,ア!$A$2:$E$1684,4,FALSE),IF(V20="イ",VLOOKUP(T20,イ!$A$3:$E$1563,4,FALSE),IF(V20="ウ",IF(HLOOKUP(T20,ウ!$B$1:$QI$6,3,FALSE)="","",HLOOKUP(T20,ウ!$B$1:$QI$6,3,FALSE)),"")))</f>
        <v/>
      </c>
      <c r="Y19" s="279" t="str">
        <f>IF(V20="ア",VLOOKUP(T20,ア!$A$2:$E$1684,5,FALSE),IF(V20="イ",VLOOKUP(T20,イ!$A$3:$E$1563,5,FALSE),IF(V20="ウ",HLOOKUP(T20,ウ!$B$1:$QI$6,5,FALSE),IF(V20="エ",VLOOKUP(T20,エ!$A$4:$E$1000,5,FALSE),""))))&amp;"　"&amp;IF(V20="ウ",HLOOKUP(T20,ウ!$B$1:$QI$6,6,FALSE),"")</f>
        <v>とことこえほん　まるまるころころ</v>
      </c>
      <c r="Z19" s="281" t="s">
        <v>10041</v>
      </c>
      <c r="AA19" s="283"/>
      <c r="AB19" s="285" t="s">
        <v>10051</v>
      </c>
      <c r="AC19" s="287"/>
    </row>
    <row r="20" spans="1:29" s="200" customFormat="1" ht="16.2" customHeight="1" x14ac:dyDescent="0.45">
      <c r="A20" s="204">
        <v>9784494003945</v>
      </c>
      <c r="B20" s="298"/>
      <c r="C20" s="205" t="s">
        <v>10023</v>
      </c>
      <c r="D20" s="299"/>
      <c r="E20" s="299"/>
      <c r="F20" s="300"/>
      <c r="G20" s="301"/>
      <c r="H20" s="295"/>
      <c r="I20" s="302"/>
      <c r="J20" s="206">
        <v>9784494003945</v>
      </c>
      <c r="K20" s="298"/>
      <c r="L20" s="205" t="s">
        <v>10023</v>
      </c>
      <c r="M20" s="299"/>
      <c r="N20" s="299"/>
      <c r="O20" s="300"/>
      <c r="P20" s="301"/>
      <c r="Q20" s="295"/>
      <c r="R20" s="302"/>
      <c r="S20" s="303"/>
      <c r="T20" s="204">
        <v>9784494003945</v>
      </c>
      <c r="U20" s="298"/>
      <c r="V20" s="205" t="s">
        <v>10023</v>
      </c>
      <c r="W20" s="299"/>
      <c r="X20" s="299"/>
      <c r="Y20" s="300"/>
      <c r="Z20" s="301"/>
      <c r="AA20" s="295"/>
      <c r="AB20" s="296"/>
      <c r="AC20" s="297"/>
    </row>
    <row r="21" spans="1:29" s="200" customFormat="1" ht="16.2" customHeight="1" x14ac:dyDescent="0.45">
      <c r="A21" s="207" t="s">
        <v>1958</v>
      </c>
      <c r="B21" s="289" t="s">
        <v>10035</v>
      </c>
      <c r="C21" s="202" t="s">
        <v>10035</v>
      </c>
      <c r="D21" s="277" t="str">
        <f>IF(C22="ア",VLOOKUP(A22,ア!$A$2:$E$1684,2,FALSE),IF(C22="イ",VLOOKUP(A22,イ!$A$3:$E$1563,2,FALSE),IF(C22="ウ",HLOOKUP(A22,ウ!$B$1:$QI$6,4,FALSE),IF(C22="エ",VLOOKUP(A22,エ!$A$4:$E$1000,3,FALSE)&amp;"　"&amp;VLOOKUP(A22,エ!$A$4:$E$1000,4,FALSE),""))))</f>
        <v>40-3　リ　ー　ブ　ル</v>
      </c>
      <c r="E21" s="277" t="str">
        <f>IF(C22="ア",VLOOKUP(A22,ア!$A$2:$E$1684,4,FALSE),IF(C22="イ",VLOOKUP(A22,イ!$A$3:$E$1563,4,FALSE),IF(C22="ウ",IF(HLOOKUP(A22,ウ!$B$1:$QI$6,3,FALSE)="","",HLOOKUP(A22,ウ!$B$1:$QI$6,3,FALSE)),"")))</f>
        <v/>
      </c>
      <c r="F21" s="279" t="str">
        <f>IF(C22="ア",VLOOKUP(A22,ア!$A$2:$E$1684,5,FALSE),IF(C22="イ",VLOOKUP(A22,イ!$A$3:$E$1563,5,FALSE),IF(C22="ウ",HLOOKUP(A22,ウ!$B$1:$QI$6,5,FALSE),IF(C22="エ",VLOOKUP(A22,エ!$A$4:$E$1000,5,FALSE),""))))&amp;"　"&amp;IF(C22="ウ",HLOOKUP(A22,ウ!$B$1:$QI$6,6,FALSE),"")</f>
        <v>おはなし３０
ねぇ、よんで！　おしゃべりさん</v>
      </c>
      <c r="G21" s="281" t="s">
        <v>10044</v>
      </c>
      <c r="H21" s="283"/>
      <c r="I21" s="291" t="s">
        <v>10042</v>
      </c>
      <c r="J21" s="208" t="s">
        <v>1971</v>
      </c>
      <c r="K21" s="322" t="s">
        <v>10035</v>
      </c>
      <c r="L21" s="202" t="s">
        <v>10035</v>
      </c>
      <c r="M21" s="277" t="str">
        <f>IF(L22="ア",VLOOKUP(J22,ア!$A$2:$E$1684,2,FALSE),IF(L22="イ",VLOOKUP(J22,イ!$A$3:$E$1563,2,FALSE),IF(L22="ウ",HLOOKUP(J22,ウ!$B$1:$QI$6,4,FALSE),IF(L22="エ",VLOOKUP(J22,エ!$A$4:$E$1000,3,FALSE)&amp;"　"&amp;VLOOKUP(J22,エ!$A$4:$E$1000,4,FALSE),""))))</f>
        <v>40-3　リ　ー　ブ　ル</v>
      </c>
      <c r="N21" s="277" t="str">
        <f>IF(L22="ア",VLOOKUP(J22,ア!$A$2:$E$1684,4,FALSE),IF(L22="イ",VLOOKUP(J22,イ!$A$3:$E$1563,4,FALSE),IF(L22="ウ",IF(HLOOKUP(J22,ウ!$B$1:$QI$6,3,FALSE)="","",HLOOKUP(J22,ウ!$B$1:$QI$6,3,FALSE)),"")))</f>
        <v/>
      </c>
      <c r="O21" s="279" t="str">
        <f>IF(L22="ア",VLOOKUP(J22,ア!$A$2:$E$1684,5,FALSE),IF(L22="イ",VLOOKUP(J22,イ!$A$3:$E$1563,5,FALSE),IF(L22="ウ",HLOOKUP(J22,ウ!$B$1:$QI$6,5,FALSE),IF(L22="エ",VLOOKUP(J22,エ!$A$4:$E$1000,5,FALSE),""))))&amp;"　"&amp;IF(L22="ウ",HLOOKUP(J22,ウ!$B$1:$QI$6,6,FALSE),"")</f>
        <v>おはなし３０
ねぇ、よんで！　おしゃべりさん</v>
      </c>
      <c r="P21" s="281" t="s">
        <v>10044</v>
      </c>
      <c r="Q21" s="283"/>
      <c r="R21" s="291" t="s">
        <v>10033</v>
      </c>
      <c r="S21" s="293" t="s">
        <v>10034</v>
      </c>
      <c r="T21" s="207" t="s">
        <v>1986</v>
      </c>
      <c r="U21" s="322" t="s">
        <v>10035</v>
      </c>
      <c r="V21" s="202" t="s">
        <v>10035</v>
      </c>
      <c r="W21" s="277" t="str">
        <f>IF(V22="ア",VLOOKUP(T22,ア!$A$2:$E$1684,2,FALSE),IF(V22="イ",VLOOKUP(T22,イ!$A$3:$E$1563,2,FALSE),IF(V22="ウ",HLOOKUP(T22,ウ!$B$1:$QI$6,4,FALSE),IF(V22="エ",VLOOKUP(T22,エ!$A$4:$E$1000,3,FALSE)&amp;"　"&amp;VLOOKUP(T22,エ!$A$4:$E$1000,4,FALSE),""))))</f>
        <v>40-3　リ　ー　ブ　ル</v>
      </c>
      <c r="X21" s="277" t="str">
        <f>IF(V22="ア",VLOOKUP(T22,ア!$A$2:$E$1684,4,FALSE),IF(V22="イ",VLOOKUP(T22,イ!$A$3:$E$1563,4,FALSE),IF(V22="ウ",IF(HLOOKUP(T22,ウ!$B$1:$QI$6,3,FALSE)="","",HLOOKUP(T22,ウ!$B$1:$QI$6,3,FALSE)),"")))</f>
        <v/>
      </c>
      <c r="Y21" s="279" t="str">
        <f>IF(V22="ア",VLOOKUP(T22,ア!$A$2:$E$1684,5,FALSE),IF(V22="イ",VLOOKUP(T22,イ!$A$3:$E$1563,5,FALSE),IF(V22="ウ",HLOOKUP(T22,ウ!$B$1:$QI$6,5,FALSE),IF(V22="エ",VLOOKUP(T22,エ!$A$4:$E$1000,5,FALSE),""))))&amp;"　"&amp;IF(V22="ウ",HLOOKUP(T22,ウ!$B$1:$QI$6,6,FALSE),"")</f>
        <v>おはなし３０
ねぇ、よんで！　おしゃべりさん</v>
      </c>
      <c r="Z21" s="281" t="s">
        <v>10044</v>
      </c>
      <c r="AA21" s="283"/>
      <c r="AB21" s="285" t="s">
        <v>10043</v>
      </c>
      <c r="AC21" s="287" t="s">
        <v>10034</v>
      </c>
    </row>
    <row r="22" spans="1:29" s="200" customFormat="1" ht="16.2" customHeight="1" x14ac:dyDescent="0.45">
      <c r="A22" s="204">
        <v>9784947581389</v>
      </c>
      <c r="B22" s="298"/>
      <c r="C22" s="205" t="s">
        <v>10023</v>
      </c>
      <c r="D22" s="299"/>
      <c r="E22" s="299"/>
      <c r="F22" s="300"/>
      <c r="G22" s="301"/>
      <c r="H22" s="295"/>
      <c r="I22" s="302"/>
      <c r="J22" s="206">
        <v>9784947581389</v>
      </c>
      <c r="K22" s="298"/>
      <c r="L22" s="205" t="s">
        <v>10023</v>
      </c>
      <c r="M22" s="299"/>
      <c r="N22" s="299"/>
      <c r="O22" s="300"/>
      <c r="P22" s="301"/>
      <c r="Q22" s="295"/>
      <c r="R22" s="302"/>
      <c r="S22" s="303"/>
      <c r="T22" s="204">
        <v>9784947581389</v>
      </c>
      <c r="U22" s="298"/>
      <c r="V22" s="205" t="s">
        <v>10023</v>
      </c>
      <c r="W22" s="299"/>
      <c r="X22" s="299"/>
      <c r="Y22" s="300"/>
      <c r="Z22" s="301"/>
      <c r="AA22" s="295"/>
      <c r="AB22" s="296"/>
      <c r="AC22" s="297"/>
    </row>
    <row r="23" spans="1:29" s="200" customFormat="1" ht="16.2" customHeight="1" x14ac:dyDescent="0.45">
      <c r="A23" s="207" t="s">
        <v>1959</v>
      </c>
      <c r="B23" s="289" t="s">
        <v>10035</v>
      </c>
      <c r="C23" s="202" t="s">
        <v>10035</v>
      </c>
      <c r="D23" s="277" t="str">
        <f>IF(C24="ア",VLOOKUP(A24,ア!$A$2:$E$1684,2,FALSE),IF(C24="イ",VLOOKUP(A24,イ!$A$3:$E$1563,2,FALSE),IF(C24="ウ",HLOOKUP(A24,ウ!$B$1:$QI$6,4,FALSE),IF(C24="エ",VLOOKUP(A24,エ!$A$4:$E$1000,3,FALSE)&amp;"　"&amp;VLOOKUP(A24,エ!$A$4:$E$1000,4,FALSE),""))))</f>
        <v>2
東書</v>
      </c>
      <c r="E23" s="277" t="str">
        <f>IF(C24="ア",VLOOKUP(A24,ア!$A$2:$E$1684,4,FALSE),IF(C24="イ",VLOOKUP(A24,イ!$A$3:$E$1563,4,FALSE),IF(C24="ウ",IF(HLOOKUP(A24,ウ!$B$1:$QI$6,3,FALSE)="","",HLOOKUP(A24,ウ!$B$1:$QI$6,3,FALSE)),"")))</f>
        <v>国語
002-72
※／◆</v>
      </c>
      <c r="F23" s="279" t="str">
        <f>IF(C24="ア",VLOOKUP(A24,ア!$A$2:$E$1684,5,FALSE),IF(C24="イ",VLOOKUP(A24,イ!$A$3:$E$1563,5,FALSE),IF(C24="ウ",HLOOKUP(A24,ウ!$B$1:$QI$6,5,FALSE),IF(C24="エ",VLOOKUP(A24,エ!$A$4:$E$1000,5,FALSE),""))))&amp;"　"&amp;IF(C24="ウ",HLOOKUP(A24,ウ!$B$1:$QI$6,6,FALSE),"")</f>
        <v>新編　新しい国語　１　</v>
      </c>
      <c r="G23" s="281" t="s">
        <v>10031</v>
      </c>
      <c r="H23" s="283"/>
      <c r="I23" s="291" t="s">
        <v>10048</v>
      </c>
      <c r="J23" s="208" t="s">
        <v>1972</v>
      </c>
      <c r="K23" s="322" t="s">
        <v>10035</v>
      </c>
      <c r="L23" s="202" t="s">
        <v>10035</v>
      </c>
      <c r="M23" s="277" t="str">
        <f>IF(L24="ア",VLOOKUP(J24,ア!$A$2:$E$1684,2,FALSE),IF(L24="イ",VLOOKUP(J24,イ!$A$3:$E$1563,2,FALSE),IF(L24="ウ",HLOOKUP(J24,ウ!$B$1:$QI$6,4,FALSE),IF(L24="エ",VLOOKUP(J24,エ!$A$4:$E$1000,3,FALSE)&amp;"　"&amp;VLOOKUP(J24,エ!$A$4:$E$1000,4,FALSE),""))))</f>
        <v>2
東書</v>
      </c>
      <c r="N23" s="277" t="str">
        <f>IF(L24="ア",VLOOKUP(J24,ア!$A$2:$E$1684,4,FALSE),IF(L24="イ",VLOOKUP(J24,イ!$A$3:$E$1563,4,FALSE),IF(L24="ウ",IF(HLOOKUP(J24,ウ!$B$1:$QI$6,3,FALSE)="","",HLOOKUP(J24,ウ!$B$1:$QI$6,3,FALSE)),"")))</f>
        <v>国語
002-82
※／◆</v>
      </c>
      <c r="O23" s="279" t="str">
        <f>IF(L24="ア",VLOOKUP(J24,ア!$A$2:$E$1684,5,FALSE),IF(L24="イ",VLOOKUP(J24,イ!$A$3:$E$1563,5,FALSE),IF(L24="ウ",HLOOKUP(J24,ウ!$B$1:$QI$6,5,FALSE),IF(L24="エ",VLOOKUP(J24,エ!$A$4:$E$1000,5,FALSE),""))))&amp;"　"&amp;IF(L24="ウ",HLOOKUP(J24,ウ!$B$1:$QI$6,6,FALSE),"")</f>
        <v>新編　新しい国語　２　</v>
      </c>
      <c r="P23" s="281" t="s">
        <v>10031</v>
      </c>
      <c r="Q23" s="283"/>
      <c r="R23" s="291" t="s">
        <v>10049</v>
      </c>
      <c r="S23" s="293"/>
      <c r="T23" s="207" t="s">
        <v>1987</v>
      </c>
      <c r="U23" s="322" t="s">
        <v>10035</v>
      </c>
      <c r="V23" s="202" t="s">
        <v>10035</v>
      </c>
      <c r="W23" s="277" t="str">
        <f>IF(V24="ア",VLOOKUP(T24,ア!$A$2:$E$1684,2,FALSE),IF(V24="イ",VLOOKUP(T24,イ!$A$3:$E$1563,2,FALSE),IF(V24="ウ",HLOOKUP(T24,ウ!$B$1:$QI$6,4,FALSE),IF(V24="エ",VLOOKUP(T24,エ!$A$4:$E$1000,3,FALSE)&amp;"　"&amp;VLOOKUP(T24,エ!$A$4:$E$1000,4,FALSE),""))))</f>
        <v>2
東書</v>
      </c>
      <c r="X23" s="277" t="str">
        <f>IF(V24="ア",VLOOKUP(T24,ア!$A$2:$E$1684,4,FALSE),IF(V24="イ",VLOOKUP(T24,イ!$A$3:$E$1563,4,FALSE),IF(V24="ウ",IF(HLOOKUP(T24,ウ!$B$1:$QI$6,3,FALSE)="","",HLOOKUP(T24,ウ!$B$1:$QI$6,3,FALSE)),"")))</f>
        <v>国語
002-92
※／◆</v>
      </c>
      <c r="Y23" s="279" t="str">
        <f>IF(V24="ア",VLOOKUP(T24,ア!$A$2:$E$1684,5,FALSE),IF(V24="イ",VLOOKUP(T24,イ!$A$3:$E$1563,5,FALSE),IF(V24="ウ",HLOOKUP(T24,ウ!$B$1:$QI$6,5,FALSE),IF(V24="エ",VLOOKUP(T24,エ!$A$4:$E$1000,5,FALSE),""))))&amp;"　"&amp;IF(V24="ウ",HLOOKUP(T24,ウ!$B$1:$QI$6,6,FALSE),"")</f>
        <v>新編　新しい国語　３　</v>
      </c>
      <c r="Z23" s="281" t="s">
        <v>10050</v>
      </c>
      <c r="AA23" s="283"/>
      <c r="AB23" s="285" t="s">
        <v>10051</v>
      </c>
      <c r="AC23" s="287"/>
    </row>
    <row r="24" spans="1:29" s="200" customFormat="1" ht="16.2" customHeight="1" x14ac:dyDescent="0.45">
      <c r="A24" s="204" t="s">
        <v>10045</v>
      </c>
      <c r="B24" s="298"/>
      <c r="C24" s="205" t="s">
        <v>10030</v>
      </c>
      <c r="D24" s="299"/>
      <c r="E24" s="299"/>
      <c r="F24" s="300"/>
      <c r="G24" s="301"/>
      <c r="H24" s="295"/>
      <c r="I24" s="302"/>
      <c r="J24" s="206" t="s">
        <v>10046</v>
      </c>
      <c r="K24" s="298"/>
      <c r="L24" s="205" t="s">
        <v>10030</v>
      </c>
      <c r="M24" s="299"/>
      <c r="N24" s="299"/>
      <c r="O24" s="300"/>
      <c r="P24" s="301"/>
      <c r="Q24" s="295"/>
      <c r="R24" s="302"/>
      <c r="S24" s="303"/>
      <c r="T24" s="204" t="s">
        <v>10047</v>
      </c>
      <c r="U24" s="298"/>
      <c r="V24" s="205" t="s">
        <v>10030</v>
      </c>
      <c r="W24" s="299"/>
      <c r="X24" s="299"/>
      <c r="Y24" s="300"/>
      <c r="Z24" s="301"/>
      <c r="AA24" s="295"/>
      <c r="AB24" s="296"/>
      <c r="AC24" s="297"/>
    </row>
    <row r="25" spans="1:29" s="200" customFormat="1" ht="16.2" customHeight="1" x14ac:dyDescent="0.45">
      <c r="A25" s="207" t="s">
        <v>1960</v>
      </c>
      <c r="B25" s="289" t="s">
        <v>10035</v>
      </c>
      <c r="C25" s="202" t="s">
        <v>10110</v>
      </c>
      <c r="D25" s="277" t="str">
        <f>IF(C26="ア",VLOOKUP(A26,ア!$A$2:$E$1684,2,FALSE),IF(C26="イ",VLOOKUP(A26,イ!$A$3:$E$1563,2,FALSE),IF(C26="ウ",HLOOKUP(A26,ウ!$B$1:$QI$6,4,FALSE),IF(C26="エ",VLOOKUP(A26,エ!$A$4:$E$1000,3,FALSE)&amp;"　"&amp;VLOOKUP(A26,エ!$A$4:$E$1000,4,FALSE),""))))</f>
        <v>2
東書</v>
      </c>
      <c r="E25" s="277" t="str">
        <f>IF(C26="ア",VLOOKUP(A26,ア!$A$2:$E$1684,4,FALSE),IF(C26="イ",VLOOKUP(A26,イ!$A$3:$E$1563,4,FALSE),IF(C26="ウ",IF(HLOOKUP(A26,ウ!$B$1:$QI$6,3,FALSE)="","",HLOOKUP(A26,ウ!$B$1:$QI$6,3,FALSE)),"")))</f>
        <v>書写
002-72
※／◆</v>
      </c>
      <c r="F25" s="279" t="str">
        <f>IF(C26="ア",VLOOKUP(A26,ア!$A$2:$E$1684,5,FALSE),IF(C26="イ",VLOOKUP(A26,イ!$A$3:$E$1563,5,FALSE),IF(C26="ウ",HLOOKUP(A26,ウ!$B$1:$QI$6,5,FALSE),IF(C26="エ",VLOOKUP(A26,エ!$A$4:$E$1000,5,FALSE),""))))&amp;"　"&amp;IF(C26="ウ",HLOOKUP(A26,ウ!$B$1:$QI$6,6,FALSE),"")</f>
        <v>新編　新しい書写　一・二・三年　</v>
      </c>
      <c r="G25" s="281" t="s">
        <v>10031</v>
      </c>
      <c r="H25" s="283"/>
      <c r="I25" s="291" t="s">
        <v>10053</v>
      </c>
      <c r="J25" s="208" t="s">
        <v>1973</v>
      </c>
      <c r="K25" s="322" t="s">
        <v>10035</v>
      </c>
      <c r="L25" s="202" t="s">
        <v>10110</v>
      </c>
      <c r="M25" s="277" t="str">
        <f>IF(L26="ア",VLOOKUP(J26,ア!$A$2:$E$1684,2,FALSE),IF(L26="イ",VLOOKUP(J26,イ!$A$3:$E$1563,2,FALSE),IF(L26="ウ",HLOOKUP(J26,ウ!$B$1:$QI$6,4,FALSE),IF(L26="エ",VLOOKUP(J26,エ!$A$4:$E$1000,3,FALSE)&amp;"　"&amp;VLOOKUP(J26,エ!$A$4:$E$1000,4,FALSE),""))))</f>
        <v>2
東書</v>
      </c>
      <c r="N25" s="277" t="str">
        <f>IF(L26="ア",VLOOKUP(J26,ア!$A$2:$E$1684,4,FALSE),IF(L26="イ",VLOOKUP(J26,イ!$A$3:$E$1563,4,FALSE),IF(L26="ウ",IF(HLOOKUP(J26,ウ!$B$1:$QI$6,3,FALSE)="","",HLOOKUP(J26,ウ!$B$1:$QI$6,3,FALSE)),"")))</f>
        <v>書写
002-72
※／◆</v>
      </c>
      <c r="O25" s="279" t="str">
        <f>IF(L26="ア",VLOOKUP(J26,ア!$A$2:$E$1684,5,FALSE),IF(L26="イ",VLOOKUP(J26,イ!$A$3:$E$1563,5,FALSE),IF(L26="ウ",HLOOKUP(J26,ウ!$B$1:$QI$6,5,FALSE),IF(L26="エ",VLOOKUP(J26,エ!$A$4:$E$1000,5,FALSE),""))))&amp;"　"&amp;IF(L26="ウ",HLOOKUP(J26,ウ!$B$1:$QI$6,6,FALSE),"")</f>
        <v>新編　新しい書写　一・二・三年　</v>
      </c>
      <c r="P25" s="281" t="s">
        <v>10031</v>
      </c>
      <c r="Q25" s="283"/>
      <c r="R25" s="291" t="s">
        <v>10082</v>
      </c>
      <c r="S25" s="293"/>
      <c r="T25" s="207" t="s">
        <v>1988</v>
      </c>
      <c r="U25" s="322" t="s">
        <v>10035</v>
      </c>
      <c r="V25" s="202" t="s">
        <v>10110</v>
      </c>
      <c r="W25" s="277" t="str">
        <f>IF(V26="ア",VLOOKUP(T26,ア!$A$2:$E$1684,2,FALSE),IF(V26="イ",VLOOKUP(T26,イ!$A$3:$E$1563,2,FALSE),IF(V26="ウ",HLOOKUP(T26,ウ!$B$1:$QI$6,4,FALSE),IF(V26="エ",VLOOKUP(T26,エ!$A$4:$E$1000,3,FALSE)&amp;"　"&amp;VLOOKUP(T26,エ!$A$4:$E$1000,4,FALSE),""))))</f>
        <v>2
東書</v>
      </c>
      <c r="X25" s="277" t="str">
        <f>IF(V26="ア",VLOOKUP(T26,ア!$A$2:$E$1684,4,FALSE),IF(V26="イ",VLOOKUP(T26,イ!$A$3:$E$1563,4,FALSE),IF(V26="ウ",IF(HLOOKUP(T26,ウ!$B$1:$QI$6,3,FALSE)="","",HLOOKUP(T26,ウ!$B$1:$QI$6,3,FALSE)),"")))</f>
        <v>書写
002-72
※／◆</v>
      </c>
      <c r="Y25" s="279" t="str">
        <f>IF(V26="ア",VLOOKUP(T26,ア!$A$2:$E$1684,5,FALSE),IF(V26="イ",VLOOKUP(T26,イ!$A$3:$E$1563,5,FALSE),IF(V26="ウ",HLOOKUP(T26,ウ!$B$1:$QI$6,5,FALSE),IF(V26="エ",VLOOKUP(T26,エ!$A$4:$E$1000,5,FALSE),""))))&amp;"　"&amp;IF(V26="ウ",HLOOKUP(T26,ウ!$B$1:$QI$6,6,FALSE),"")</f>
        <v>新編　新しい書写　一・二・三年　</v>
      </c>
      <c r="Z25" s="281" t="s">
        <v>10050</v>
      </c>
      <c r="AA25" s="283"/>
      <c r="AB25" s="285" t="s">
        <v>10051</v>
      </c>
      <c r="AC25" s="287"/>
    </row>
    <row r="26" spans="1:29" s="200" customFormat="1" ht="16.2" customHeight="1" x14ac:dyDescent="0.45">
      <c r="A26" s="204" t="s">
        <v>10052</v>
      </c>
      <c r="B26" s="298"/>
      <c r="C26" s="205" t="s">
        <v>10030</v>
      </c>
      <c r="D26" s="299"/>
      <c r="E26" s="299"/>
      <c r="F26" s="300"/>
      <c r="G26" s="301"/>
      <c r="H26" s="295"/>
      <c r="I26" s="302"/>
      <c r="J26" s="206" t="s">
        <v>6652</v>
      </c>
      <c r="K26" s="298"/>
      <c r="L26" s="205" t="s">
        <v>10030</v>
      </c>
      <c r="M26" s="299"/>
      <c r="N26" s="299"/>
      <c r="O26" s="300"/>
      <c r="P26" s="301"/>
      <c r="Q26" s="295"/>
      <c r="R26" s="302"/>
      <c r="S26" s="303"/>
      <c r="T26" s="204" t="s">
        <v>10052</v>
      </c>
      <c r="U26" s="298"/>
      <c r="V26" s="205" t="s">
        <v>10030</v>
      </c>
      <c r="W26" s="299"/>
      <c r="X26" s="299"/>
      <c r="Y26" s="300"/>
      <c r="Z26" s="301"/>
      <c r="AA26" s="295"/>
      <c r="AB26" s="296"/>
      <c r="AC26" s="297"/>
    </row>
    <row r="27" spans="1:29" s="200" customFormat="1" ht="16.2" customHeight="1" x14ac:dyDescent="0.45">
      <c r="A27" s="207" t="s">
        <v>1961</v>
      </c>
      <c r="B27" s="289" t="s">
        <v>10036</v>
      </c>
      <c r="C27" s="202" t="s">
        <v>10036</v>
      </c>
      <c r="D27" s="277" t="str">
        <f>IF(C28="ア",VLOOKUP(A28,ア!$A$2:$E$1684,2,FALSE),IF(C28="イ",VLOOKUP(A28,イ!$A$3:$E$1563,2,FALSE),IF(C28="ウ",HLOOKUP(A28,ウ!$B$1:$QI$6,4,FALSE),IF(C28="エ",VLOOKUP(A28,エ!$A$4:$E$1000,3,FALSE)&amp;"　"&amp;VLOOKUP(A28,エ!$A$4:$E$1000,4,FALSE),""))))</f>
        <v>28-1　福　音　館</v>
      </c>
      <c r="E27" s="277" t="str">
        <f>IF(C28="ア",VLOOKUP(A28,ア!$A$2:$E$1684,4,FALSE),IF(C28="イ",VLOOKUP(A28,イ!$A$3:$E$1563,4,FALSE),IF(C28="ウ",IF(HLOOKUP(A28,ウ!$B$1:$QI$6,3,FALSE)="","",HLOOKUP(A28,ウ!$B$1:$QI$6,3,FALSE)),"")))</f>
        <v/>
      </c>
      <c r="F27" s="279" t="str">
        <f>IF(C28="ア",VLOOKUP(A28,ア!$A$2:$E$1684,5,FALSE),IF(C28="イ",VLOOKUP(A28,イ!$A$3:$E$1563,5,FALSE),IF(C28="ウ",HLOOKUP(A28,ウ!$B$1:$QI$6,5,FALSE),IF(C28="エ",VLOOKUP(A28,エ!$A$4:$E$1000,5,FALSE),""))))&amp;"　"&amp;IF(C28="ウ",HLOOKUP(A28,ウ!$B$1:$QI$6,6,FALSE),"")</f>
        <v>福音館の科学シリーズ　ぼくらの地図旅行</v>
      </c>
      <c r="G27" s="281" t="s">
        <v>10029</v>
      </c>
      <c r="H27" s="283"/>
      <c r="I27" s="291" t="s">
        <v>10048</v>
      </c>
      <c r="J27" s="208" t="s">
        <v>1974</v>
      </c>
      <c r="K27" s="289" t="s">
        <v>10036</v>
      </c>
      <c r="L27" s="202" t="s">
        <v>10036</v>
      </c>
      <c r="M27" s="277" t="str">
        <f>IF(L28="ア",VLOOKUP(J28,ア!$A$2:$E$1684,2,FALSE),IF(L28="イ",VLOOKUP(J28,イ!$A$3:$E$1563,2,FALSE),IF(L28="ウ",HLOOKUP(J28,ウ!$B$1:$QI$6,4,FALSE),IF(L28="エ",VLOOKUP(J28,エ!$A$4:$E$1000,3,FALSE)&amp;"　"&amp;VLOOKUP(J28,エ!$A$4:$E$1000,4,FALSE),""))))</f>
        <v>28-1　福　音　館</v>
      </c>
      <c r="N27" s="277" t="str">
        <f>IF(L28="ア",VLOOKUP(J28,ア!$A$2:$E$1684,4,FALSE),IF(L28="イ",VLOOKUP(J28,イ!$A$3:$E$1563,4,FALSE),IF(L28="ウ",IF(HLOOKUP(J28,ウ!$B$1:$QI$6,3,FALSE)="","",HLOOKUP(J28,ウ!$B$1:$QI$6,3,FALSE)),"")))</f>
        <v/>
      </c>
      <c r="O27" s="279" t="str">
        <f>IF(L28="ア",VLOOKUP(J28,ア!$A$2:$E$1684,5,FALSE),IF(L28="イ",VLOOKUP(J28,イ!$A$3:$E$1563,5,FALSE),IF(L28="ウ",HLOOKUP(J28,ウ!$B$1:$QI$6,5,FALSE),IF(L28="エ",VLOOKUP(J28,エ!$A$4:$E$1000,5,FALSE),""))))&amp;"　"&amp;IF(L28="ウ",HLOOKUP(J28,ウ!$B$1:$QI$6,6,FALSE),"")</f>
        <v>福音館の科学シリーズ　ぼくらの地図旅行</v>
      </c>
      <c r="P27" s="281" t="s">
        <v>10054</v>
      </c>
      <c r="Q27" s="283"/>
      <c r="R27" s="291" t="s">
        <v>10033</v>
      </c>
      <c r="S27" s="293" t="s">
        <v>10034</v>
      </c>
      <c r="T27" s="207" t="s">
        <v>1989</v>
      </c>
      <c r="U27" s="289" t="s">
        <v>10036</v>
      </c>
      <c r="V27" s="202" t="s">
        <v>10036</v>
      </c>
      <c r="W27" s="277" t="str">
        <f>IF(V28="ア",VLOOKUP(T28,ア!$A$2:$E$1684,2,FALSE),IF(V28="イ",VLOOKUP(T28,イ!$A$3:$E$1563,2,FALSE),IF(V28="ウ",HLOOKUP(T28,ウ!$B$1:$QI$6,4,FALSE),IF(V28="エ",VLOOKUP(T28,エ!$A$4:$E$1000,3,FALSE)&amp;"　"&amp;VLOOKUP(T28,エ!$A$4:$E$1000,4,FALSE),""))))</f>
        <v>28-1　福　音　館</v>
      </c>
      <c r="X27" s="277" t="str">
        <f>IF(V28="ア",VLOOKUP(T28,ア!$A$2:$E$1684,4,FALSE),IF(V28="イ",VLOOKUP(T28,イ!$A$3:$E$1563,4,FALSE),IF(V28="ウ",IF(HLOOKUP(T28,ウ!$B$1:$QI$6,3,FALSE)="","",HLOOKUP(T28,ウ!$B$1:$QI$6,3,FALSE)),"")))</f>
        <v/>
      </c>
      <c r="Y27" s="279" t="str">
        <f>IF(V28="ア",VLOOKUP(T28,ア!$A$2:$E$1684,5,FALSE),IF(V28="イ",VLOOKUP(T28,イ!$A$3:$E$1563,5,FALSE),IF(V28="ウ",HLOOKUP(T28,ウ!$B$1:$QI$6,5,FALSE),IF(V28="エ",VLOOKUP(T28,エ!$A$4:$E$1000,5,FALSE),""))))&amp;"　"&amp;IF(V28="ウ",HLOOKUP(T28,ウ!$B$1:$QI$6,6,FALSE),"")</f>
        <v>福音館の科学シリーズ　ぼくらの地図旅行</v>
      </c>
      <c r="Z27" s="281" t="s">
        <v>10054</v>
      </c>
      <c r="AA27" s="283"/>
      <c r="AB27" s="285" t="s">
        <v>10033</v>
      </c>
      <c r="AC27" s="287" t="s">
        <v>10034</v>
      </c>
    </row>
    <row r="28" spans="1:29" s="200" customFormat="1" ht="16.2" customHeight="1" x14ac:dyDescent="0.45">
      <c r="A28" s="204">
        <v>9784834008265</v>
      </c>
      <c r="B28" s="298"/>
      <c r="C28" s="205" t="s">
        <v>10023</v>
      </c>
      <c r="D28" s="299"/>
      <c r="E28" s="299"/>
      <c r="F28" s="300"/>
      <c r="G28" s="301"/>
      <c r="H28" s="295"/>
      <c r="I28" s="302"/>
      <c r="J28" s="206">
        <v>9784834008265</v>
      </c>
      <c r="K28" s="298"/>
      <c r="L28" s="205" t="s">
        <v>10023</v>
      </c>
      <c r="M28" s="299"/>
      <c r="N28" s="299"/>
      <c r="O28" s="300"/>
      <c r="P28" s="301"/>
      <c r="Q28" s="295"/>
      <c r="R28" s="302"/>
      <c r="S28" s="303"/>
      <c r="T28" s="204">
        <v>9784834008265</v>
      </c>
      <c r="U28" s="298"/>
      <c r="V28" s="205" t="s">
        <v>10023</v>
      </c>
      <c r="W28" s="299"/>
      <c r="X28" s="299"/>
      <c r="Y28" s="300"/>
      <c r="Z28" s="301"/>
      <c r="AA28" s="295"/>
      <c r="AB28" s="296"/>
      <c r="AC28" s="297"/>
    </row>
    <row r="29" spans="1:29" s="200" customFormat="1" ht="16.2" customHeight="1" x14ac:dyDescent="0.45">
      <c r="A29" s="207" t="s">
        <v>1962</v>
      </c>
      <c r="B29" s="289" t="s">
        <v>10036</v>
      </c>
      <c r="C29" s="202" t="s">
        <v>10037</v>
      </c>
      <c r="D29" s="277" t="str">
        <f>IF(C30="ア",VLOOKUP(A30,ア!$A$2:$E$1684,2,FALSE),IF(C30="イ",VLOOKUP(A30,イ!$A$3:$E$1563,2,FALSE),IF(C30="ウ",HLOOKUP(A30,ウ!$B$1:$QI$6,4,FALSE),IF(C30="エ",VLOOKUP(A30,エ!$A$4:$E$1000,3,FALSE)&amp;"　"&amp;VLOOKUP(A30,エ!$A$4:$E$1000,4,FALSE),""))))</f>
        <v>46
帝国</v>
      </c>
      <c r="E29" s="277" t="str">
        <f>IF(C30="ア",VLOOKUP(A30,ア!$A$2:$E$1684,4,FALSE),IF(C30="イ",VLOOKUP(A30,イ!$A$3:$E$1563,4,FALSE),IF(C30="ウ",IF(HLOOKUP(A30,ウ!$B$1:$QI$6,3,FALSE)="","",HLOOKUP(A30,ウ!$B$1:$QI$6,3,FALSE)),"")))</f>
        <v>地理
046-72
※／◆</v>
      </c>
      <c r="F29" s="279" t="str">
        <f>IF(C30="ア",VLOOKUP(A30,ア!$A$2:$E$1684,5,FALSE),IF(C30="イ",VLOOKUP(A30,イ!$A$3:$E$1563,5,FALSE),IF(C30="ウ",HLOOKUP(A30,ウ!$B$1:$QI$6,5,FALSE),IF(C30="エ",VLOOKUP(A30,エ!$A$4:$E$1000,5,FALSE),""))))&amp;"　"&amp;IF(C30="ウ",HLOOKUP(A30,ウ!$B$1:$QI$6,6,FALSE),"")</f>
        <v>社会科　中学生の地理　
世界の姿と日本の国土　</v>
      </c>
      <c r="G29" s="281" t="s">
        <v>10031</v>
      </c>
      <c r="H29" s="283"/>
      <c r="I29" s="291" t="s">
        <v>10056</v>
      </c>
      <c r="J29" s="208" t="s">
        <v>1975</v>
      </c>
      <c r="K29" s="289" t="s">
        <v>10036</v>
      </c>
      <c r="L29" s="202" t="s">
        <v>10037</v>
      </c>
      <c r="M29" s="277" t="str">
        <f>IF(L30="ア",VLOOKUP(J30,ア!$A$2:$E$1684,2,FALSE),IF(L30="イ",VLOOKUP(J30,イ!$A$3:$E$1563,2,FALSE),IF(L30="ウ",HLOOKUP(J30,ウ!$B$1:$QI$6,4,FALSE),IF(L30="エ",VLOOKUP(J30,エ!$A$4:$E$1000,3,FALSE)&amp;"　"&amp;VLOOKUP(J30,エ!$A$4:$E$1000,4,FALSE),""))))</f>
        <v>46
帝国</v>
      </c>
      <c r="N29" s="277" t="str">
        <f>IF(L30="ア",VLOOKUP(J30,ア!$A$2:$E$1684,4,FALSE),IF(L30="イ",VLOOKUP(J30,イ!$A$3:$E$1563,4,FALSE),IF(L30="ウ",IF(HLOOKUP(J30,ウ!$B$1:$QI$6,3,FALSE)="","",HLOOKUP(J30,ウ!$B$1:$QI$6,3,FALSE)),"")))</f>
        <v>地理
046-72
※／◆</v>
      </c>
      <c r="O29" s="279" t="str">
        <f>IF(L30="ア",VLOOKUP(J30,ア!$A$2:$E$1684,5,FALSE),IF(L30="イ",VLOOKUP(J30,イ!$A$3:$E$1563,5,FALSE),IF(L30="ウ",HLOOKUP(J30,ウ!$B$1:$QI$6,5,FALSE),IF(L30="エ",VLOOKUP(J30,エ!$A$4:$E$1000,5,FALSE),""))))&amp;"　"&amp;IF(L30="ウ",HLOOKUP(J30,ウ!$B$1:$QI$6,6,FALSE),"")</f>
        <v>社会科　中学生の地理　
世界の姿と日本の国土　</v>
      </c>
      <c r="P29" s="281" t="s">
        <v>10031</v>
      </c>
      <c r="Q29" s="283"/>
      <c r="R29" s="291" t="s">
        <v>10058</v>
      </c>
      <c r="S29" s="293" t="s">
        <v>10034</v>
      </c>
      <c r="T29" s="207" t="s">
        <v>1990</v>
      </c>
      <c r="U29" s="289" t="s">
        <v>10036</v>
      </c>
      <c r="V29" s="202" t="s">
        <v>10038</v>
      </c>
      <c r="W29" s="277" t="str">
        <f>IF(V30="ア",VLOOKUP(T30,ア!$A$2:$E$1684,2,FALSE),IF(V30="イ",VLOOKUP(T30,イ!$A$3:$E$1563,2,FALSE),IF(V30="ウ",HLOOKUP(T30,ウ!$B$1:$QI$6,4,FALSE),IF(V30="エ",VLOOKUP(T30,エ!$A$4:$E$1000,3,FALSE)&amp;"　"&amp;VLOOKUP(T30,エ!$A$4:$E$1000,4,FALSE),""))))</f>
        <v>46
帝国</v>
      </c>
      <c r="X29" s="277" t="str">
        <f>IF(V30="ア",VLOOKUP(T30,ア!$A$2:$E$1684,4,FALSE),IF(V30="イ",VLOOKUP(T30,イ!$A$3:$E$1563,4,FALSE),IF(V30="ウ",IF(HLOOKUP(T30,ウ!$B$1:$QI$6,3,FALSE)="","",HLOOKUP(T30,ウ!$B$1:$QI$6,3,FALSE)),"")))</f>
        <v>地図
046-72
※／◆</v>
      </c>
      <c r="Y29" s="279" t="str">
        <f>IF(V30="ア",VLOOKUP(T30,ア!$A$2:$E$1684,5,FALSE),IF(V30="イ",VLOOKUP(T30,イ!$A$3:$E$1563,5,FALSE),IF(V30="ウ",HLOOKUP(T30,ウ!$B$1:$QI$6,5,FALSE),IF(V30="エ",VLOOKUP(T30,エ!$A$4:$E$1000,5,FALSE),""))))&amp;"　"&amp;IF(V30="ウ",HLOOKUP(T30,ウ!$B$1:$QI$6,6,FALSE),"")</f>
        <v>中学校社会科地図　</v>
      </c>
      <c r="Z29" s="281" t="s">
        <v>10050</v>
      </c>
      <c r="AA29" s="283"/>
      <c r="AB29" s="285" t="s">
        <v>10033</v>
      </c>
      <c r="AC29" s="287" t="s">
        <v>10034</v>
      </c>
    </row>
    <row r="30" spans="1:29" s="200" customFormat="1" ht="16.2" customHeight="1" x14ac:dyDescent="0.45">
      <c r="A30" s="204" t="s">
        <v>10055</v>
      </c>
      <c r="B30" s="298"/>
      <c r="C30" s="205" t="s">
        <v>10030</v>
      </c>
      <c r="D30" s="299"/>
      <c r="E30" s="299"/>
      <c r="F30" s="300"/>
      <c r="G30" s="301"/>
      <c r="H30" s="295"/>
      <c r="I30" s="302"/>
      <c r="J30" s="206" t="s">
        <v>10055</v>
      </c>
      <c r="K30" s="298"/>
      <c r="L30" s="205" t="s">
        <v>10030</v>
      </c>
      <c r="M30" s="299"/>
      <c r="N30" s="299"/>
      <c r="O30" s="300"/>
      <c r="P30" s="301"/>
      <c r="Q30" s="295"/>
      <c r="R30" s="302"/>
      <c r="S30" s="303"/>
      <c r="T30" s="204" t="s">
        <v>10060</v>
      </c>
      <c r="U30" s="298"/>
      <c r="V30" s="205" t="s">
        <v>10030</v>
      </c>
      <c r="W30" s="299"/>
      <c r="X30" s="299"/>
      <c r="Y30" s="300"/>
      <c r="Z30" s="301"/>
      <c r="AA30" s="295"/>
      <c r="AB30" s="296"/>
      <c r="AC30" s="297"/>
    </row>
    <row r="31" spans="1:29" s="200" customFormat="1" ht="16.2" customHeight="1" x14ac:dyDescent="0.45">
      <c r="A31" s="207" t="s">
        <v>1963</v>
      </c>
      <c r="B31" s="289" t="s">
        <v>10036</v>
      </c>
      <c r="C31" s="202" t="s">
        <v>10038</v>
      </c>
      <c r="D31" s="277" t="str">
        <f>IF(C32="ア",VLOOKUP(A32,ア!$A$2:$E$1684,2,FALSE),IF(C32="イ",VLOOKUP(A32,イ!$A$3:$E$1563,2,FALSE),IF(C32="ウ",HLOOKUP(A32,ウ!$B$1:$QI$6,4,FALSE),IF(C32="エ",VLOOKUP(A32,エ!$A$4:$E$1000,3,FALSE)&amp;"　"&amp;VLOOKUP(A32,エ!$A$4:$E$1000,4,FALSE),""))))</f>
        <v>46
帝国</v>
      </c>
      <c r="E31" s="277" t="str">
        <f>IF(C32="ア",VLOOKUP(A32,ア!$A$2:$E$1684,4,FALSE),IF(C32="イ",VLOOKUP(A32,イ!$A$3:$E$1563,4,FALSE),IF(C32="ウ",IF(HLOOKUP(A32,ウ!$B$1:$QI$6,3,FALSE)="","",HLOOKUP(A32,ウ!$B$1:$QI$6,3,FALSE)),"")))</f>
        <v>地図
046-72
※／◆</v>
      </c>
      <c r="F31" s="279" t="str">
        <f>IF(C32="ア",VLOOKUP(A32,ア!$A$2:$E$1684,5,FALSE),IF(C32="イ",VLOOKUP(A32,イ!$A$3:$E$1563,5,FALSE),IF(C32="ウ",HLOOKUP(A32,ウ!$B$1:$QI$6,5,FALSE),IF(C32="エ",VLOOKUP(A32,エ!$A$4:$E$1000,5,FALSE),""))))&amp;"　"&amp;IF(C32="ウ",HLOOKUP(A32,ウ!$B$1:$QI$6,6,FALSE),"")</f>
        <v>中学校社会科地図　</v>
      </c>
      <c r="G31" s="281" t="s">
        <v>10031</v>
      </c>
      <c r="H31" s="283"/>
      <c r="I31" s="291" t="s">
        <v>10053</v>
      </c>
      <c r="J31" s="208" t="s">
        <v>1976</v>
      </c>
      <c r="K31" s="289" t="s">
        <v>10036</v>
      </c>
      <c r="L31" s="202" t="s">
        <v>10038</v>
      </c>
      <c r="M31" s="277" t="str">
        <f>IF(L32="ア",VLOOKUP(J32,ア!$A$2:$E$1684,2,FALSE),IF(L32="イ",VLOOKUP(J32,イ!$A$3:$E$1563,2,FALSE),IF(L32="ウ",HLOOKUP(J32,ウ!$B$1:$QI$6,4,FALSE),IF(L32="エ",VLOOKUP(J32,エ!$A$4:$E$1000,3,FALSE)&amp;"　"&amp;VLOOKUP(J32,エ!$A$4:$E$1000,4,FALSE),""))))</f>
        <v>46
帝国</v>
      </c>
      <c r="N31" s="277" t="str">
        <f>IF(L32="ア",VLOOKUP(J32,ア!$A$2:$E$1684,4,FALSE),IF(L32="イ",VLOOKUP(J32,イ!$A$3:$E$1563,4,FALSE),IF(L32="ウ",IF(HLOOKUP(J32,ウ!$B$1:$QI$6,3,FALSE)="","",HLOOKUP(J32,ウ!$B$1:$QI$6,3,FALSE)),"")))</f>
        <v>地図
046-72
※／◆</v>
      </c>
      <c r="O31" s="279" t="str">
        <f>IF(L32="ア",VLOOKUP(J32,ア!$A$2:$E$1684,5,FALSE),IF(L32="イ",VLOOKUP(J32,イ!$A$3:$E$1563,5,FALSE),IF(L32="ウ",HLOOKUP(J32,ウ!$B$1:$QI$6,5,FALSE),IF(L32="エ",VLOOKUP(J32,エ!$A$4:$E$1000,5,FALSE),""))))&amp;"　"&amp;IF(L32="ウ",HLOOKUP(J32,ウ!$B$1:$QI$6,6,FALSE),"")</f>
        <v>中学校社会科地図　</v>
      </c>
      <c r="P31" s="281" t="s">
        <v>10031</v>
      </c>
      <c r="Q31" s="283"/>
      <c r="R31" s="291" t="s">
        <v>10033</v>
      </c>
      <c r="S31" s="293" t="s">
        <v>10034</v>
      </c>
      <c r="T31" s="207" t="s">
        <v>1991</v>
      </c>
      <c r="U31" s="289" t="s">
        <v>10036</v>
      </c>
      <c r="V31" s="202" t="s">
        <v>10039</v>
      </c>
      <c r="W31" s="277" t="str">
        <f>IF(V32="ア",VLOOKUP(T32,ア!$A$2:$E$1684,2,FALSE),IF(V32="イ",VLOOKUP(T32,イ!$A$3:$E$1563,2,FALSE),IF(V32="ウ",HLOOKUP(T32,ウ!$B$1:$QI$6,4,FALSE),IF(V32="エ",VLOOKUP(T32,エ!$A$4:$E$1000,3,FALSE)&amp;"　"&amp;VLOOKUP(T32,エ!$A$4:$E$1000,4,FALSE),""))))</f>
        <v>46
帝国</v>
      </c>
      <c r="X31" s="277" t="str">
        <f>IF(V32="ア",VLOOKUP(T32,ア!$A$2:$E$1684,4,FALSE),IF(V32="イ",VLOOKUP(T32,イ!$A$3:$E$1563,4,FALSE),IF(V32="ウ",IF(HLOOKUP(T32,ウ!$B$1:$QI$6,3,FALSE)="","",HLOOKUP(T32,ウ!$B$1:$QI$6,3,FALSE)),"")))</f>
        <v>歴史
046-72
※／◆</v>
      </c>
      <c r="Y31" s="279" t="str">
        <f>IF(V32="ア",VLOOKUP(T32,ア!$A$2:$E$1684,5,FALSE),IF(V32="イ",VLOOKUP(T32,イ!$A$3:$E$1563,5,FALSE),IF(V32="ウ",HLOOKUP(T32,ウ!$B$1:$QI$6,5,FALSE),IF(V32="エ",VLOOKUP(T32,エ!$A$4:$E$1000,5,FALSE),""))))&amp;"　"&amp;IF(V32="ウ",HLOOKUP(T32,ウ!$B$1:$QI$6,6,FALSE),"")</f>
        <v>社会科　中学生の歴史　
日本の歩みと世界の動き　</v>
      </c>
      <c r="Z31" s="281" t="s">
        <v>10050</v>
      </c>
      <c r="AA31" s="283"/>
      <c r="AB31" s="285" t="s">
        <v>10033</v>
      </c>
      <c r="AC31" s="287" t="s">
        <v>10034</v>
      </c>
    </row>
    <row r="32" spans="1:29" s="200" customFormat="1" ht="16.2" customHeight="1" x14ac:dyDescent="0.45">
      <c r="A32" s="204" t="s">
        <v>10060</v>
      </c>
      <c r="B32" s="298"/>
      <c r="C32" s="205" t="s">
        <v>10030</v>
      </c>
      <c r="D32" s="299"/>
      <c r="E32" s="299"/>
      <c r="F32" s="300"/>
      <c r="G32" s="301"/>
      <c r="H32" s="295"/>
      <c r="I32" s="302"/>
      <c r="J32" s="206" t="s">
        <v>10060</v>
      </c>
      <c r="K32" s="298"/>
      <c r="L32" s="205" t="s">
        <v>10030</v>
      </c>
      <c r="M32" s="299"/>
      <c r="N32" s="299"/>
      <c r="O32" s="300"/>
      <c r="P32" s="301"/>
      <c r="Q32" s="295"/>
      <c r="R32" s="302"/>
      <c r="S32" s="303"/>
      <c r="T32" s="204" t="s">
        <v>10057</v>
      </c>
      <c r="U32" s="298"/>
      <c r="V32" s="205" t="s">
        <v>10030</v>
      </c>
      <c r="W32" s="299"/>
      <c r="X32" s="299"/>
      <c r="Y32" s="300"/>
      <c r="Z32" s="301"/>
      <c r="AA32" s="295"/>
      <c r="AB32" s="296"/>
      <c r="AC32" s="297"/>
    </row>
    <row r="33" spans="1:30" s="200" customFormat="1" ht="16.2" customHeight="1" x14ac:dyDescent="0.45">
      <c r="A33" s="207" t="s">
        <v>1964</v>
      </c>
      <c r="B33" s="289" t="s">
        <v>10036</v>
      </c>
      <c r="C33" s="202" t="s">
        <v>10039</v>
      </c>
      <c r="D33" s="277" t="str">
        <f>IF(C34="ア",VLOOKUP(A34,ア!$A$2:$E$1684,2,FALSE),IF(C34="イ",VLOOKUP(A34,イ!$A$3:$E$1563,2,FALSE),IF(C34="ウ",HLOOKUP(A34,ウ!$B$1:$QI$6,4,FALSE),IF(C34="エ",VLOOKUP(A34,エ!$A$4:$E$1000,3,FALSE)&amp;"　"&amp;VLOOKUP(A34,エ!$A$4:$E$1000,4,FALSE),""))))</f>
        <v>46
帝国</v>
      </c>
      <c r="E33" s="277" t="str">
        <f>IF(C34="ア",VLOOKUP(A34,ア!$A$2:$E$1684,4,FALSE),IF(C34="イ",VLOOKUP(A34,イ!$A$3:$E$1563,4,FALSE),IF(C34="ウ",IF(HLOOKUP(A34,ウ!$B$1:$QI$6,3,FALSE)="","",HLOOKUP(A34,ウ!$B$1:$QI$6,3,FALSE)),"")))</f>
        <v>歴史
046-72
※／◆</v>
      </c>
      <c r="F33" s="279" t="str">
        <f>IF(C34="ア",VLOOKUP(A34,ア!$A$2:$E$1684,5,FALSE),IF(C34="イ",VLOOKUP(A34,イ!$A$3:$E$1563,5,FALSE),IF(C34="ウ",HLOOKUP(A34,ウ!$B$1:$QI$6,5,FALSE),IF(C34="エ",VLOOKUP(A34,エ!$A$4:$E$1000,5,FALSE),""))))&amp;"　"&amp;IF(C34="ウ",HLOOKUP(A34,ウ!$B$1:$QI$6,6,FALSE),"")</f>
        <v>社会科　中学生の歴史　
日本の歩みと世界の動き　</v>
      </c>
      <c r="G33" s="281" t="s">
        <v>10031</v>
      </c>
      <c r="H33" s="283"/>
      <c r="I33" s="291" t="s">
        <v>10053</v>
      </c>
      <c r="J33" s="208" t="s">
        <v>1977</v>
      </c>
      <c r="K33" s="289" t="s">
        <v>10036</v>
      </c>
      <c r="L33" s="202" t="s">
        <v>10039</v>
      </c>
      <c r="M33" s="277" t="str">
        <f>IF(L34="ア",VLOOKUP(J34,ア!$A$2:$E$1684,2,FALSE),IF(L34="イ",VLOOKUP(J34,イ!$A$3:$E$1563,2,FALSE),IF(L34="ウ",HLOOKUP(J34,ウ!$B$1:$QI$6,4,FALSE),IF(L34="エ",VLOOKUP(J34,エ!$A$4:$E$1000,3,FALSE)&amp;"　"&amp;VLOOKUP(J34,エ!$A$4:$E$1000,4,FALSE),""))))</f>
        <v>46
帝国</v>
      </c>
      <c r="N33" s="277" t="str">
        <f>IF(L34="ア",VLOOKUP(J34,ア!$A$2:$E$1684,4,FALSE),IF(L34="イ",VLOOKUP(J34,イ!$A$3:$E$1563,4,FALSE),IF(L34="ウ",IF(HLOOKUP(J34,ウ!$B$1:$QI$6,3,FALSE)="","",HLOOKUP(J34,ウ!$B$1:$QI$6,3,FALSE)),"")))</f>
        <v>歴史
046-72
※／◆</v>
      </c>
      <c r="O33" s="279" t="str">
        <f>IF(L34="ア",VLOOKUP(J34,ア!$A$2:$E$1684,5,FALSE),IF(L34="イ",VLOOKUP(J34,イ!$A$3:$E$1563,5,FALSE),IF(L34="ウ",HLOOKUP(J34,ウ!$B$1:$QI$6,5,FALSE),IF(L34="エ",VLOOKUP(J34,エ!$A$4:$E$1000,5,FALSE),""))))&amp;"　"&amp;IF(L34="ウ",HLOOKUP(J34,ウ!$B$1:$QI$6,6,FALSE),"")</f>
        <v>社会科　中学生の歴史　
日本の歩みと世界の動き　</v>
      </c>
      <c r="P33" s="281" t="s">
        <v>10031</v>
      </c>
      <c r="Q33" s="283"/>
      <c r="R33" s="291" t="s">
        <v>10053</v>
      </c>
      <c r="S33" s="293" t="s">
        <v>10034</v>
      </c>
      <c r="T33" s="207" t="s">
        <v>1992</v>
      </c>
      <c r="U33" s="289" t="s">
        <v>10036</v>
      </c>
      <c r="V33" s="202" t="s">
        <v>10040</v>
      </c>
      <c r="W33" s="277" t="str">
        <f>IF(V34="ア",VLOOKUP(T34,ア!$A$2:$E$1684,2,FALSE),IF(V34="イ",VLOOKUP(T34,イ!$A$3:$E$1563,2,FALSE),IF(V34="ウ",HLOOKUP(T34,ウ!$B$1:$QI$6,4,FALSE),IF(V34="エ",VLOOKUP(T34,エ!$A$4:$E$1000,3,FALSE)&amp;"　"&amp;VLOOKUP(T34,エ!$A$4:$E$1000,4,FALSE),""))))</f>
        <v>46
帝国</v>
      </c>
      <c r="X33" s="277" t="str">
        <f>IF(V34="ア",VLOOKUP(T34,ア!$A$2:$E$1684,4,FALSE),IF(V34="イ",VLOOKUP(T34,イ!$A$3:$E$1563,4,FALSE),IF(V34="ウ",IF(HLOOKUP(T34,ウ!$B$1:$QI$6,3,FALSE)="","",HLOOKUP(T34,ウ!$B$1:$QI$6,3,FALSE)),"")))</f>
        <v>公民
046-92
※／◆</v>
      </c>
      <c r="Y33" s="279" t="str">
        <f>IF(V34="ア",VLOOKUP(T34,ア!$A$2:$E$1684,5,FALSE),IF(V34="イ",VLOOKUP(T34,イ!$A$3:$E$1563,5,FALSE),IF(V34="ウ",HLOOKUP(T34,ウ!$B$1:$QI$6,5,FALSE),IF(V34="エ",VLOOKUP(T34,エ!$A$4:$E$1000,5,FALSE),""))))&amp;"　"&amp;IF(V34="ウ",HLOOKUP(T34,ウ!$B$1:$QI$6,6,FALSE),"")</f>
        <v>社会科　中学生の公民　
よりよい社会を目指して　</v>
      </c>
      <c r="Z33" s="281" t="s">
        <v>10050</v>
      </c>
      <c r="AA33" s="283"/>
      <c r="AB33" s="285" t="s">
        <v>10051</v>
      </c>
      <c r="AC33" s="287"/>
    </row>
    <row r="34" spans="1:30" s="200" customFormat="1" ht="16.2" customHeight="1" x14ac:dyDescent="0.45">
      <c r="A34" s="204" t="s">
        <v>10057</v>
      </c>
      <c r="B34" s="298"/>
      <c r="C34" s="205" t="s">
        <v>10030</v>
      </c>
      <c r="D34" s="299"/>
      <c r="E34" s="299"/>
      <c r="F34" s="300"/>
      <c r="G34" s="301"/>
      <c r="H34" s="295"/>
      <c r="I34" s="302"/>
      <c r="J34" s="206" t="s">
        <v>10057</v>
      </c>
      <c r="K34" s="298"/>
      <c r="L34" s="205" t="s">
        <v>10030</v>
      </c>
      <c r="M34" s="299"/>
      <c r="N34" s="299"/>
      <c r="O34" s="300"/>
      <c r="P34" s="301"/>
      <c r="Q34" s="295"/>
      <c r="R34" s="302"/>
      <c r="S34" s="303"/>
      <c r="T34" s="204" t="s">
        <v>10059</v>
      </c>
      <c r="U34" s="298"/>
      <c r="V34" s="205" t="s">
        <v>10030</v>
      </c>
      <c r="W34" s="299"/>
      <c r="X34" s="299"/>
      <c r="Y34" s="300"/>
      <c r="Z34" s="301"/>
      <c r="AA34" s="295"/>
      <c r="AB34" s="296"/>
      <c r="AC34" s="297"/>
    </row>
    <row r="35" spans="1:30" s="200" customFormat="1" ht="16.2" customHeight="1" x14ac:dyDescent="0.45">
      <c r="A35" s="207" t="s">
        <v>1965</v>
      </c>
      <c r="B35" s="289" t="s">
        <v>10062</v>
      </c>
      <c r="C35" s="202" t="s">
        <v>10062</v>
      </c>
      <c r="D35" s="277" t="str">
        <f>IF(C36="ア",VLOOKUP(A36,ア!$A$2:$E$1684,2,FALSE),IF(C36="イ",VLOOKUP(A36,イ!$A$3:$E$1563,2,FALSE),IF(C36="ウ",HLOOKUP(A36,ウ!$B$1:$QI$6,4,FALSE),IF(C36="エ",VLOOKUP(A36,エ!$A$4:$E$1000,3,FALSE)&amp;"　"&amp;VLOOKUP(A36,エ!$A$4:$E$1000,4,FALSE),""))))</f>
        <v>16-3　大日本絵画</v>
      </c>
      <c r="E35" s="277" t="str">
        <f>IF(C36="ア",VLOOKUP(A36,ア!$A$2:$E$1684,4,FALSE),IF(C36="イ",VLOOKUP(A36,イ!$A$3:$E$1563,4,FALSE),IF(C36="ウ",IF(HLOOKUP(A36,ウ!$B$1:$QI$6,3,FALSE)="","",HLOOKUP(A36,ウ!$B$1:$QI$6,3,FALSE)),"")))</f>
        <v/>
      </c>
      <c r="F35" s="279" t="str">
        <f>IF(C36="ア",VLOOKUP(A36,ア!$A$2:$E$1684,5,FALSE),IF(C36="イ",VLOOKUP(A36,イ!$A$3:$E$1563,5,FALSE),IF(C36="ウ",HLOOKUP(A36,ウ!$B$1:$QI$6,5,FALSE),IF(C36="エ",VLOOKUP(A36,エ!$A$4:$E$1000,5,FALSE),""))))&amp;"　"&amp;IF(C36="ウ",HLOOKUP(A36,ウ!$B$1:$QI$6,6,FALSE),"")</f>
        <v>あなあきしかけえほん　10ぴきいもむし
だいこうしん</v>
      </c>
      <c r="G35" s="281" t="s">
        <v>10041</v>
      </c>
      <c r="H35" s="283"/>
      <c r="I35" s="291" t="s">
        <v>10067</v>
      </c>
      <c r="J35" s="208" t="s">
        <v>1978</v>
      </c>
      <c r="K35" s="289" t="s">
        <v>10062</v>
      </c>
      <c r="L35" s="202" t="s">
        <v>10062</v>
      </c>
      <c r="M35" s="277" t="str">
        <f>IF(L36="ア",VLOOKUP(J36,ア!$A$2:$E$1684,2,FALSE),IF(L36="イ",VLOOKUP(J36,イ!$A$3:$E$1563,2,FALSE),IF(L36="ウ",HLOOKUP(J36,ウ!$B$1:$QI$6,4,FALSE),IF(L36="エ",VLOOKUP(J36,エ!$A$4:$E$1000,3,FALSE)&amp;"　"&amp;VLOOKUP(J36,エ!$A$4:$E$1000,4,FALSE),""))))</f>
        <v>16-3　大日本絵画</v>
      </c>
      <c r="N35" s="277" t="str">
        <f>IF(L36="ア",VLOOKUP(J36,ア!$A$2:$E$1684,4,FALSE),IF(L36="イ",VLOOKUP(J36,イ!$A$3:$E$1563,4,FALSE),IF(L36="ウ",IF(HLOOKUP(J36,ウ!$B$1:$QI$6,3,FALSE)="","",HLOOKUP(J36,ウ!$B$1:$QI$6,3,FALSE)),"")))</f>
        <v/>
      </c>
      <c r="O35" s="279" t="str">
        <f>IF(L36="ア",VLOOKUP(J36,ア!$A$2:$E$1684,5,FALSE),IF(L36="イ",VLOOKUP(J36,イ!$A$3:$E$1563,5,FALSE),IF(L36="ウ",HLOOKUP(J36,ウ!$B$1:$QI$6,5,FALSE),IF(L36="エ",VLOOKUP(J36,エ!$A$4:$E$1000,5,FALSE),""))))&amp;"　"&amp;IF(L36="ウ",HLOOKUP(J36,ウ!$B$1:$QI$6,6,FALSE),"")</f>
        <v>あなあきしかけえほん　10ぴきいもむし
だいこうしん</v>
      </c>
      <c r="P35" s="281" t="s">
        <v>10068</v>
      </c>
      <c r="Q35" s="283"/>
      <c r="R35" s="291" t="s">
        <v>10049</v>
      </c>
      <c r="S35" s="293"/>
      <c r="T35" s="207" t="s">
        <v>1993</v>
      </c>
      <c r="U35" s="289" t="s">
        <v>10062</v>
      </c>
      <c r="V35" s="202" t="s">
        <v>10062</v>
      </c>
      <c r="W35" s="277" t="str">
        <f>IF(V36="ア",VLOOKUP(T36,ア!$A$2:$E$1684,2,FALSE),IF(V36="イ",VLOOKUP(T36,イ!$A$3:$E$1563,2,FALSE),IF(V36="ウ",HLOOKUP(T36,ウ!$B$1:$QI$6,4,FALSE),IF(V36="エ",VLOOKUP(T36,エ!$A$4:$E$1000,3,FALSE)&amp;"　"&amp;VLOOKUP(T36,エ!$A$4:$E$1000,4,FALSE),""))))</f>
        <v>16-3　大日本絵画</v>
      </c>
      <c r="X35" s="277" t="str">
        <f>IF(V36="ア",VLOOKUP(T36,ア!$A$2:$E$1684,4,FALSE),IF(V36="イ",VLOOKUP(T36,イ!$A$3:$E$1563,4,FALSE),IF(V36="ウ",IF(HLOOKUP(T36,ウ!$B$1:$QI$6,3,FALSE)="","",HLOOKUP(T36,ウ!$B$1:$QI$6,3,FALSE)),"")))</f>
        <v/>
      </c>
      <c r="Y35" s="279" t="str">
        <f>IF(V36="ア",VLOOKUP(T36,ア!$A$2:$E$1684,5,FALSE),IF(V36="イ",VLOOKUP(T36,イ!$A$3:$E$1563,5,FALSE),IF(V36="ウ",HLOOKUP(T36,ウ!$B$1:$QI$6,5,FALSE),IF(V36="エ",VLOOKUP(T36,エ!$A$4:$E$1000,5,FALSE),""))))&amp;"　"&amp;IF(V36="ウ",HLOOKUP(T36,ウ!$B$1:$QI$6,6,FALSE),"")</f>
        <v>あなあきしかけえほん　10ぴきいもむし
だいこうしん</v>
      </c>
      <c r="Z35" s="281" t="s">
        <v>10041</v>
      </c>
      <c r="AA35" s="283"/>
      <c r="AB35" s="285" t="s">
        <v>10051</v>
      </c>
      <c r="AC35" s="287"/>
    </row>
    <row r="36" spans="1:30" s="200" customFormat="1" ht="16.2" customHeight="1" x14ac:dyDescent="0.45">
      <c r="A36" s="204">
        <v>9784499281331</v>
      </c>
      <c r="B36" s="298"/>
      <c r="C36" s="205" t="s">
        <v>10023</v>
      </c>
      <c r="D36" s="299"/>
      <c r="E36" s="299"/>
      <c r="F36" s="300"/>
      <c r="G36" s="301"/>
      <c r="H36" s="295"/>
      <c r="I36" s="302"/>
      <c r="J36" s="206">
        <v>9784499281331</v>
      </c>
      <c r="K36" s="298"/>
      <c r="L36" s="205" t="s">
        <v>10023</v>
      </c>
      <c r="M36" s="299"/>
      <c r="N36" s="299"/>
      <c r="O36" s="300"/>
      <c r="P36" s="301"/>
      <c r="Q36" s="295"/>
      <c r="R36" s="302"/>
      <c r="S36" s="303"/>
      <c r="T36" s="204">
        <v>9784499281331</v>
      </c>
      <c r="U36" s="298"/>
      <c r="V36" s="205" t="s">
        <v>10023</v>
      </c>
      <c r="W36" s="299"/>
      <c r="X36" s="299"/>
      <c r="Y36" s="300"/>
      <c r="Z36" s="301"/>
      <c r="AA36" s="295"/>
      <c r="AB36" s="296"/>
      <c r="AC36" s="297"/>
    </row>
    <row r="37" spans="1:30" s="200" customFormat="1" ht="16.2" customHeight="1" x14ac:dyDescent="0.45">
      <c r="A37" s="207" t="s">
        <v>1966</v>
      </c>
      <c r="B37" s="289" t="s">
        <v>10062</v>
      </c>
      <c r="C37" s="202" t="s">
        <v>10062</v>
      </c>
      <c r="D37" s="277" t="str">
        <f>IF(C38="ア",VLOOKUP(A38,ア!$A$2:$E$1684,2,FALSE),IF(C38="イ",VLOOKUP(A38,イ!$A$3:$E$1563,2,FALSE),IF(C38="ウ",HLOOKUP(A38,ウ!$B$1:$QI$6,4,FALSE),IF(C38="エ",VLOOKUP(A38,エ!$A$4:$E$1000,3,FALSE)&amp;"　"&amp;VLOOKUP(A38,エ!$A$4:$E$1000,4,FALSE),""))))</f>
        <v>17
教出</v>
      </c>
      <c r="E37" s="277" t="str">
        <f>IF(C38="ア",VLOOKUP(A38,ア!$A$2:$E$1684,4,FALSE),IF(C38="イ",VLOOKUP(A38,イ!$A$3:$E$1563,4,FALSE),IF(C38="ウ",IF(HLOOKUP(A38,ウ!$B$1:$QI$6,3,FALSE)="","",HLOOKUP(A38,ウ!$B$1:$QI$6,3,FALSE)),"")))</f>
        <v>数学
C-721</v>
      </c>
      <c r="F37" s="279" t="str">
        <f>IF(C38="ア",VLOOKUP(A38,ア!$A$2:$E$1684,5,FALSE),IF(C38="イ",VLOOKUP(A38,イ!$A$3:$E$1563,5,FALSE),IF(C38="ウ",HLOOKUP(A38,ウ!$B$1:$QI$6,5,FALSE),IF(C38="エ",VLOOKUP(A38,エ!$A$4:$E$1000,5,FALSE),""))))&amp;"　"&amp;IF(C38="ウ",HLOOKUP(A38,ウ!$B$1:$QI$6,6,FALSE),"")</f>
        <v>数学　☆☆☆☆　</v>
      </c>
      <c r="G37" s="281" t="s">
        <v>10044</v>
      </c>
      <c r="H37" s="283"/>
      <c r="I37" s="291" t="s">
        <v>10067</v>
      </c>
      <c r="J37" s="208" t="s">
        <v>1979</v>
      </c>
      <c r="K37" s="289" t="s">
        <v>10062</v>
      </c>
      <c r="L37" s="202" t="s">
        <v>10062</v>
      </c>
      <c r="M37" s="277" t="str">
        <f>IF(L38="ア",VLOOKUP(J38,ア!$A$2:$E$1684,2,FALSE),IF(L38="イ",VLOOKUP(J38,イ!$A$3:$E$1563,2,FALSE),IF(L38="ウ",HLOOKUP(J38,ウ!$B$1:$QI$6,4,FALSE),IF(L38="エ",VLOOKUP(J38,エ!$A$4:$E$1000,3,FALSE)&amp;"　"&amp;VLOOKUP(J38,エ!$A$4:$E$1000,4,FALSE),""))))</f>
        <v>17
教出</v>
      </c>
      <c r="N37" s="277" t="str">
        <f>IF(L38="ア",VLOOKUP(J38,ア!$A$2:$E$1684,4,FALSE),IF(L38="イ",VLOOKUP(J38,イ!$A$3:$E$1563,4,FALSE),IF(L38="ウ",IF(HLOOKUP(J38,ウ!$B$1:$QI$6,3,FALSE)="","",HLOOKUP(J38,ウ!$B$1:$QI$6,3,FALSE)),"")))</f>
        <v>数学
C-721</v>
      </c>
      <c r="O37" s="279" t="str">
        <f>IF(L38="ア",VLOOKUP(J38,ア!$A$2:$E$1684,5,FALSE),IF(L38="イ",VLOOKUP(J38,イ!$A$3:$E$1563,5,FALSE),IF(L38="ウ",HLOOKUP(J38,ウ!$B$1:$QI$6,5,FALSE),IF(L38="エ",VLOOKUP(J38,エ!$A$4:$E$1000,5,FALSE),""))))&amp;"　"&amp;IF(L38="ウ",HLOOKUP(J38,ウ!$B$1:$QI$6,6,FALSE),"")</f>
        <v>数学　☆☆☆☆　</v>
      </c>
      <c r="P37" s="281" t="s">
        <v>10044</v>
      </c>
      <c r="Q37" s="283"/>
      <c r="R37" s="291" t="s">
        <v>10069</v>
      </c>
      <c r="S37" s="293"/>
      <c r="T37" s="207" t="s">
        <v>1994</v>
      </c>
      <c r="U37" s="289" t="s">
        <v>10062</v>
      </c>
      <c r="V37" s="202" t="s">
        <v>10062</v>
      </c>
      <c r="W37" s="277" t="str">
        <f>IF(V38="ア",VLOOKUP(T38,ア!$A$2:$E$1684,2,FALSE),IF(V38="イ",VLOOKUP(T38,イ!$A$3:$E$1563,2,FALSE),IF(V38="ウ",HLOOKUP(T38,ウ!$B$1:$QI$6,4,FALSE),IF(V38="エ",VLOOKUP(T38,エ!$A$4:$E$1000,3,FALSE)&amp;"　"&amp;VLOOKUP(T38,エ!$A$4:$E$1000,4,FALSE),""))))</f>
        <v>17
教出</v>
      </c>
      <c r="X37" s="277" t="str">
        <f>IF(V38="ア",VLOOKUP(T38,ア!$A$2:$E$1684,4,FALSE),IF(V38="イ",VLOOKUP(T38,イ!$A$3:$E$1563,4,FALSE),IF(V38="ウ",IF(HLOOKUP(T38,ウ!$B$1:$QI$6,3,FALSE)="","",HLOOKUP(T38,ウ!$B$1:$QI$6,3,FALSE)),"")))</f>
        <v>数学
C-721</v>
      </c>
      <c r="Y37" s="279" t="str">
        <f>IF(V38="ア",VLOOKUP(T38,ア!$A$2:$E$1684,5,FALSE),IF(V38="イ",VLOOKUP(T38,イ!$A$3:$E$1563,5,FALSE),IF(V38="ウ",HLOOKUP(T38,ウ!$B$1:$QI$6,5,FALSE),IF(V38="エ",VLOOKUP(T38,エ!$A$4:$E$1000,5,FALSE),""))))&amp;"　"&amp;IF(V38="ウ",HLOOKUP(T38,ウ!$B$1:$QI$6,6,FALSE),"")</f>
        <v>数学　☆☆☆☆　</v>
      </c>
      <c r="Z37" s="281" t="s">
        <v>10044</v>
      </c>
      <c r="AA37" s="283"/>
      <c r="AB37" s="285" t="s">
        <v>10051</v>
      </c>
      <c r="AC37" s="287"/>
    </row>
    <row r="38" spans="1:30" s="200" customFormat="1" ht="16.2" customHeight="1" x14ac:dyDescent="0.45">
      <c r="A38" s="204" t="s">
        <v>10109</v>
      </c>
      <c r="B38" s="298"/>
      <c r="C38" s="205" t="s">
        <v>10065</v>
      </c>
      <c r="D38" s="299"/>
      <c r="E38" s="299"/>
      <c r="F38" s="300"/>
      <c r="G38" s="301"/>
      <c r="H38" s="295"/>
      <c r="I38" s="302"/>
      <c r="J38" s="206" t="s">
        <v>10109</v>
      </c>
      <c r="K38" s="298"/>
      <c r="L38" s="205" t="s">
        <v>10065</v>
      </c>
      <c r="M38" s="299"/>
      <c r="N38" s="299"/>
      <c r="O38" s="300"/>
      <c r="P38" s="301"/>
      <c r="Q38" s="295"/>
      <c r="R38" s="302"/>
      <c r="S38" s="303"/>
      <c r="T38" s="204" t="s">
        <v>10109</v>
      </c>
      <c r="U38" s="298"/>
      <c r="V38" s="205" t="s">
        <v>10065</v>
      </c>
      <c r="W38" s="299"/>
      <c r="X38" s="299"/>
      <c r="Y38" s="300"/>
      <c r="Z38" s="301"/>
      <c r="AA38" s="295"/>
      <c r="AB38" s="296"/>
      <c r="AC38" s="297"/>
    </row>
    <row r="39" spans="1:30" s="200" customFormat="1" ht="16.2" customHeight="1" x14ac:dyDescent="0.45">
      <c r="A39" s="207" t="s">
        <v>1967</v>
      </c>
      <c r="B39" s="289" t="s">
        <v>10062</v>
      </c>
      <c r="C39" s="202" t="s">
        <v>10062</v>
      </c>
      <c r="D39" s="277" t="str">
        <f>IF(C40="ア",VLOOKUP(A40,ア!$A$2:$E$1684,2,FALSE),IF(C40="イ",VLOOKUP(A40,イ!$A$3:$E$1563,2,FALSE),IF(C40="ウ",HLOOKUP(A40,ウ!$B$1:$QI$6,4,FALSE),IF(C40="エ",VLOOKUP(A40,エ!$A$4:$E$1000,3,FALSE)&amp;"　"&amp;VLOOKUP(A40,エ!$A$4:$E$1000,4,FALSE),""))))</f>
        <v>61
啓林館</v>
      </c>
      <c r="E39" s="277" t="str">
        <f>IF(C40="ア",VLOOKUP(A40,ア!$A$2:$E$1684,4,FALSE),IF(C40="イ",VLOOKUP(A40,イ!$A$3:$E$1563,4,FALSE),IF(C40="ウ",IF(HLOOKUP(A40,ウ!$B$1:$QI$6,3,FALSE)="","",HLOOKUP(A40,ウ!$B$1:$QI$6,3,FALSE)),"")))</f>
        <v>数学
061-72
※／◆</v>
      </c>
      <c r="F39" s="279" t="str">
        <f>IF(C40="ア",VLOOKUP(A40,ア!$A$2:$E$1684,5,FALSE),IF(C40="イ",VLOOKUP(A40,イ!$A$3:$E$1563,5,FALSE),IF(C40="ウ",HLOOKUP(A40,ウ!$B$1:$QI$6,5,FALSE),IF(C40="エ",VLOOKUP(A40,エ!$A$4:$E$1000,5,FALSE),""))))&amp;"　"&amp;IF(C40="ウ",HLOOKUP(A40,ウ!$B$1:$QI$6,6,FALSE),"")</f>
        <v>未来へひろがる数学 1　</v>
      </c>
      <c r="G39" s="281" t="s">
        <v>10031</v>
      </c>
      <c r="H39" s="283"/>
      <c r="I39" s="291" t="s">
        <v>10032</v>
      </c>
      <c r="J39" s="208" t="s">
        <v>1980</v>
      </c>
      <c r="K39" s="289" t="s">
        <v>10062</v>
      </c>
      <c r="L39" s="202" t="s">
        <v>10062</v>
      </c>
      <c r="M39" s="277" t="str">
        <f>IF(L40="ア",VLOOKUP(J40,ア!$A$2:$E$1684,2,FALSE),IF(L40="イ",VLOOKUP(J40,イ!$A$3:$E$1563,2,FALSE),IF(L40="ウ",HLOOKUP(J40,ウ!$B$1:$QI$6,4,FALSE),IF(L40="エ",VLOOKUP(J40,エ!$A$4:$E$1000,3,FALSE)&amp;"　"&amp;VLOOKUP(J40,エ!$A$4:$E$1000,4,FALSE),""))))</f>
        <v>61
啓林館</v>
      </c>
      <c r="N39" s="277" t="str">
        <f>IF(L40="ア",VLOOKUP(J40,ア!$A$2:$E$1684,4,FALSE),IF(L40="イ",VLOOKUP(J40,イ!$A$3:$E$1563,4,FALSE),IF(L40="ウ",IF(HLOOKUP(J40,ウ!$B$1:$QI$6,3,FALSE)="","",HLOOKUP(J40,ウ!$B$1:$QI$6,3,FALSE)),"")))</f>
        <v>数学
061-82
※／◆</v>
      </c>
      <c r="O39" s="279" t="str">
        <f>IF(L40="ア",VLOOKUP(J40,ア!$A$2:$E$1684,5,FALSE),IF(L40="イ",VLOOKUP(J40,イ!$A$3:$E$1563,5,FALSE),IF(L40="ウ",HLOOKUP(J40,ウ!$B$1:$QI$6,5,FALSE),IF(L40="エ",VLOOKUP(J40,エ!$A$4:$E$1000,5,FALSE),""))))&amp;"　"&amp;IF(L40="ウ",HLOOKUP(J40,ウ!$B$1:$QI$6,6,FALSE),"")</f>
        <v>未来へひろがる数学 2　</v>
      </c>
      <c r="P39" s="281" t="s">
        <v>10031</v>
      </c>
      <c r="Q39" s="283"/>
      <c r="R39" s="291" t="s">
        <v>10064</v>
      </c>
      <c r="S39" s="293"/>
      <c r="T39" s="207" t="s">
        <v>1995</v>
      </c>
      <c r="U39" s="289" t="s">
        <v>10062</v>
      </c>
      <c r="V39" s="202" t="s">
        <v>10062</v>
      </c>
      <c r="W39" s="277" t="str">
        <f>IF(V40="ア",VLOOKUP(T40,ア!$A$2:$E$1684,2,FALSE),IF(V40="イ",VLOOKUP(T40,イ!$A$3:$E$1563,2,FALSE),IF(V40="ウ",HLOOKUP(T40,ウ!$B$1:$QI$6,4,FALSE),IF(V40="エ",VLOOKUP(T40,エ!$A$4:$E$1000,3,FALSE)&amp;"　"&amp;VLOOKUP(T40,エ!$A$4:$E$1000,4,FALSE),""))))</f>
        <v>61
啓林館</v>
      </c>
      <c r="X39" s="277" t="str">
        <f>IF(V40="ア",VLOOKUP(T40,ア!$A$2:$E$1684,4,FALSE),IF(V40="イ",VLOOKUP(T40,イ!$A$3:$E$1563,4,FALSE),IF(V40="ウ",IF(HLOOKUP(T40,ウ!$B$1:$QI$6,3,FALSE)="","",HLOOKUP(T40,ウ!$B$1:$QI$6,3,FALSE)),"")))</f>
        <v>数学
061-92
※／◆</v>
      </c>
      <c r="Y39" s="279" t="str">
        <f>IF(V40="ア",VLOOKUP(T40,ア!$A$2:$E$1684,5,FALSE),IF(V40="イ",VLOOKUP(T40,イ!$A$3:$E$1563,5,FALSE),IF(V40="ウ",HLOOKUP(T40,ウ!$B$1:$QI$6,5,FALSE),IF(V40="エ",VLOOKUP(T40,エ!$A$4:$E$1000,5,FALSE),""))))&amp;"　"&amp;IF(V40="ウ",HLOOKUP(T40,ウ!$B$1:$QI$6,6,FALSE),"")</f>
        <v>未来へひろがる数学 3　</v>
      </c>
      <c r="Z39" s="281" t="s">
        <v>10031</v>
      </c>
      <c r="AA39" s="283"/>
      <c r="AB39" s="285" t="s">
        <v>10074</v>
      </c>
      <c r="AC39" s="287"/>
    </row>
    <row r="40" spans="1:30" s="200" customFormat="1" ht="16.2" customHeight="1" x14ac:dyDescent="0.45">
      <c r="A40" s="204" t="s">
        <v>10071</v>
      </c>
      <c r="B40" s="298"/>
      <c r="C40" s="205" t="s">
        <v>10030</v>
      </c>
      <c r="D40" s="299"/>
      <c r="E40" s="299"/>
      <c r="F40" s="300"/>
      <c r="G40" s="301"/>
      <c r="H40" s="295"/>
      <c r="I40" s="302"/>
      <c r="J40" s="206" t="s">
        <v>10072</v>
      </c>
      <c r="K40" s="298"/>
      <c r="L40" s="205" t="s">
        <v>10030</v>
      </c>
      <c r="M40" s="299"/>
      <c r="N40" s="299"/>
      <c r="O40" s="300"/>
      <c r="P40" s="301"/>
      <c r="Q40" s="295"/>
      <c r="R40" s="302"/>
      <c r="S40" s="303"/>
      <c r="T40" s="204" t="s">
        <v>10073</v>
      </c>
      <c r="U40" s="298"/>
      <c r="V40" s="205" t="s">
        <v>10030</v>
      </c>
      <c r="W40" s="299"/>
      <c r="X40" s="299"/>
      <c r="Y40" s="300"/>
      <c r="Z40" s="301"/>
      <c r="AA40" s="295"/>
      <c r="AB40" s="296"/>
      <c r="AC40" s="297"/>
    </row>
    <row r="41" spans="1:30" s="200" customFormat="1" ht="16.2" customHeight="1" x14ac:dyDescent="0.45">
      <c r="A41" s="207" t="s">
        <v>1968</v>
      </c>
      <c r="B41" s="289" t="s">
        <v>10022</v>
      </c>
      <c r="C41" s="202" t="s">
        <v>10022</v>
      </c>
      <c r="D41" s="277" t="str">
        <f>IF(C42="ア",VLOOKUP(A42,ア!$A$2:$E$1684,2,FALSE),IF(C42="イ",VLOOKUP(A42,イ!$A$3:$E$1563,2,FALSE),IF(C42="ウ",HLOOKUP(A42,ウ!$B$1:$QI$6,4,FALSE),IF(C42="エ",VLOOKUP(A42,エ!$A$4:$E$1000,3,FALSE)&amp;"　"&amp;VLOOKUP(A42,エ!$A$4:$E$1000,4,FALSE),""))))</f>
        <v>02-1　岩　崎　書　店</v>
      </c>
      <c r="E41" s="277" t="str">
        <f>IF(C42="ア",VLOOKUP(A42,ア!$A$2:$E$1684,4,FALSE),IF(C42="イ",VLOOKUP(A42,イ!$A$3:$E$1563,4,FALSE),IF(C42="ウ",IF(HLOOKUP(A42,ウ!$B$1:$QI$6,3,FALSE)="","",HLOOKUP(A42,ウ!$B$1:$QI$6,3,FALSE)),"")))</f>
        <v/>
      </c>
      <c r="F41" s="279" t="str">
        <f>IF(C42="ア",VLOOKUP(A42,ア!$A$2:$E$1684,5,FALSE),IF(C42="イ",VLOOKUP(A42,イ!$A$3:$E$1563,5,FALSE),IF(C42="ウ",HLOOKUP(A42,ウ!$B$1:$QI$6,5,FALSE),IF(C42="エ",VLOOKUP(A42,エ!$A$4:$E$1000,5,FALSE),""))))&amp;"　"&amp;IF(C42="ウ",HLOOKUP(A42,ウ!$B$1:$QI$6,6,FALSE),"")</f>
        <v>絵本図鑑シリーズ８　やさいのずかん</v>
      </c>
      <c r="G41" s="281" t="s">
        <v>10029</v>
      </c>
      <c r="H41" s="283"/>
      <c r="I41" s="291" t="s">
        <v>10032</v>
      </c>
      <c r="J41" s="208" t="s">
        <v>1981</v>
      </c>
      <c r="K41" s="289" t="s">
        <v>10022</v>
      </c>
      <c r="L41" s="202" t="s">
        <v>10022</v>
      </c>
      <c r="M41" s="277" t="str">
        <f>IF(L42="ア",VLOOKUP(J42,ア!$A$2:$E$1684,2,FALSE),IF(L42="イ",VLOOKUP(J42,イ!$A$3:$E$1563,2,FALSE),IF(L42="ウ",HLOOKUP(J42,ウ!$B$1:$QI$6,4,FALSE),IF(L42="エ",VLOOKUP(J42,エ!$A$4:$E$1000,3,FALSE)&amp;"　"&amp;VLOOKUP(J42,エ!$A$4:$E$1000,4,FALSE),""))))</f>
        <v>02-1　岩　崎　書　店</v>
      </c>
      <c r="N41" s="277" t="str">
        <f>IF(L42="ア",VLOOKUP(J42,ア!$A$2:$E$1684,4,FALSE),IF(L42="イ",VLOOKUP(J42,イ!$A$3:$E$1563,4,FALSE),IF(L42="ウ",IF(HLOOKUP(J42,ウ!$B$1:$QI$6,3,FALSE)="","",HLOOKUP(J42,ウ!$B$1:$QI$6,3,FALSE)),"")))</f>
        <v/>
      </c>
      <c r="O41" s="279" t="str">
        <f>IF(L42="ア",VLOOKUP(J42,ア!$A$2:$E$1684,5,FALSE),IF(L42="イ",VLOOKUP(J42,イ!$A$3:$E$1563,5,FALSE),IF(L42="ウ",HLOOKUP(J42,ウ!$B$1:$QI$6,5,FALSE),IF(L42="エ",VLOOKUP(J42,エ!$A$4:$E$1000,5,FALSE),""))))&amp;"　"&amp;IF(L42="ウ",HLOOKUP(J42,ウ!$B$1:$QI$6,6,FALSE),"")</f>
        <v>絵本図鑑シリーズ８　やさいのずかん</v>
      </c>
      <c r="P41" s="281" t="s">
        <v>10029</v>
      </c>
      <c r="Q41" s="283"/>
      <c r="R41" s="291" t="s">
        <v>10063</v>
      </c>
      <c r="S41" s="293" t="s">
        <v>10034</v>
      </c>
      <c r="T41" s="207" t="s">
        <v>1996</v>
      </c>
      <c r="U41" s="289" t="s">
        <v>10066</v>
      </c>
      <c r="V41" s="202" t="s">
        <v>10066</v>
      </c>
      <c r="W41" s="277" t="str">
        <f>IF(V42="ア",VLOOKUP(T42,ア!$A$2:$E$1684,2,FALSE),IF(V42="イ",VLOOKUP(T42,イ!$A$3:$E$1563,2,FALSE),IF(V42="ウ",HLOOKUP(T42,ウ!$B$1:$QI$6,4,FALSE),IF(V42="エ",VLOOKUP(T42,エ!$A$4:$E$1000,3,FALSE)&amp;"　"&amp;VLOOKUP(T42,エ!$A$4:$E$1000,4,FALSE),""))))</f>
        <v>02-1　岩　崎　書　店</v>
      </c>
      <c r="X41" s="277" t="str">
        <f>IF(V42="ア",VLOOKUP(T42,ア!$A$2:$E$1684,4,FALSE),IF(V42="イ",VLOOKUP(T42,イ!$A$3:$E$1563,4,FALSE),IF(V42="ウ",IF(HLOOKUP(T42,ウ!$B$1:$QI$6,3,FALSE)="","",HLOOKUP(T42,ウ!$B$1:$QI$6,3,FALSE)),"")))</f>
        <v/>
      </c>
      <c r="Y41" s="279" t="str">
        <f>IF(V42="ア",VLOOKUP(T42,ア!$A$2:$E$1684,5,FALSE),IF(V42="イ",VLOOKUP(T42,イ!$A$3:$E$1563,5,FALSE),IF(V42="ウ",HLOOKUP(T42,ウ!$B$1:$QI$6,5,FALSE),IF(V42="エ",VLOOKUP(T42,エ!$A$4:$E$1000,5,FALSE),""))))&amp;"　"&amp;IF(V42="ウ",HLOOKUP(T42,ウ!$B$1:$QI$6,6,FALSE),"")</f>
        <v>絵本図鑑シリーズ８　やさいのずかん</v>
      </c>
      <c r="Z41" s="281" t="s">
        <v>10029</v>
      </c>
      <c r="AA41" s="283"/>
      <c r="AB41" s="285" t="s">
        <v>10033</v>
      </c>
      <c r="AC41" s="287" t="s">
        <v>10034</v>
      </c>
    </row>
    <row r="42" spans="1:30" s="200" customFormat="1" ht="16.2" customHeight="1" x14ac:dyDescent="0.45">
      <c r="A42" s="204">
        <v>9784265029082</v>
      </c>
      <c r="B42" s="298"/>
      <c r="C42" s="205" t="s">
        <v>10023</v>
      </c>
      <c r="D42" s="299"/>
      <c r="E42" s="299"/>
      <c r="F42" s="300"/>
      <c r="G42" s="301"/>
      <c r="H42" s="295"/>
      <c r="I42" s="302"/>
      <c r="J42" s="206">
        <v>9784265029082</v>
      </c>
      <c r="K42" s="298"/>
      <c r="L42" s="205" t="s">
        <v>10023</v>
      </c>
      <c r="M42" s="299"/>
      <c r="N42" s="299"/>
      <c r="O42" s="300"/>
      <c r="P42" s="301"/>
      <c r="Q42" s="295"/>
      <c r="R42" s="302"/>
      <c r="S42" s="303"/>
      <c r="T42" s="204">
        <v>9784265029082</v>
      </c>
      <c r="U42" s="298"/>
      <c r="V42" s="205" t="s">
        <v>10023</v>
      </c>
      <c r="W42" s="299"/>
      <c r="X42" s="299"/>
      <c r="Y42" s="300"/>
      <c r="Z42" s="301"/>
      <c r="AA42" s="295"/>
      <c r="AB42" s="296"/>
      <c r="AC42" s="297"/>
    </row>
    <row r="43" spans="1:30" s="200" customFormat="1" ht="16.2" customHeight="1" x14ac:dyDescent="0.45">
      <c r="A43" s="207" t="s">
        <v>1969</v>
      </c>
      <c r="B43" s="289" t="s">
        <v>10022</v>
      </c>
      <c r="C43" s="202" t="s">
        <v>10022</v>
      </c>
      <c r="D43" s="277" t="str">
        <f>IF(C44="ア",VLOOKUP(A44,ア!$A$2:$E$1684,2,FALSE),IF(C44="イ",VLOOKUP(A44,イ!$A$3:$E$1563,2,FALSE),IF(C44="ウ",HLOOKUP(A44,ウ!$B$1:$QI$6,4,FALSE),IF(C44="エ",VLOOKUP(A44,エ!$A$4:$E$1000,3,FALSE)&amp;"　"&amp;VLOOKUP(A44,エ!$A$4:$E$1000,4,FALSE),""))))</f>
        <v>2
東書</v>
      </c>
      <c r="E43" s="277" t="str">
        <f>IF(C44="ア",VLOOKUP(A44,ア!$A$2:$E$1684,4,FALSE),IF(C44="イ",VLOOKUP(A44,イ!$A$3:$E$1563,4,FALSE),IF(C44="ウ",IF(HLOOKUP(A44,ウ!$B$1:$QI$6,3,FALSE)="","",HLOOKUP(A44,ウ!$B$1:$QI$6,3,FALSE)),"")))</f>
        <v>理科
002-72
※／◆</v>
      </c>
      <c r="F43" s="279" t="str">
        <f>IF(C44="ア",VLOOKUP(A44,ア!$A$2:$E$1684,5,FALSE),IF(C44="イ",VLOOKUP(A44,イ!$A$3:$E$1563,5,FALSE),IF(C44="ウ",HLOOKUP(A44,ウ!$B$1:$QI$6,5,FALSE),IF(C44="エ",VLOOKUP(A44,エ!$A$4:$E$1000,5,FALSE),""))))&amp;"　"&amp;IF(C44="ウ",HLOOKUP(A44,ウ!$B$1:$QI$6,6,FALSE),"")</f>
        <v>新編　新しい科学１　</v>
      </c>
      <c r="G43" s="281" t="s">
        <v>10031</v>
      </c>
      <c r="H43" s="283"/>
      <c r="I43" s="291" t="s">
        <v>10061</v>
      </c>
      <c r="J43" s="208" t="s">
        <v>1984</v>
      </c>
      <c r="K43" s="289" t="s">
        <v>10022</v>
      </c>
      <c r="L43" s="202" t="s">
        <v>10022</v>
      </c>
      <c r="M43" s="277" t="str">
        <f>IF(L44="ア",VLOOKUP(J44,ア!$A$2:$E$1684,2,FALSE),IF(L44="イ",VLOOKUP(J44,イ!$A$3:$E$1563,2,FALSE),IF(L44="ウ",HLOOKUP(J44,ウ!$B$1:$QI$6,4,FALSE),IF(L44="エ",VLOOKUP(J44,エ!$A$4:$E$1000,3,FALSE)&amp;"　"&amp;VLOOKUP(J44,エ!$A$4:$E$1000,4,FALSE),""))))</f>
        <v>2
東書</v>
      </c>
      <c r="N43" s="277" t="str">
        <f>IF(L44="ア",VLOOKUP(J44,ア!$A$2:$E$1684,4,FALSE),IF(L44="イ",VLOOKUP(J44,イ!$A$3:$E$1563,4,FALSE),IF(L44="ウ",IF(HLOOKUP(J44,ウ!$B$1:$QI$6,3,FALSE)="","",HLOOKUP(J44,ウ!$B$1:$QI$6,3,FALSE)),"")))</f>
        <v>理科
002-82
※／◆</v>
      </c>
      <c r="O43" s="279" t="str">
        <f>IF(L44="ア",VLOOKUP(J44,ア!$A$2:$E$1684,5,FALSE),IF(L44="イ",VLOOKUP(J44,イ!$A$3:$E$1563,5,FALSE),IF(L44="ウ",HLOOKUP(J44,ウ!$B$1:$QI$6,5,FALSE),IF(L44="エ",VLOOKUP(J44,エ!$A$4:$E$1000,5,FALSE),""))))&amp;"　"&amp;IF(L44="ウ",HLOOKUP(J44,ウ!$B$1:$QI$6,6,FALSE),"")</f>
        <v>新編　新しい科学２　</v>
      </c>
      <c r="P43" s="281" t="s">
        <v>10031</v>
      </c>
      <c r="Q43" s="283"/>
      <c r="R43" s="291" t="s">
        <v>10049</v>
      </c>
      <c r="S43" s="293"/>
      <c r="T43" s="207" t="s">
        <v>1997</v>
      </c>
      <c r="U43" s="289" t="s">
        <v>10066</v>
      </c>
      <c r="V43" s="202" t="s">
        <v>10066</v>
      </c>
      <c r="W43" s="277" t="str">
        <f>IF(V44="ア",VLOOKUP(T44,ア!$A$2:$E$1684,2,FALSE),IF(V44="イ",VLOOKUP(T44,イ!$A$3:$E$1563,2,FALSE),IF(V44="ウ",HLOOKUP(T44,ウ!$B$1:$QI$6,4,FALSE),IF(V44="エ",VLOOKUP(T44,エ!$A$4:$E$1000,3,FALSE)&amp;"　"&amp;VLOOKUP(T44,エ!$A$4:$E$1000,4,FALSE),""))))</f>
        <v>2
東書</v>
      </c>
      <c r="X43" s="277" t="str">
        <f>IF(V44="ア",VLOOKUP(T44,ア!$A$2:$E$1684,4,FALSE),IF(V44="イ",VLOOKUP(T44,イ!$A$3:$E$1563,4,FALSE),IF(V44="ウ",IF(HLOOKUP(T44,ウ!$B$1:$QI$6,3,FALSE)="","",HLOOKUP(T44,ウ!$B$1:$QI$6,3,FALSE)),"")))</f>
        <v>理科
002-92
※／◆</v>
      </c>
      <c r="Y43" s="279" t="str">
        <f>IF(V44="ア",VLOOKUP(T44,ア!$A$2:$E$1684,5,FALSE),IF(V44="イ",VLOOKUP(T44,イ!$A$3:$E$1563,5,FALSE),IF(V44="ウ",HLOOKUP(T44,ウ!$B$1:$QI$6,5,FALSE),IF(V44="エ",VLOOKUP(T44,エ!$A$4:$E$1000,5,FALSE),""))))&amp;"　"&amp;IF(V44="ウ",HLOOKUP(T44,ウ!$B$1:$QI$6,6,FALSE),"")</f>
        <v>新編　新しい科学３　</v>
      </c>
      <c r="Z43" s="281" t="s">
        <v>10031</v>
      </c>
      <c r="AA43" s="283"/>
      <c r="AB43" s="285" t="s">
        <v>10051</v>
      </c>
      <c r="AC43" s="287"/>
    </row>
    <row r="44" spans="1:30" s="200" customFormat="1" ht="16.2" customHeight="1" x14ac:dyDescent="0.45">
      <c r="A44" s="204" t="s">
        <v>6798</v>
      </c>
      <c r="B44" s="298"/>
      <c r="C44" s="205" t="s">
        <v>10030</v>
      </c>
      <c r="D44" s="299"/>
      <c r="E44" s="299"/>
      <c r="F44" s="300"/>
      <c r="G44" s="301"/>
      <c r="H44" s="295"/>
      <c r="I44" s="302"/>
      <c r="J44" s="206" t="s">
        <v>10075</v>
      </c>
      <c r="K44" s="298"/>
      <c r="L44" s="205" t="s">
        <v>10030</v>
      </c>
      <c r="M44" s="299"/>
      <c r="N44" s="299"/>
      <c r="O44" s="300"/>
      <c r="P44" s="301"/>
      <c r="Q44" s="295"/>
      <c r="R44" s="302"/>
      <c r="S44" s="303"/>
      <c r="T44" s="204" t="s">
        <v>10076</v>
      </c>
      <c r="U44" s="298"/>
      <c r="V44" s="205" t="s">
        <v>10030</v>
      </c>
      <c r="W44" s="299"/>
      <c r="X44" s="299"/>
      <c r="Y44" s="300"/>
      <c r="Z44" s="301"/>
      <c r="AA44" s="295"/>
      <c r="AB44" s="296"/>
      <c r="AC44" s="297"/>
    </row>
    <row r="45" spans="1:30" s="200" customFormat="1" ht="16.2" customHeight="1" x14ac:dyDescent="0.45">
      <c r="A45" s="207" t="s">
        <v>2000</v>
      </c>
      <c r="B45" s="289" t="s">
        <v>10070</v>
      </c>
      <c r="C45" s="202" t="s">
        <v>10070</v>
      </c>
      <c r="D45" s="277" t="str">
        <f>IF(C46="ア",VLOOKUP(A46,ア!$A$2:$E$1684,2,FALSE),IF(C46="イ",VLOOKUP(A46,イ!$A$3:$E$1563,2,FALSE),IF(C46="ウ",HLOOKUP(A46,ウ!$B$1:$QI$6,4,FALSE),IF(C46="エ",VLOOKUP(A46,エ!$A$4:$E$1000,3,FALSE)&amp;"　"&amp;VLOOKUP(A46,エ!$A$4:$E$1000,4,FALSE),""))))</f>
        <v>78-34　プレジデント社</v>
      </c>
      <c r="E45" s="277" t="str">
        <f>IF(C46="ア",VLOOKUP(A46,ア!$A$2:$E$1684,4,FALSE),IF(C46="イ",VLOOKUP(A46,イ!$A$3:$E$1563,4,FALSE),IF(C46="ウ",IF(HLOOKUP(A46,ウ!$B$1:$QI$6,3,FALSE)="","",HLOOKUP(A46,ウ!$B$1:$QI$6,3,FALSE)),"")))</f>
        <v/>
      </c>
      <c r="F45" s="279" t="str">
        <f>IF(C46="ア",VLOOKUP(A46,ア!$A$2:$E$1684,5,FALSE),IF(C46="イ",VLOOKUP(A46,イ!$A$3:$E$1563,5,FALSE),IF(C46="ウ",HLOOKUP(A46,ウ!$B$1:$QI$6,5,FALSE),IF(C46="エ",VLOOKUP(A46,エ!$A$4:$E$1000,5,FALSE),""))))&amp;"　"&amp;IF(C46="ウ",HLOOKUP(A46,ウ!$B$1:$QI$6,6,FALSE),"")</f>
        <v>CD付き名曲を
聴きながら旅する　オーケストラの絵本</v>
      </c>
      <c r="G45" s="281" t="s">
        <v>10029</v>
      </c>
      <c r="H45" s="283"/>
      <c r="I45" s="291" t="s">
        <v>10077</v>
      </c>
      <c r="J45" s="208" t="s">
        <v>2002</v>
      </c>
      <c r="K45" s="289" t="s">
        <v>10070</v>
      </c>
      <c r="L45" s="202" t="s">
        <v>10070</v>
      </c>
      <c r="M45" s="277" t="str">
        <f>IF(L46="ア",VLOOKUP(J46,ア!$A$2:$E$1684,2,FALSE),IF(L46="イ",VLOOKUP(J46,イ!$A$3:$E$1563,2,FALSE),IF(L46="ウ",HLOOKUP(J46,ウ!$B$1:$QI$6,4,FALSE),IF(L46="エ",VLOOKUP(J46,エ!$A$4:$E$1000,3,FALSE)&amp;"　"&amp;VLOOKUP(J46,エ!$A$4:$E$1000,4,FALSE),""))))</f>
        <v>78-34　プレジデント社</v>
      </c>
      <c r="N45" s="277" t="str">
        <f>IF(L46="ア",VLOOKUP(J46,ア!$A$2:$E$1684,4,FALSE),IF(L46="イ",VLOOKUP(J46,イ!$A$3:$E$1563,4,FALSE),IF(L46="ウ",IF(HLOOKUP(J46,ウ!$B$1:$QI$6,3,FALSE)="","",HLOOKUP(J46,ウ!$B$1:$QI$6,3,FALSE)),"")))</f>
        <v/>
      </c>
      <c r="O45" s="279" t="str">
        <f>IF(L46="ア",VLOOKUP(J46,ア!$A$2:$E$1684,5,FALSE),IF(L46="イ",VLOOKUP(J46,イ!$A$3:$E$1563,5,FALSE),IF(L46="ウ",HLOOKUP(J46,ウ!$B$1:$QI$6,5,FALSE),IF(L46="エ",VLOOKUP(J46,エ!$A$4:$E$1000,5,FALSE),""))))&amp;"　"&amp;IF(L46="ウ",HLOOKUP(J46,ウ!$B$1:$QI$6,6,FALSE),"")</f>
        <v>CD付き名曲を
聴きながら旅する　オーケストラの絵本</v>
      </c>
      <c r="P45" s="281" t="s">
        <v>10029</v>
      </c>
      <c r="Q45" s="283"/>
      <c r="R45" s="291" t="s">
        <v>10033</v>
      </c>
      <c r="S45" s="293" t="s">
        <v>10034</v>
      </c>
      <c r="T45" s="207" t="s">
        <v>2004</v>
      </c>
      <c r="U45" s="289" t="s">
        <v>10070</v>
      </c>
      <c r="V45" s="202" t="s">
        <v>10070</v>
      </c>
      <c r="W45" s="277" t="str">
        <f>IF(V46="ア",VLOOKUP(T46,ア!$A$2:$E$1684,2,FALSE),IF(V46="イ",VLOOKUP(T46,イ!$A$3:$E$1563,2,FALSE),IF(V46="ウ",HLOOKUP(T46,ウ!$B$1:$QI$6,4,FALSE),IF(V46="エ",VLOOKUP(T46,エ!$A$4:$E$1000,3,FALSE)&amp;"　"&amp;VLOOKUP(T46,エ!$A$4:$E$1000,4,FALSE),""))))</f>
        <v>78-34　プレジデント社</v>
      </c>
      <c r="X45" s="277" t="str">
        <f>IF(V46="ア",VLOOKUP(T46,ア!$A$2:$E$1684,4,FALSE),IF(V46="イ",VLOOKUP(T46,イ!$A$3:$E$1563,4,FALSE),IF(V46="ウ",IF(HLOOKUP(T46,ウ!$B$1:$QI$6,3,FALSE)="","",HLOOKUP(T46,ウ!$B$1:$QI$6,3,FALSE)),"")))</f>
        <v/>
      </c>
      <c r="Y45" s="279" t="str">
        <f>IF(V46="ア",VLOOKUP(T46,ア!$A$2:$E$1684,5,FALSE),IF(V46="イ",VLOOKUP(T46,イ!$A$3:$E$1563,5,FALSE),IF(V46="ウ",HLOOKUP(T46,ウ!$B$1:$QI$6,5,FALSE),IF(V46="エ",VLOOKUP(T46,エ!$A$4:$E$1000,5,FALSE),""))))&amp;"　"&amp;IF(V46="ウ",HLOOKUP(T46,ウ!$B$1:$QI$6,6,FALSE),"")</f>
        <v>CD付き名曲を
聴きながら旅する　オーケストラの絵本</v>
      </c>
      <c r="Z45" s="281" t="s">
        <v>10029</v>
      </c>
      <c r="AA45" s="283"/>
      <c r="AB45" s="285" t="s">
        <v>10078</v>
      </c>
      <c r="AC45" s="287" t="s">
        <v>10034</v>
      </c>
    </row>
    <row r="46" spans="1:30" s="200" customFormat="1" ht="16.2" customHeight="1" x14ac:dyDescent="0.45">
      <c r="A46" s="204">
        <v>9784833420730</v>
      </c>
      <c r="B46" s="298"/>
      <c r="C46" s="205" t="s">
        <v>10023</v>
      </c>
      <c r="D46" s="299"/>
      <c r="E46" s="299"/>
      <c r="F46" s="300"/>
      <c r="G46" s="301"/>
      <c r="H46" s="295"/>
      <c r="I46" s="302"/>
      <c r="J46" s="206">
        <v>9784833420730</v>
      </c>
      <c r="K46" s="298"/>
      <c r="L46" s="205" t="s">
        <v>10023</v>
      </c>
      <c r="M46" s="299"/>
      <c r="N46" s="299"/>
      <c r="O46" s="300"/>
      <c r="P46" s="301"/>
      <c r="Q46" s="295"/>
      <c r="R46" s="302"/>
      <c r="S46" s="303"/>
      <c r="T46" s="204">
        <v>9784833420730</v>
      </c>
      <c r="U46" s="298"/>
      <c r="V46" s="205" t="s">
        <v>10023</v>
      </c>
      <c r="W46" s="299"/>
      <c r="X46" s="299"/>
      <c r="Y46" s="300"/>
      <c r="Z46" s="301"/>
      <c r="AA46" s="295"/>
      <c r="AB46" s="296"/>
      <c r="AC46" s="297"/>
    </row>
    <row r="47" spans="1:30" s="200" customFormat="1" ht="16.2" customHeight="1" x14ac:dyDescent="0.45">
      <c r="A47" s="207" t="s">
        <v>2001</v>
      </c>
      <c r="B47" s="289" t="s">
        <v>10070</v>
      </c>
      <c r="C47" s="202" t="s">
        <v>10070</v>
      </c>
      <c r="D47" s="277" t="str">
        <f>IF(C48="ア",VLOOKUP(A48,ア!$A$2:$E$1684,2,FALSE),IF(C48="イ",VLOOKUP(A48,イ!$A$3:$E$1563,2,FALSE),IF(C48="ウ",HLOOKUP(A48,ウ!$B$1:$QI$6,4,FALSE),IF(C48="エ",VLOOKUP(A48,エ!$A$4:$E$1000,3,FALSE)&amp;"　"&amp;VLOOKUP(A48,エ!$A$4:$E$1000,4,FALSE),""))))</f>
        <v>27
教芸</v>
      </c>
      <c r="E47" s="277" t="str">
        <f>IF(C48="ア",VLOOKUP(A48,ア!$A$2:$E$1684,4,FALSE),IF(C48="イ",VLOOKUP(A48,イ!$A$3:$E$1563,4,FALSE),IF(C48="ウ",IF(HLOOKUP(A48,ウ!$B$1:$QI$6,3,FALSE)="","",HLOOKUP(A48,ウ!$B$1:$QI$6,3,FALSE)),"")))</f>
        <v>音楽
027-72
※／◆</v>
      </c>
      <c r="F47" s="279" t="str">
        <f>IF(C48="ア",VLOOKUP(A48,ア!$A$2:$E$1684,5,FALSE),IF(C48="イ",VLOOKUP(A48,イ!$A$3:$E$1563,5,FALSE),IF(C48="ウ",HLOOKUP(A48,ウ!$B$1:$QI$6,5,FALSE),IF(C48="エ",VLOOKUP(A48,エ!$A$4:$E$1000,5,FALSE),""))))&amp;"　"&amp;IF(C48="ウ",HLOOKUP(A48,ウ!$B$1:$QI$6,6,FALSE),"")</f>
        <v>中学生の音楽　１　</v>
      </c>
      <c r="G47" s="281" t="s">
        <v>10031</v>
      </c>
      <c r="H47" s="283"/>
      <c r="I47" s="291" t="s">
        <v>10077</v>
      </c>
      <c r="J47" s="208" t="s">
        <v>2003</v>
      </c>
      <c r="K47" s="289" t="s">
        <v>10070</v>
      </c>
      <c r="L47" s="202" t="s">
        <v>10070</v>
      </c>
      <c r="M47" s="277" t="str">
        <f>IF(L48="ア",VLOOKUP(J48,ア!$A$2:$E$1684,2,FALSE),IF(L48="イ",VLOOKUP(J48,イ!$A$3:$E$1563,2,FALSE),IF(L48="ウ",HLOOKUP(J48,ウ!$B$1:$QI$6,4,FALSE),IF(L48="エ",VLOOKUP(J48,エ!$A$4:$E$1000,3,FALSE)&amp;"　"&amp;VLOOKUP(J48,エ!$A$4:$E$1000,4,FALSE),""))))</f>
        <v>27
教芸</v>
      </c>
      <c r="N47" s="277" t="str">
        <f>IF(L48="ア",VLOOKUP(J48,ア!$A$2:$E$1684,4,FALSE),IF(L48="イ",VLOOKUP(J48,イ!$A$3:$E$1563,4,FALSE),IF(L48="ウ",IF(HLOOKUP(J48,ウ!$B$1:$QI$6,3,FALSE)="","",HLOOKUP(J48,ウ!$B$1:$QI$6,3,FALSE)),"")))</f>
        <v>音楽
027-83
※／◆</v>
      </c>
      <c r="O47" s="279" t="str">
        <f>IF(L48="ア",VLOOKUP(J48,ア!$A$2:$E$1684,5,FALSE),IF(L48="イ",VLOOKUP(J48,イ!$A$3:$E$1563,5,FALSE),IF(L48="ウ",HLOOKUP(J48,ウ!$B$1:$QI$6,5,FALSE),IF(L48="エ",VLOOKUP(J48,エ!$A$4:$E$1000,5,FALSE),""))))&amp;"　"&amp;IF(L48="ウ",HLOOKUP(J48,ウ!$B$1:$QI$6,6,FALSE),"")</f>
        <v>中学生の音楽　２・３上　</v>
      </c>
      <c r="P47" s="281" t="s">
        <v>10031</v>
      </c>
      <c r="Q47" s="283"/>
      <c r="R47" s="291" t="s">
        <v>10082</v>
      </c>
      <c r="S47" s="293"/>
      <c r="T47" s="207" t="s">
        <v>2005</v>
      </c>
      <c r="U47" s="289" t="s">
        <v>10070</v>
      </c>
      <c r="V47" s="202" t="s">
        <v>10070</v>
      </c>
      <c r="W47" s="277" t="str">
        <f>IF(V48="ア",VLOOKUP(T48,ア!$A$2:$E$1684,2,FALSE),IF(V48="イ",VLOOKUP(T48,イ!$A$3:$E$1563,2,FALSE),IF(V48="ウ",HLOOKUP(T48,ウ!$B$1:$QI$6,4,FALSE),IF(V48="エ",VLOOKUP(T48,エ!$A$4:$E$1000,3,FALSE)&amp;"　"&amp;VLOOKUP(T48,エ!$A$4:$E$1000,4,FALSE),""))))</f>
        <v>27
教芸</v>
      </c>
      <c r="X47" s="277" t="str">
        <f>IF(V48="ア",VLOOKUP(T48,ア!$A$2:$E$1684,4,FALSE),IF(V48="イ",VLOOKUP(T48,イ!$A$3:$E$1563,4,FALSE),IF(V48="ウ",IF(HLOOKUP(T48,ウ!$B$1:$QI$6,3,FALSE)="","",HLOOKUP(T48,ウ!$B$1:$QI$6,3,FALSE)),"")))</f>
        <v>音楽
027-83
※／◆</v>
      </c>
      <c r="Y47" s="279" t="str">
        <f>IF(V48="ア",VLOOKUP(T48,ア!$A$2:$E$1684,5,FALSE),IF(V48="イ",VLOOKUP(T48,イ!$A$3:$E$1563,5,FALSE),IF(V48="ウ",HLOOKUP(T48,ウ!$B$1:$QI$6,5,FALSE),IF(V48="エ",VLOOKUP(T48,エ!$A$4:$E$1000,5,FALSE),""))))&amp;"　"&amp;IF(V48="ウ",HLOOKUP(T48,ウ!$B$1:$QI$6,6,FALSE),"")</f>
        <v>中学生の音楽　２・３上　</v>
      </c>
      <c r="Z47" s="281" t="s">
        <v>10031</v>
      </c>
      <c r="AA47" s="283"/>
      <c r="AB47" s="285" t="s">
        <v>10082</v>
      </c>
      <c r="AC47" s="287" t="s">
        <v>10034</v>
      </c>
      <c r="AD47" s="209"/>
    </row>
    <row r="48" spans="1:30" s="176" customFormat="1" ht="16.2" customHeight="1" thickBot="1" x14ac:dyDescent="0.2">
      <c r="A48" s="210" t="s">
        <v>10079</v>
      </c>
      <c r="B48" s="290"/>
      <c r="C48" s="211" t="s">
        <v>10030</v>
      </c>
      <c r="D48" s="278"/>
      <c r="E48" s="278"/>
      <c r="F48" s="280"/>
      <c r="G48" s="282"/>
      <c r="H48" s="284"/>
      <c r="I48" s="292"/>
      <c r="J48" s="212" t="s">
        <v>10081</v>
      </c>
      <c r="K48" s="290"/>
      <c r="L48" s="211" t="s">
        <v>10030</v>
      </c>
      <c r="M48" s="278"/>
      <c r="N48" s="278"/>
      <c r="O48" s="280"/>
      <c r="P48" s="282"/>
      <c r="Q48" s="284"/>
      <c r="R48" s="292"/>
      <c r="S48" s="294"/>
      <c r="T48" s="210" t="s">
        <v>10108</v>
      </c>
      <c r="U48" s="290"/>
      <c r="V48" s="211" t="s">
        <v>10030</v>
      </c>
      <c r="W48" s="278"/>
      <c r="X48" s="278"/>
      <c r="Y48" s="280"/>
      <c r="Z48" s="282"/>
      <c r="AA48" s="284"/>
      <c r="AB48" s="286"/>
      <c r="AC48" s="288"/>
      <c r="AD48" s="174"/>
    </row>
    <row r="49" spans="1:29" s="200" customFormat="1" ht="16.2" customHeight="1" x14ac:dyDescent="0.45">
      <c r="A49" s="230" t="s">
        <v>2007</v>
      </c>
      <c r="B49" s="308" t="s">
        <v>10070</v>
      </c>
      <c r="C49" s="231" t="s">
        <v>10111</v>
      </c>
      <c r="D49" s="309" t="str">
        <f>IF(C50="ア",VLOOKUP(A50,ア!$A$2:$E$1684,2,FALSE),IF(C50="イ",VLOOKUP(A50,イ!$A$3:$E$1563,2,FALSE),IF(C50="ウ",HLOOKUP(A50,ウ!$B$1:$QI$6,4,FALSE),IF(C50="エ",VLOOKUP(A50,エ!$A$4:$E$1000,3,FALSE)&amp;"　"&amp;VLOOKUP(A50,エ!$A$4:$E$1000,4,FALSE),""))))</f>
        <v>27
教芸</v>
      </c>
      <c r="E49" s="309" t="str">
        <f>IF(C50="ア",VLOOKUP(A50,ア!$A$2:$E$1684,4,FALSE),IF(C50="イ",VLOOKUP(A50,イ!$A$3:$E$1563,4,FALSE),IF(C50="ウ",IF(HLOOKUP(A50,ウ!$B$1:$QI$6,3,FALSE)="","",HLOOKUP(A50,ウ!$B$1:$QI$6,3,FALSE)),"")))</f>
        <v>器楽
027-72
※／◆</v>
      </c>
      <c r="F49" s="310" t="str">
        <f>IF(C50="ア",VLOOKUP(A50,ア!$A$2:$E$1684,5,FALSE),IF(C50="イ",VLOOKUP(A50,イ!$A$3:$E$1563,5,FALSE),IF(C50="ウ",HLOOKUP(A50,ウ!$B$1:$QI$6,5,FALSE),IF(C50="エ",VLOOKUP(A50,エ!$A$4:$E$1000,5,FALSE),""))))&amp;"　"&amp;IF(C50="ウ",HLOOKUP(A50,ウ!$B$1:$QI$6,6,FALSE),"")</f>
        <v>中学生の器楽　</v>
      </c>
      <c r="G49" s="304" t="s">
        <v>10031</v>
      </c>
      <c r="H49" s="305"/>
      <c r="I49" s="311" t="s">
        <v>10078</v>
      </c>
      <c r="J49" s="230" t="s">
        <v>2022</v>
      </c>
      <c r="K49" s="308" t="s">
        <v>10070</v>
      </c>
      <c r="L49" s="231" t="s">
        <v>10111</v>
      </c>
      <c r="M49" s="309" t="str">
        <f>IF(L50="ア",VLOOKUP(J50,ア!$A$2:$E$1684,2,FALSE),IF(L50="イ",VLOOKUP(J50,イ!$A$3:$E$1563,2,FALSE),IF(L50="ウ",HLOOKUP(J50,ウ!$B$1:$QI$6,4,FALSE),IF(L50="エ",VLOOKUP(J50,エ!$A$4:$E$1000,3,FALSE)&amp;"　"&amp;VLOOKUP(J50,エ!$A$4:$E$1000,4,FALSE),""))))</f>
        <v>27
教芸</v>
      </c>
      <c r="N49" s="309" t="str">
        <f>IF(L50="ア",VLOOKUP(J50,ア!$A$2:$E$1684,4,FALSE),IF(L50="イ",VLOOKUP(J50,イ!$A$3:$E$1563,4,FALSE),IF(L50="ウ",IF(HLOOKUP(J50,ウ!$B$1:$QI$6,3,FALSE)="","",HLOOKUP(J50,ウ!$B$1:$QI$6,3,FALSE)),"")))</f>
        <v>器楽
027-72
※／◆</v>
      </c>
      <c r="O49" s="310" t="str">
        <f>IF(L50="ア",VLOOKUP(J50,ア!$A$2:$E$1684,5,FALSE),IF(L50="イ",VLOOKUP(J50,イ!$A$3:$E$1563,5,FALSE),IF(L50="ウ",HLOOKUP(J50,ウ!$B$1:$QI$6,5,FALSE),IF(L50="エ",VLOOKUP(J50,エ!$A$4:$E$1000,5,FALSE),""))))&amp;"　"&amp;IF(L50="ウ",HLOOKUP(J50,ウ!$B$1:$QI$6,6,FALSE),"")</f>
        <v>中学生の器楽　</v>
      </c>
      <c r="P49" s="304" t="s">
        <v>10031</v>
      </c>
      <c r="Q49" s="305"/>
      <c r="R49" s="311" t="s">
        <v>10078</v>
      </c>
      <c r="S49" s="312" t="s">
        <v>10034</v>
      </c>
      <c r="T49" s="230" t="s">
        <v>2037</v>
      </c>
      <c r="U49" s="308" t="s">
        <v>10070</v>
      </c>
      <c r="V49" s="231" t="s">
        <v>10111</v>
      </c>
      <c r="W49" s="309" t="str">
        <f>IF(V50="ア",VLOOKUP(T50,ア!$A$2:$E$1684,2,FALSE),IF(V50="イ",VLOOKUP(T50,イ!$A$3:$E$1563,2,FALSE),IF(V50="ウ",HLOOKUP(T50,ウ!$B$1:$QI$6,4,FALSE),IF(V50="エ",VLOOKUP(T50,エ!$A$4:$E$1000,3,FALSE)&amp;"　"&amp;VLOOKUP(T50,エ!$A$4:$E$1000,4,FALSE),""))))</f>
        <v>27
教芸</v>
      </c>
      <c r="X49" s="309" t="str">
        <f>IF(V50="ア",VLOOKUP(T50,ア!$A$2:$E$1684,4,FALSE),IF(V50="イ",VLOOKUP(T50,イ!$A$3:$E$1563,4,FALSE),IF(V50="ウ",IF(HLOOKUP(T50,ウ!$B$1:$QI$6,3,FALSE)="","",HLOOKUP(T50,ウ!$B$1:$QI$6,3,FALSE)),"")))</f>
        <v>器楽
027-72
※／◆</v>
      </c>
      <c r="Y49" s="310" t="str">
        <f>IF(V50="ア",VLOOKUP(T50,ア!$A$2:$E$1684,5,FALSE),IF(V50="イ",VLOOKUP(T50,イ!$A$3:$E$1563,5,FALSE),IF(V50="ウ",HLOOKUP(T50,ウ!$B$1:$QI$6,5,FALSE),IF(V50="エ",VLOOKUP(T50,エ!$A$4:$E$1000,5,FALSE),""))))&amp;"　"&amp;IF(V50="ウ",HLOOKUP(T50,ウ!$B$1:$QI$6,6,FALSE),"")</f>
        <v>中学生の器楽　</v>
      </c>
      <c r="Z49" s="304" t="s">
        <v>10031</v>
      </c>
      <c r="AA49" s="305"/>
      <c r="AB49" s="306" t="s">
        <v>10078</v>
      </c>
      <c r="AC49" s="307" t="s">
        <v>10034</v>
      </c>
    </row>
    <row r="50" spans="1:29" s="200" customFormat="1" ht="16.2" customHeight="1" x14ac:dyDescent="0.45">
      <c r="A50" s="204" t="s">
        <v>10080</v>
      </c>
      <c r="B50" s="298"/>
      <c r="C50" s="205" t="s">
        <v>10030</v>
      </c>
      <c r="D50" s="299"/>
      <c r="E50" s="299"/>
      <c r="F50" s="300"/>
      <c r="G50" s="301"/>
      <c r="H50" s="295"/>
      <c r="I50" s="302"/>
      <c r="J50" s="204" t="s">
        <v>10080</v>
      </c>
      <c r="K50" s="298"/>
      <c r="L50" s="205" t="s">
        <v>10030</v>
      </c>
      <c r="M50" s="299"/>
      <c r="N50" s="299"/>
      <c r="O50" s="300"/>
      <c r="P50" s="301"/>
      <c r="Q50" s="295"/>
      <c r="R50" s="302"/>
      <c r="S50" s="303"/>
      <c r="T50" s="204" t="s">
        <v>10080</v>
      </c>
      <c r="U50" s="298"/>
      <c r="V50" s="205" t="s">
        <v>10030</v>
      </c>
      <c r="W50" s="299"/>
      <c r="X50" s="299"/>
      <c r="Y50" s="300"/>
      <c r="Z50" s="301"/>
      <c r="AA50" s="295"/>
      <c r="AB50" s="296"/>
      <c r="AC50" s="297"/>
    </row>
    <row r="51" spans="1:29" s="200" customFormat="1" ht="16.2" customHeight="1" x14ac:dyDescent="0.45">
      <c r="A51" s="207" t="s">
        <v>2008</v>
      </c>
      <c r="B51" s="289" t="s">
        <v>10085</v>
      </c>
      <c r="C51" s="202" t="s">
        <v>10085</v>
      </c>
      <c r="D51" s="277" t="str">
        <f>IF(C52="ア",VLOOKUP(A52,ア!$A$2:$E$1684,2,FALSE),IF(C52="イ",VLOOKUP(A52,イ!$A$3:$E$1563,2,FALSE),IF(C52="ウ",HLOOKUP(A52,ウ!$B$1:$QI$6,4,FALSE),IF(C52="エ",VLOOKUP(A52,エ!$A$4:$E$1000,3,FALSE)&amp;"　"&amp;VLOOKUP(A52,エ!$A$4:$E$1000,4,FALSE),""))))</f>
        <v>17-1　チ ャ イ ル ド</v>
      </c>
      <c r="E51" s="277" t="str">
        <f>IF(C52="ア",VLOOKUP(A52,ア!$A$2:$E$1684,4,FALSE),IF(C52="イ",VLOOKUP(A52,イ!$A$3:$E$1563,4,FALSE),IF(C52="ウ",IF(HLOOKUP(A52,ウ!$B$1:$QI$6,3,FALSE)="","",HLOOKUP(A52,ウ!$B$1:$QI$6,3,FALSE)),"")))</f>
        <v/>
      </c>
      <c r="F51" s="279" t="str">
        <f>IF(C52="ア",VLOOKUP(A52,ア!$A$2:$E$1684,5,FALSE),IF(C52="イ",VLOOKUP(A52,イ!$A$3:$E$1563,5,FALSE),IF(C52="ウ",HLOOKUP(A52,ウ!$B$1:$QI$6,5,FALSE),IF(C52="エ",VLOOKUP(A52,エ!$A$4:$E$1000,5,FALSE),""))))&amp;"　"&amp;IF(C52="ウ",HLOOKUP(A52,ウ!$B$1:$QI$6,6,FALSE),"")</f>
        <v>ｔｕｐｅｒａ ｔｕｐｅｒａ　わくわくワークショップ</v>
      </c>
      <c r="G51" s="281" t="s">
        <v>10041</v>
      </c>
      <c r="H51" s="283"/>
      <c r="I51" s="291" t="s">
        <v>10077</v>
      </c>
      <c r="J51" s="207" t="s">
        <v>2023</v>
      </c>
      <c r="K51" s="289" t="s">
        <v>10070</v>
      </c>
      <c r="L51" s="202" t="s">
        <v>10070</v>
      </c>
      <c r="M51" s="277" t="str">
        <f>IF(L52="ア",VLOOKUP(J52,ア!$A$2:$E$1684,2,FALSE),IF(L52="イ",VLOOKUP(J52,イ!$A$3:$E$1563,2,FALSE),IF(L52="ウ",HLOOKUP(J52,ウ!$B$1:$QI$6,4,FALSE),IF(L52="エ",VLOOKUP(J52,エ!$A$4:$E$1000,3,FALSE)&amp;"　"&amp;VLOOKUP(J52,エ!$A$4:$E$1000,4,FALSE),""))))</f>
        <v>27
教芸</v>
      </c>
      <c r="N51" s="277" t="str">
        <f>IF(L52="ア",VLOOKUP(J52,ア!$A$2:$E$1684,4,FALSE),IF(L52="イ",VLOOKUP(J52,イ!$A$3:$E$1563,4,FALSE),IF(L52="ウ",IF(HLOOKUP(J52,ウ!$B$1:$QI$6,3,FALSE)="","",HLOOKUP(J52,ウ!$B$1:$QI$6,3,FALSE)),"")))</f>
        <v>音楽
027-84
※／◆</v>
      </c>
      <c r="O51" s="279" t="str">
        <f>IF(L52="ア",VLOOKUP(J52,ア!$A$2:$E$1684,5,FALSE),IF(L52="イ",VLOOKUP(J52,イ!$A$3:$E$1563,5,FALSE),IF(L52="ウ",HLOOKUP(J52,ウ!$B$1:$QI$6,5,FALSE),IF(L52="エ",VLOOKUP(J52,エ!$A$4:$E$1000,5,FALSE),""))))&amp;"　"&amp;IF(L52="ウ",HLOOKUP(J52,ウ!$B$1:$QI$6,6,FALSE),"")</f>
        <v>中学生の音楽　２・３下　</v>
      </c>
      <c r="P51" s="281" t="s">
        <v>10031</v>
      </c>
      <c r="Q51" s="283"/>
      <c r="R51" s="291" t="s">
        <v>10082</v>
      </c>
      <c r="S51" s="293"/>
      <c r="T51" s="207" t="s">
        <v>2038</v>
      </c>
      <c r="U51" s="289" t="s">
        <v>10083</v>
      </c>
      <c r="V51" s="202" t="s">
        <v>10083</v>
      </c>
      <c r="W51" s="277" t="str">
        <f>IF(V52="ア",VLOOKUP(T52,ア!$A$2:$E$1684,2,FALSE),IF(V52="イ",VLOOKUP(T52,イ!$A$3:$E$1563,2,FALSE),IF(V52="ウ",HLOOKUP(T52,ウ!$B$1:$QI$6,4,FALSE),IF(V52="エ",VLOOKUP(T52,エ!$A$4:$E$1000,3,FALSE)&amp;"　"&amp;VLOOKUP(T52,エ!$A$4:$E$1000,4,FALSE),""))))</f>
        <v>27
教芸</v>
      </c>
      <c r="X51" s="277" t="str">
        <f>IF(V52="ア",VLOOKUP(T52,ア!$A$2:$E$1684,4,FALSE),IF(V52="イ",VLOOKUP(T52,イ!$A$3:$E$1563,4,FALSE),IF(V52="ウ",IF(HLOOKUP(T52,ウ!$B$1:$QI$6,3,FALSE)="","",HLOOKUP(T52,ウ!$B$1:$QI$6,3,FALSE)),"")))</f>
        <v>音楽
027-84
※／◆</v>
      </c>
      <c r="Y51" s="279" t="str">
        <f>IF(V52="ア",VLOOKUP(T52,ア!$A$2:$E$1684,5,FALSE),IF(V52="イ",VLOOKUP(T52,イ!$A$3:$E$1563,5,FALSE),IF(V52="ウ",HLOOKUP(T52,ウ!$B$1:$QI$6,5,FALSE),IF(V52="エ",VLOOKUP(T52,エ!$A$4:$E$1000,5,FALSE),""))))&amp;"　"&amp;IF(V52="ウ",HLOOKUP(T52,ウ!$B$1:$QI$6,6,FALSE),"")</f>
        <v>中学生の音楽　２・３下　</v>
      </c>
      <c r="Z51" s="281" t="s">
        <v>10031</v>
      </c>
      <c r="AA51" s="283"/>
      <c r="AB51" s="285" t="s">
        <v>10082</v>
      </c>
      <c r="AC51" s="287" t="s">
        <v>10034</v>
      </c>
    </row>
    <row r="52" spans="1:29" s="200" customFormat="1" ht="16.2" customHeight="1" x14ac:dyDescent="0.45">
      <c r="A52" s="204">
        <v>9784805402191</v>
      </c>
      <c r="B52" s="298"/>
      <c r="C52" s="205" t="s">
        <v>10023</v>
      </c>
      <c r="D52" s="299"/>
      <c r="E52" s="299"/>
      <c r="F52" s="300"/>
      <c r="G52" s="301"/>
      <c r="H52" s="295"/>
      <c r="I52" s="302"/>
      <c r="J52" s="204" t="s">
        <v>10084</v>
      </c>
      <c r="K52" s="298"/>
      <c r="L52" s="205" t="s">
        <v>10030</v>
      </c>
      <c r="M52" s="299"/>
      <c r="N52" s="299"/>
      <c r="O52" s="300"/>
      <c r="P52" s="301"/>
      <c r="Q52" s="295"/>
      <c r="R52" s="302"/>
      <c r="S52" s="303"/>
      <c r="T52" s="204" t="s">
        <v>10084</v>
      </c>
      <c r="U52" s="298"/>
      <c r="V52" s="205" t="s">
        <v>10030</v>
      </c>
      <c r="W52" s="299"/>
      <c r="X52" s="299"/>
      <c r="Y52" s="300"/>
      <c r="Z52" s="301"/>
      <c r="AA52" s="295"/>
      <c r="AB52" s="296"/>
      <c r="AC52" s="297"/>
    </row>
    <row r="53" spans="1:29" s="200" customFormat="1" ht="16.2" customHeight="1" x14ac:dyDescent="0.45">
      <c r="A53" s="207" t="s">
        <v>2009</v>
      </c>
      <c r="B53" s="289" t="s">
        <v>10085</v>
      </c>
      <c r="C53" s="202" t="s">
        <v>10085</v>
      </c>
      <c r="D53" s="277" t="str">
        <f>IF(C54="ア",VLOOKUP(A54,ア!$A$2:$E$1684,2,FALSE),IF(C54="イ",VLOOKUP(A54,イ!$A$3:$E$1563,2,FALSE),IF(C54="ウ",HLOOKUP(A54,ウ!$B$1:$QI$6,4,FALSE),IF(C54="エ",VLOOKUP(A54,エ!$A$4:$E$1000,3,FALSE)&amp;"　"&amp;VLOOKUP(A54,エ!$A$4:$E$1000,4,FALSE),""))))</f>
        <v>06-1　偕　成　社</v>
      </c>
      <c r="E53" s="277" t="str">
        <f>IF(C54="ア",VLOOKUP(A54,ア!$A$2:$E$1684,4,FALSE),IF(C54="イ",VLOOKUP(A54,イ!$A$3:$E$1563,4,FALSE),IF(C54="ウ",IF(HLOOKUP(A54,ウ!$B$1:$QI$6,3,FALSE)="","",HLOOKUP(A54,ウ!$B$1:$QI$6,3,FALSE)),"")))</f>
        <v/>
      </c>
      <c r="F53" s="279" t="str">
        <f>IF(C54="ア",VLOOKUP(A54,ア!$A$2:$E$1684,5,FALSE),IF(C54="イ",VLOOKUP(A54,イ!$A$3:$E$1563,5,FALSE),IF(C54="ウ",HLOOKUP(A54,ウ!$B$1:$QI$6,5,FALSE),IF(C54="エ",VLOOKUP(A54,エ!$A$4:$E$1000,5,FALSE),""))))&amp;"　"&amp;IF(C54="ウ",HLOOKUP(A54,ウ!$B$1:$QI$6,6,FALSE),"")</f>
        <v>かこさとし　うつくしい絵</v>
      </c>
      <c r="G53" s="281" t="s">
        <v>10044</v>
      </c>
      <c r="H53" s="283"/>
      <c r="I53" s="291" t="s">
        <v>10077</v>
      </c>
      <c r="J53" s="207" t="s">
        <v>2024</v>
      </c>
      <c r="K53" s="289" t="s">
        <v>10085</v>
      </c>
      <c r="L53" s="202" t="s">
        <v>10085</v>
      </c>
      <c r="M53" s="277" t="str">
        <f>IF(L54="ア",VLOOKUP(J54,ア!$A$2:$E$1684,2,FALSE),IF(L54="イ",VLOOKUP(J54,イ!$A$3:$E$1563,2,FALSE),IF(L54="ウ",HLOOKUP(J54,ウ!$B$1:$QI$6,4,FALSE),IF(L54="エ",VLOOKUP(J54,エ!$A$4:$E$1000,3,FALSE)&amp;"　"&amp;VLOOKUP(J54,エ!$A$4:$E$1000,4,FALSE),""))))</f>
        <v>17-1　チ ャ イ ル ド</v>
      </c>
      <c r="N53" s="277" t="str">
        <f>IF(L54="ア",VLOOKUP(J54,ア!$A$2:$E$1684,4,FALSE),IF(L54="イ",VLOOKUP(J54,イ!$A$3:$E$1563,4,FALSE),IF(L54="ウ",IF(HLOOKUP(J54,ウ!$B$1:$QI$6,3,FALSE)="","",HLOOKUP(J54,ウ!$B$1:$QI$6,3,FALSE)),"")))</f>
        <v/>
      </c>
      <c r="O53" s="279" t="str">
        <f>IF(L54="ア",VLOOKUP(J54,ア!$A$2:$E$1684,5,FALSE),IF(L54="イ",VLOOKUP(J54,イ!$A$3:$E$1563,5,FALSE),IF(L54="ウ",HLOOKUP(J54,ウ!$B$1:$QI$6,5,FALSE),IF(L54="エ",VLOOKUP(J54,エ!$A$4:$E$1000,5,FALSE),""))))&amp;"　"&amp;IF(L54="ウ",HLOOKUP(J54,ウ!$B$1:$QI$6,6,FALSE),"")</f>
        <v>ｔｕｐｅｒａ ｔｕｐｅｒａ　わくわくワークショップ</v>
      </c>
      <c r="P53" s="281" t="s">
        <v>10041</v>
      </c>
      <c r="Q53" s="283"/>
      <c r="R53" s="291" t="s">
        <v>10033</v>
      </c>
      <c r="S53" s="293" t="s">
        <v>10034</v>
      </c>
      <c r="T53" s="207" t="s">
        <v>2039</v>
      </c>
      <c r="U53" s="289" t="s">
        <v>10085</v>
      </c>
      <c r="V53" s="202" t="s">
        <v>10085</v>
      </c>
      <c r="W53" s="277" t="str">
        <f>IF(V54="ア",VLOOKUP(T54,ア!$A$2:$E$1684,2,FALSE),IF(V54="イ",VLOOKUP(T54,イ!$A$3:$E$1563,2,FALSE),IF(V54="ウ",HLOOKUP(T54,ウ!$B$1:$QI$6,4,FALSE),IF(V54="エ",VLOOKUP(T54,エ!$A$4:$E$1000,3,FALSE)&amp;"　"&amp;VLOOKUP(T54,エ!$A$4:$E$1000,4,FALSE),""))))</f>
        <v>17-1　チ ャ イ ル ド</v>
      </c>
      <c r="X53" s="277" t="str">
        <f>IF(V54="ア",VLOOKUP(T54,ア!$A$2:$E$1684,4,FALSE),IF(V54="イ",VLOOKUP(T54,イ!$A$3:$E$1563,4,FALSE),IF(V54="ウ",IF(HLOOKUP(T54,ウ!$B$1:$QI$6,3,FALSE)="","",HLOOKUP(T54,ウ!$B$1:$QI$6,3,FALSE)),"")))</f>
        <v/>
      </c>
      <c r="Y53" s="279" t="str">
        <f>IF(V54="ア",VLOOKUP(T54,ア!$A$2:$E$1684,5,FALSE),IF(V54="イ",VLOOKUP(T54,イ!$A$3:$E$1563,5,FALSE),IF(V54="ウ",HLOOKUP(T54,ウ!$B$1:$QI$6,5,FALSE),IF(V54="エ",VLOOKUP(T54,エ!$A$4:$E$1000,5,FALSE),""))))&amp;"　"&amp;IF(V54="ウ",HLOOKUP(T54,ウ!$B$1:$QI$6,6,FALSE),"")</f>
        <v>ｔｕｐｅｒａ ｔｕｐｅｒａ　わくわくワークショップ</v>
      </c>
      <c r="Z53" s="281" t="s">
        <v>10041</v>
      </c>
      <c r="AA53" s="283"/>
      <c r="AB53" s="285" t="s">
        <v>10078</v>
      </c>
      <c r="AC53" s="287" t="s">
        <v>10034</v>
      </c>
    </row>
    <row r="54" spans="1:29" s="200" customFormat="1" ht="16.2" customHeight="1" x14ac:dyDescent="0.45">
      <c r="A54" s="204">
        <v>9784034170106</v>
      </c>
      <c r="B54" s="298"/>
      <c r="C54" s="205" t="s">
        <v>10023</v>
      </c>
      <c r="D54" s="299"/>
      <c r="E54" s="299"/>
      <c r="F54" s="300"/>
      <c r="G54" s="301"/>
      <c r="H54" s="295"/>
      <c r="I54" s="302"/>
      <c r="J54" s="204">
        <v>9784805402191</v>
      </c>
      <c r="K54" s="298"/>
      <c r="L54" s="205" t="s">
        <v>10023</v>
      </c>
      <c r="M54" s="299"/>
      <c r="N54" s="299"/>
      <c r="O54" s="300"/>
      <c r="P54" s="301"/>
      <c r="Q54" s="295"/>
      <c r="R54" s="302"/>
      <c r="S54" s="303"/>
      <c r="T54" s="204">
        <v>9784805402191</v>
      </c>
      <c r="U54" s="298"/>
      <c r="V54" s="205" t="s">
        <v>10023</v>
      </c>
      <c r="W54" s="299"/>
      <c r="X54" s="299"/>
      <c r="Y54" s="300"/>
      <c r="Z54" s="301"/>
      <c r="AA54" s="295"/>
      <c r="AB54" s="296"/>
      <c r="AC54" s="297"/>
    </row>
    <row r="55" spans="1:29" s="200" customFormat="1" ht="16.2" customHeight="1" x14ac:dyDescent="0.45">
      <c r="A55" s="207" t="s">
        <v>2010</v>
      </c>
      <c r="B55" s="289" t="s">
        <v>10085</v>
      </c>
      <c r="C55" s="202" t="s">
        <v>10085</v>
      </c>
      <c r="D55" s="277" t="str">
        <f>IF(C56="ア",VLOOKUP(A56,ア!$A$2:$E$1684,2,FALSE),IF(C56="イ",VLOOKUP(A56,イ!$A$3:$E$1563,2,FALSE),IF(C56="ウ",HLOOKUP(A56,ウ!$B$1:$QI$6,4,FALSE),IF(C56="エ",VLOOKUP(A56,エ!$A$4:$E$1000,3,FALSE)&amp;"　"&amp;VLOOKUP(A56,エ!$A$4:$E$1000,4,FALSE),""))))</f>
        <v>38
光村</v>
      </c>
      <c r="E55" s="277" t="str">
        <f>IF(C56="ア",VLOOKUP(A56,ア!$A$2:$E$1684,4,FALSE),IF(C56="イ",VLOOKUP(A56,イ!$A$3:$E$1563,4,FALSE),IF(C56="ウ",IF(HLOOKUP(A56,ウ!$B$1:$QI$6,3,FALSE)="","",HLOOKUP(A56,ウ!$B$1:$QI$6,3,FALSE)),"")))</f>
        <v>美術
038-72
※／◆</v>
      </c>
      <c r="F55" s="279" t="str">
        <f>IF(C56="ア",VLOOKUP(A56,ア!$A$2:$E$1684,5,FALSE),IF(C56="イ",VLOOKUP(A56,イ!$A$3:$E$1563,5,FALSE),IF(C56="ウ",HLOOKUP(A56,ウ!$B$1:$QI$6,5,FALSE),IF(C56="エ",VLOOKUP(A56,エ!$A$4:$E$1000,5,FALSE),""))))&amp;"　"&amp;IF(C56="ウ",HLOOKUP(A56,ウ!$B$1:$QI$6,6,FALSE),"")</f>
        <v>美術 １　</v>
      </c>
      <c r="G55" s="281" t="s">
        <v>10031</v>
      </c>
      <c r="H55" s="283"/>
      <c r="I55" s="291" t="s">
        <v>10077</v>
      </c>
      <c r="J55" s="207" t="s">
        <v>2025</v>
      </c>
      <c r="K55" s="289" t="s">
        <v>10085</v>
      </c>
      <c r="L55" s="202" t="s">
        <v>10085</v>
      </c>
      <c r="M55" s="277" t="str">
        <f>IF(L56="ア",VLOOKUP(J56,ア!$A$2:$E$1684,2,FALSE),IF(L56="イ",VLOOKUP(J56,イ!$A$3:$E$1563,2,FALSE),IF(L56="ウ",HLOOKUP(J56,ウ!$B$1:$QI$6,4,FALSE),IF(L56="エ",VLOOKUP(J56,エ!$A$4:$E$1000,3,FALSE)&amp;"　"&amp;VLOOKUP(J56,エ!$A$4:$E$1000,4,FALSE),""))))</f>
        <v>06-1　偕　成　社</v>
      </c>
      <c r="N55" s="277" t="str">
        <f>IF(L56="ア",VLOOKUP(J56,ア!$A$2:$E$1684,4,FALSE),IF(L56="イ",VLOOKUP(J56,イ!$A$3:$E$1563,4,FALSE),IF(L56="ウ",IF(HLOOKUP(J56,ウ!$B$1:$QI$6,3,FALSE)="","",HLOOKUP(J56,ウ!$B$1:$QI$6,3,FALSE)),"")))</f>
        <v/>
      </c>
      <c r="O55" s="279" t="str">
        <f>IF(L56="ア",VLOOKUP(J56,ア!$A$2:$E$1684,5,FALSE),IF(L56="イ",VLOOKUP(J56,イ!$A$3:$E$1563,5,FALSE),IF(L56="ウ",HLOOKUP(J56,ウ!$B$1:$QI$6,5,FALSE),IF(L56="エ",VLOOKUP(J56,エ!$A$4:$E$1000,5,FALSE),""))))&amp;"　"&amp;IF(L56="ウ",HLOOKUP(J56,ウ!$B$1:$QI$6,6,FALSE),"")</f>
        <v>かこさとし　うつくしい絵</v>
      </c>
      <c r="P55" s="281" t="s">
        <v>10044</v>
      </c>
      <c r="Q55" s="283"/>
      <c r="R55" s="291" t="s">
        <v>10033</v>
      </c>
      <c r="S55" s="293" t="s">
        <v>10034</v>
      </c>
      <c r="T55" s="207" t="s">
        <v>2040</v>
      </c>
      <c r="U55" s="289" t="s">
        <v>10085</v>
      </c>
      <c r="V55" s="202" t="s">
        <v>10085</v>
      </c>
      <c r="W55" s="277" t="str">
        <f>IF(V56="ア",VLOOKUP(T56,ア!$A$2:$E$1684,2,FALSE),IF(V56="イ",VLOOKUP(T56,イ!$A$3:$E$1563,2,FALSE),IF(V56="ウ",HLOOKUP(T56,ウ!$B$1:$QI$6,4,FALSE),IF(V56="エ",VLOOKUP(T56,エ!$A$4:$E$1000,3,FALSE)&amp;"　"&amp;VLOOKUP(T56,エ!$A$4:$E$1000,4,FALSE),""))))</f>
        <v>06-1　偕　成　社</v>
      </c>
      <c r="X55" s="277" t="str">
        <f>IF(V56="ア",VLOOKUP(T56,ア!$A$2:$E$1684,4,FALSE),IF(V56="イ",VLOOKUP(T56,イ!$A$3:$E$1563,4,FALSE),IF(V56="ウ",IF(HLOOKUP(T56,ウ!$B$1:$QI$6,3,FALSE)="","",HLOOKUP(T56,ウ!$B$1:$QI$6,3,FALSE)),"")))</f>
        <v/>
      </c>
      <c r="Y55" s="279" t="str">
        <f>IF(V56="ア",VLOOKUP(T56,ア!$A$2:$E$1684,5,FALSE),IF(V56="イ",VLOOKUP(T56,イ!$A$3:$E$1563,5,FALSE),IF(V56="ウ",HLOOKUP(T56,ウ!$B$1:$QI$6,5,FALSE),IF(V56="エ",VLOOKUP(T56,エ!$A$4:$E$1000,5,FALSE),""))))&amp;"　"&amp;IF(V56="ウ",HLOOKUP(T56,ウ!$B$1:$QI$6,6,FALSE),"")</f>
        <v>かこさとし　うつくしい絵</v>
      </c>
      <c r="Z55" s="281" t="s">
        <v>10044</v>
      </c>
      <c r="AA55" s="283"/>
      <c r="AB55" s="285" t="s">
        <v>10078</v>
      </c>
      <c r="AC55" s="287" t="s">
        <v>10034</v>
      </c>
    </row>
    <row r="56" spans="1:29" s="200" customFormat="1" ht="16.2" customHeight="1" x14ac:dyDescent="0.45">
      <c r="A56" s="204" t="s">
        <v>10086</v>
      </c>
      <c r="B56" s="298"/>
      <c r="C56" s="205" t="s">
        <v>10030</v>
      </c>
      <c r="D56" s="299"/>
      <c r="E56" s="299"/>
      <c r="F56" s="300"/>
      <c r="G56" s="301"/>
      <c r="H56" s="295"/>
      <c r="I56" s="302"/>
      <c r="J56" s="204">
        <v>9784034170106</v>
      </c>
      <c r="K56" s="298"/>
      <c r="L56" s="205" t="s">
        <v>10023</v>
      </c>
      <c r="M56" s="299"/>
      <c r="N56" s="299"/>
      <c r="O56" s="300"/>
      <c r="P56" s="301"/>
      <c r="Q56" s="295"/>
      <c r="R56" s="302"/>
      <c r="S56" s="303"/>
      <c r="T56" s="204">
        <v>9784034170106</v>
      </c>
      <c r="U56" s="298"/>
      <c r="V56" s="205" t="s">
        <v>10023</v>
      </c>
      <c r="W56" s="299"/>
      <c r="X56" s="299"/>
      <c r="Y56" s="300"/>
      <c r="Z56" s="301"/>
      <c r="AA56" s="295"/>
      <c r="AB56" s="296"/>
      <c r="AC56" s="297"/>
    </row>
    <row r="57" spans="1:29" s="200" customFormat="1" ht="16.2" customHeight="1" x14ac:dyDescent="0.45">
      <c r="A57" s="207" t="s">
        <v>2011</v>
      </c>
      <c r="B57" s="289" t="s">
        <v>10088</v>
      </c>
      <c r="C57" s="202" t="s">
        <v>10088</v>
      </c>
      <c r="D57" s="277" t="str">
        <f>IF(C58="ア",VLOOKUP(A58,ア!$A$2:$E$1684,2,FALSE),IF(C58="イ",VLOOKUP(A58,イ!$A$3:$E$1563,2,FALSE),IF(C58="ウ",HLOOKUP(A58,ウ!$B$1:$QI$6,4,FALSE),IF(C58="エ",VLOOKUP(A58,エ!$A$4:$E$1000,3,FALSE)&amp;"　"&amp;VLOOKUP(A58,エ!$A$4:$E$1000,4,FALSE),""))))</f>
        <v xml:space="preserve">06-2　学　研 </v>
      </c>
      <c r="E57" s="277" t="str">
        <f>IF(C58="ア",VLOOKUP(A58,ア!$A$2:$E$1684,4,FALSE),IF(C58="イ",VLOOKUP(A58,イ!$A$3:$E$1563,4,FALSE),IF(C58="ウ",IF(HLOOKUP(A58,ウ!$B$1:$QI$6,3,FALSE)="","",HLOOKUP(A58,ウ!$B$1:$QI$6,3,FALSE)),"")))</f>
        <v/>
      </c>
      <c r="F57" s="279" t="str">
        <f>IF(C58="ア",VLOOKUP(A58,ア!$A$2:$E$1684,5,FALSE),IF(C58="イ",VLOOKUP(A58,イ!$A$3:$E$1563,5,FALSE),IF(C58="ウ",HLOOKUP(A58,ウ!$B$1:$QI$6,5,FALSE),IF(C58="エ",VLOOKUP(A58,エ!$A$4:$E$1000,5,FALSE),""))))&amp;"　"&amp;IF(C58="ウ",HLOOKUP(A58,ウ!$B$1:$QI$6,6,FALSE),"")</f>
        <v>あそびのおうさまずかん　からだ　増補改訂</v>
      </c>
      <c r="G57" s="281" t="s">
        <v>10029</v>
      </c>
      <c r="H57" s="283"/>
      <c r="I57" s="291" t="s">
        <v>10077</v>
      </c>
      <c r="J57" s="207" t="s">
        <v>2026</v>
      </c>
      <c r="K57" s="289" t="s">
        <v>10085</v>
      </c>
      <c r="L57" s="202" t="s">
        <v>10085</v>
      </c>
      <c r="M57" s="277" t="str">
        <f>IF(L58="ア",VLOOKUP(J58,ア!$A$2:$E$1684,2,FALSE),IF(L58="イ",VLOOKUP(J58,イ!$A$3:$E$1563,2,FALSE),IF(L58="ウ",HLOOKUP(J58,ウ!$B$1:$QI$6,4,FALSE),IF(L58="エ",VLOOKUP(J58,エ!$A$4:$E$1000,3,FALSE)&amp;"　"&amp;VLOOKUP(J58,エ!$A$4:$E$1000,4,FALSE),""))))</f>
        <v>38
光村</v>
      </c>
      <c r="N57" s="277" t="str">
        <f>IF(L58="ア",VLOOKUP(J58,ア!$A$2:$E$1684,4,FALSE),IF(L58="イ",VLOOKUP(J58,イ!$A$3:$E$1563,4,FALSE),IF(L58="ウ",IF(HLOOKUP(J58,ウ!$B$1:$QI$6,3,FALSE)="","",HLOOKUP(J58,ウ!$B$1:$QI$6,3,FALSE)),"")))</f>
        <v>美術
038-82
※／◆</v>
      </c>
      <c r="O57" s="279" t="str">
        <f>IF(L58="ア",VLOOKUP(J58,ア!$A$2:$E$1684,5,FALSE),IF(L58="イ",VLOOKUP(J58,イ!$A$3:$E$1563,5,FALSE),IF(L58="ウ",HLOOKUP(J58,ウ!$B$1:$QI$6,5,FALSE),IF(L58="エ",VLOOKUP(J58,エ!$A$4:$E$1000,5,FALSE),""))))&amp;"　"&amp;IF(L58="ウ",HLOOKUP(J58,ウ!$B$1:$QI$6,6,FALSE),"")</f>
        <v>美術 ２・３　</v>
      </c>
      <c r="P57" s="281" t="s">
        <v>10031</v>
      </c>
      <c r="Q57" s="283"/>
      <c r="R57" s="291" t="s">
        <v>10082</v>
      </c>
      <c r="S57" s="293"/>
      <c r="T57" s="207" t="s">
        <v>2041</v>
      </c>
      <c r="U57" s="289" t="s">
        <v>10085</v>
      </c>
      <c r="V57" s="202" t="s">
        <v>10085</v>
      </c>
      <c r="W57" s="277" t="str">
        <f>IF(V58="ア",VLOOKUP(T58,ア!$A$2:$E$1684,2,FALSE),IF(V58="イ",VLOOKUP(T58,イ!$A$3:$E$1563,2,FALSE),IF(V58="ウ",HLOOKUP(T58,ウ!$B$1:$QI$6,4,FALSE),IF(V58="エ",VLOOKUP(T58,エ!$A$4:$E$1000,3,FALSE)&amp;"　"&amp;VLOOKUP(T58,エ!$A$4:$E$1000,4,FALSE),""))))</f>
        <v>38
光村</v>
      </c>
      <c r="X57" s="277" t="str">
        <f>IF(V58="ア",VLOOKUP(T58,ア!$A$2:$E$1684,4,FALSE),IF(V58="イ",VLOOKUP(T58,イ!$A$3:$E$1563,4,FALSE),IF(V58="ウ",IF(HLOOKUP(T58,ウ!$B$1:$QI$6,3,FALSE)="","",HLOOKUP(T58,ウ!$B$1:$QI$6,3,FALSE)),"")))</f>
        <v>美術
038-82
※／◆</v>
      </c>
      <c r="Y57" s="279" t="str">
        <f>IF(V58="ア",VLOOKUP(T58,ア!$A$2:$E$1684,5,FALSE),IF(V58="イ",VLOOKUP(T58,イ!$A$3:$E$1563,5,FALSE),IF(V58="ウ",HLOOKUP(T58,ウ!$B$1:$QI$6,5,FALSE),IF(V58="エ",VLOOKUP(T58,エ!$A$4:$E$1000,5,FALSE),""))))&amp;"　"&amp;IF(V58="ウ",HLOOKUP(T58,ウ!$B$1:$QI$6,6,FALSE),"")</f>
        <v>美術 ２・３　</v>
      </c>
      <c r="Z57" s="281" t="s">
        <v>10031</v>
      </c>
      <c r="AA57" s="283"/>
      <c r="AB57" s="285" t="s">
        <v>10082</v>
      </c>
      <c r="AC57" s="287" t="s">
        <v>10034</v>
      </c>
    </row>
    <row r="58" spans="1:29" s="200" customFormat="1" ht="16.2" customHeight="1" x14ac:dyDescent="0.45">
      <c r="A58" s="204">
        <v>9784052043352</v>
      </c>
      <c r="B58" s="298"/>
      <c r="C58" s="205" t="s">
        <v>10023</v>
      </c>
      <c r="D58" s="299"/>
      <c r="E58" s="299"/>
      <c r="F58" s="300"/>
      <c r="G58" s="301"/>
      <c r="H58" s="295"/>
      <c r="I58" s="302"/>
      <c r="J58" s="204" t="s">
        <v>10087</v>
      </c>
      <c r="K58" s="298"/>
      <c r="L58" s="205" t="s">
        <v>10030</v>
      </c>
      <c r="M58" s="299"/>
      <c r="N58" s="299"/>
      <c r="O58" s="300"/>
      <c r="P58" s="301"/>
      <c r="Q58" s="295"/>
      <c r="R58" s="302"/>
      <c r="S58" s="303"/>
      <c r="T58" s="204" t="s">
        <v>10087</v>
      </c>
      <c r="U58" s="298"/>
      <c r="V58" s="205" t="s">
        <v>10030</v>
      </c>
      <c r="W58" s="299"/>
      <c r="X58" s="299"/>
      <c r="Y58" s="300"/>
      <c r="Z58" s="301"/>
      <c r="AA58" s="295"/>
      <c r="AB58" s="296"/>
      <c r="AC58" s="297"/>
    </row>
    <row r="59" spans="1:29" s="200" customFormat="1" ht="16.2" customHeight="1" x14ac:dyDescent="0.45">
      <c r="A59" s="207" t="s">
        <v>2012</v>
      </c>
      <c r="B59" s="289" t="s">
        <v>10088</v>
      </c>
      <c r="C59" s="202" t="s">
        <v>10088</v>
      </c>
      <c r="D59" s="277" t="str">
        <f>IF(C60="ア",VLOOKUP(A60,ア!$A$2:$E$1684,2,FALSE),IF(C60="イ",VLOOKUP(A60,イ!$A$3:$E$1563,2,FALSE),IF(C60="ウ",HLOOKUP(A60,ウ!$B$1:$QI$6,4,FALSE),IF(C60="エ",VLOOKUP(A60,エ!$A$4:$E$1000,3,FALSE)&amp;"　"&amp;VLOOKUP(A60,エ!$A$4:$E$1000,4,FALSE),""))))</f>
        <v>2
東書</v>
      </c>
      <c r="E59" s="277" t="str">
        <f>IF(C60="ア",VLOOKUP(A60,ア!$A$2:$E$1684,4,FALSE),IF(C60="イ",VLOOKUP(A60,イ!$A$3:$E$1563,4,FALSE),IF(C60="ウ",IF(HLOOKUP(A60,ウ!$B$1:$QI$6,3,FALSE)="","",HLOOKUP(A60,ウ!$B$1:$QI$6,3,FALSE)),"")))</f>
        <v>保体
002-72
※／◆</v>
      </c>
      <c r="F59" s="279" t="str">
        <f>IF(C60="ア",VLOOKUP(A60,ア!$A$2:$E$1684,5,FALSE),IF(C60="イ",VLOOKUP(A60,イ!$A$3:$E$1563,5,FALSE),IF(C60="ウ",HLOOKUP(A60,ウ!$B$1:$QI$6,5,FALSE),IF(C60="エ",VLOOKUP(A60,エ!$A$4:$E$1000,5,FALSE),""))))&amp;"　"&amp;IF(C60="ウ",HLOOKUP(A60,ウ!$B$1:$QI$6,6,FALSE),"")</f>
        <v>新編　新しい保健体育　</v>
      </c>
      <c r="G59" s="281" t="s">
        <v>10031</v>
      </c>
      <c r="H59" s="283"/>
      <c r="I59" s="291" t="s">
        <v>10077</v>
      </c>
      <c r="J59" s="207" t="s">
        <v>2027</v>
      </c>
      <c r="K59" s="289" t="s">
        <v>10088</v>
      </c>
      <c r="L59" s="202" t="s">
        <v>10088</v>
      </c>
      <c r="M59" s="277" t="str">
        <f>IF(L60="ア",VLOOKUP(J60,ア!$A$2:$E$1684,2,FALSE),IF(L60="イ",VLOOKUP(J60,イ!$A$3:$E$1563,2,FALSE),IF(L60="ウ",HLOOKUP(J60,ウ!$B$1:$QI$6,4,FALSE),IF(L60="エ",VLOOKUP(J60,エ!$A$4:$E$1000,3,FALSE)&amp;"　"&amp;VLOOKUP(J60,エ!$A$4:$E$1000,4,FALSE),""))))</f>
        <v xml:space="preserve">06-2　学　研 </v>
      </c>
      <c r="N59" s="277" t="str">
        <f>IF(L60="ア",VLOOKUP(J60,ア!$A$2:$E$1684,4,FALSE),IF(L60="イ",VLOOKUP(J60,イ!$A$3:$E$1563,4,FALSE),IF(L60="ウ",IF(HLOOKUP(J60,ウ!$B$1:$QI$6,3,FALSE)="","",HLOOKUP(J60,ウ!$B$1:$QI$6,3,FALSE)),"")))</f>
        <v/>
      </c>
      <c r="O59" s="279" t="str">
        <f>IF(L60="ア",VLOOKUP(J60,ア!$A$2:$E$1684,5,FALSE),IF(L60="イ",VLOOKUP(J60,イ!$A$3:$E$1563,5,FALSE),IF(L60="ウ",HLOOKUP(J60,ウ!$B$1:$QI$6,5,FALSE),IF(L60="エ",VLOOKUP(J60,エ!$A$4:$E$1000,5,FALSE),""))))&amp;"　"&amp;IF(L60="ウ",HLOOKUP(J60,ウ!$B$1:$QI$6,6,FALSE),"")</f>
        <v>あそびのおうさまずかん　からだ　増補改訂</v>
      </c>
      <c r="P59" s="281" t="s">
        <v>10029</v>
      </c>
      <c r="Q59" s="283"/>
      <c r="R59" s="291" t="s">
        <v>10033</v>
      </c>
      <c r="S59" s="293" t="s">
        <v>10034</v>
      </c>
      <c r="T59" s="207" t="s">
        <v>2042</v>
      </c>
      <c r="U59" s="289" t="s">
        <v>10088</v>
      </c>
      <c r="V59" s="202" t="s">
        <v>10088</v>
      </c>
      <c r="W59" s="277" t="str">
        <f>IF(V60="ア",VLOOKUP(T60,ア!$A$2:$E$1684,2,FALSE),IF(V60="イ",VLOOKUP(T60,イ!$A$3:$E$1563,2,FALSE),IF(V60="ウ",HLOOKUP(T60,ウ!$B$1:$QI$6,4,FALSE),IF(V60="エ",VLOOKUP(T60,エ!$A$4:$E$1000,3,FALSE)&amp;"　"&amp;VLOOKUP(T60,エ!$A$4:$E$1000,4,FALSE),""))))</f>
        <v>07-2　金　の　星　社</v>
      </c>
      <c r="X59" s="277" t="str">
        <f>IF(V60="ア",VLOOKUP(T60,ア!$A$2:$E$1684,4,FALSE),IF(V60="イ",VLOOKUP(T60,イ!$A$3:$E$1563,4,FALSE),IF(V60="ウ",IF(HLOOKUP(T60,ウ!$B$1:$QI$6,3,FALSE)="","",HLOOKUP(T60,ウ!$B$1:$QI$6,3,FALSE)),"")))</f>
        <v/>
      </c>
      <c r="Y59" s="279" t="str">
        <f>IF(V60="ア",VLOOKUP(T60,ア!$A$2:$E$1684,5,FALSE),IF(V60="イ",VLOOKUP(T60,イ!$A$3:$E$1563,5,FALSE),IF(V60="ウ",HLOOKUP(T60,ウ!$B$1:$QI$6,5,FALSE),IF(V60="エ",VLOOKUP(T60,エ!$A$4:$E$1000,5,FALSE),""))))&amp;"　"&amp;IF(V60="ウ",HLOOKUP(T60,ウ!$B$1:$QI$6,6,FALSE),"")</f>
        <v>やさしいからだのえほん１　からだのなかは
どうなっていてるの？</v>
      </c>
      <c r="Z59" s="281" t="s">
        <v>10029</v>
      </c>
      <c r="AA59" s="283"/>
      <c r="AB59" s="285" t="s">
        <v>10033</v>
      </c>
      <c r="AC59" s="287" t="s">
        <v>10034</v>
      </c>
    </row>
    <row r="60" spans="1:29" s="200" customFormat="1" ht="16.2" customHeight="1" x14ac:dyDescent="0.45">
      <c r="A60" s="204" t="s">
        <v>10089</v>
      </c>
      <c r="B60" s="298"/>
      <c r="C60" s="205" t="s">
        <v>10030</v>
      </c>
      <c r="D60" s="299"/>
      <c r="E60" s="299"/>
      <c r="F60" s="300"/>
      <c r="G60" s="301"/>
      <c r="H60" s="295"/>
      <c r="I60" s="302"/>
      <c r="J60" s="204">
        <v>9784052043352</v>
      </c>
      <c r="K60" s="298"/>
      <c r="L60" s="205" t="s">
        <v>10023</v>
      </c>
      <c r="M60" s="299"/>
      <c r="N60" s="299"/>
      <c r="O60" s="300"/>
      <c r="P60" s="301"/>
      <c r="Q60" s="295"/>
      <c r="R60" s="302"/>
      <c r="S60" s="303"/>
      <c r="T60" s="204">
        <v>9784323023113</v>
      </c>
      <c r="U60" s="298"/>
      <c r="V60" s="205" t="s">
        <v>10023</v>
      </c>
      <c r="W60" s="299"/>
      <c r="X60" s="299"/>
      <c r="Y60" s="300"/>
      <c r="Z60" s="301"/>
      <c r="AA60" s="295"/>
      <c r="AB60" s="296"/>
      <c r="AC60" s="297"/>
    </row>
    <row r="61" spans="1:29" s="200" customFormat="1" ht="16.2" customHeight="1" x14ac:dyDescent="0.45">
      <c r="A61" s="207" t="s">
        <v>2013</v>
      </c>
      <c r="B61" s="289" t="s">
        <v>10090</v>
      </c>
      <c r="C61" s="202" t="s">
        <v>10091</v>
      </c>
      <c r="D61" s="277" t="str">
        <f>IF(C62="ア",VLOOKUP(A62,ア!$A$2:$E$1684,2,FALSE),IF(C62="イ",VLOOKUP(A62,イ!$A$3:$E$1563,2,FALSE),IF(C62="ウ",HLOOKUP(A62,ウ!$B$1:$QI$6,4,FALSE),IF(C62="エ",VLOOKUP(A62,エ!$A$4:$E$1000,3,FALSE)&amp;"　"&amp;VLOOKUP(A62,エ!$A$4:$E$1000,4,FALSE),""))))</f>
        <v>07-2　金　の　星　社</v>
      </c>
      <c r="E61" s="277" t="str">
        <f>IF(C62="ア",VLOOKUP(A62,ア!$A$2:$E$1684,4,FALSE),IF(C62="イ",VLOOKUP(A62,イ!$A$3:$E$1563,4,FALSE),IF(C62="ウ",IF(HLOOKUP(A62,ウ!$B$1:$QI$6,3,FALSE)="","",HLOOKUP(A62,ウ!$B$1:$QI$6,3,FALSE)),"")))</f>
        <v/>
      </c>
      <c r="F61" s="279" t="str">
        <f>IF(C62="ア",VLOOKUP(A62,ア!$A$2:$E$1684,5,FALSE),IF(C62="イ",VLOOKUP(A62,イ!$A$3:$E$1563,5,FALSE),IF(C62="ウ",HLOOKUP(A62,ウ!$B$1:$QI$6,5,FALSE),IF(C62="エ",VLOOKUP(A62,エ!$A$4:$E$1000,5,FALSE),""))))&amp;"　"&amp;IF(C62="ウ",HLOOKUP(A62,ウ!$B$1:$QI$6,6,FALSE),"")</f>
        <v>げんきをつくる食育えほん１　たべるのだいすき！</v>
      </c>
      <c r="G61" s="281" t="s">
        <v>10029</v>
      </c>
      <c r="H61" s="283"/>
      <c r="I61" s="291" t="s">
        <v>10093</v>
      </c>
      <c r="J61" s="207" t="s">
        <v>2028</v>
      </c>
      <c r="K61" s="289" t="s">
        <v>10088</v>
      </c>
      <c r="L61" s="202" t="s">
        <v>10088</v>
      </c>
      <c r="M61" s="277" t="str">
        <f>IF(L62="ア",VLOOKUP(J62,ア!$A$2:$E$1684,2,FALSE),IF(L62="イ",VLOOKUP(J62,イ!$A$3:$E$1563,2,FALSE),IF(L62="ウ",HLOOKUP(J62,ウ!$B$1:$QI$6,4,FALSE),IF(L62="エ",VLOOKUP(J62,エ!$A$4:$E$1000,3,FALSE)&amp;"　"&amp;VLOOKUP(J62,エ!$A$4:$E$1000,4,FALSE),""))))</f>
        <v>2
東書</v>
      </c>
      <c r="N61" s="277" t="str">
        <f>IF(L62="ア",VLOOKUP(J62,ア!$A$2:$E$1684,4,FALSE),IF(L62="イ",VLOOKUP(J62,イ!$A$3:$E$1563,4,FALSE),IF(L62="ウ",IF(HLOOKUP(J62,ウ!$B$1:$QI$6,3,FALSE)="","",HLOOKUP(J62,ウ!$B$1:$QI$6,3,FALSE)),"")))</f>
        <v>保体
002-72
※／◆</v>
      </c>
      <c r="O61" s="279" t="str">
        <f>IF(L62="ア",VLOOKUP(J62,ア!$A$2:$E$1684,5,FALSE),IF(L62="イ",VLOOKUP(J62,イ!$A$3:$E$1563,5,FALSE),IF(L62="ウ",HLOOKUP(J62,ウ!$B$1:$QI$6,5,FALSE),IF(L62="エ",VLOOKUP(J62,エ!$A$4:$E$1000,5,FALSE),""))))&amp;"　"&amp;IF(L62="ウ",HLOOKUP(J62,ウ!$B$1:$QI$6,6,FALSE),"")</f>
        <v>新編　新しい保健体育　</v>
      </c>
      <c r="P61" s="281" t="s">
        <v>10031</v>
      </c>
      <c r="Q61" s="283"/>
      <c r="R61" s="291" t="s">
        <v>10033</v>
      </c>
      <c r="S61" s="293" t="s">
        <v>10034</v>
      </c>
      <c r="T61" s="207" t="s">
        <v>2043</v>
      </c>
      <c r="U61" s="289" t="s">
        <v>10088</v>
      </c>
      <c r="V61" s="202" t="s">
        <v>10088</v>
      </c>
      <c r="W61" s="277" t="str">
        <f>IF(V62="ア",VLOOKUP(T62,ア!$A$2:$E$1684,2,FALSE),IF(V62="イ",VLOOKUP(T62,イ!$A$3:$E$1563,2,FALSE),IF(V62="ウ",HLOOKUP(T62,ウ!$B$1:$QI$6,4,FALSE),IF(V62="エ",VLOOKUP(T62,エ!$A$4:$E$1000,3,FALSE)&amp;"　"&amp;VLOOKUP(T62,エ!$A$4:$E$1000,4,FALSE),""))))</f>
        <v>2
東書</v>
      </c>
      <c r="X61" s="277" t="str">
        <f>IF(V62="ア",VLOOKUP(T62,ア!$A$2:$E$1684,4,FALSE),IF(V62="イ",VLOOKUP(T62,イ!$A$3:$E$1563,4,FALSE),IF(V62="ウ",IF(HLOOKUP(T62,ウ!$B$1:$QI$6,3,FALSE)="","",HLOOKUP(T62,ウ!$B$1:$QI$6,3,FALSE)),"")))</f>
        <v>保体
002-72
※／◆</v>
      </c>
      <c r="Y61" s="279" t="str">
        <f>IF(V62="ア",VLOOKUP(T62,ア!$A$2:$E$1684,5,FALSE),IF(V62="イ",VLOOKUP(T62,イ!$A$3:$E$1563,5,FALSE),IF(V62="ウ",HLOOKUP(T62,ウ!$B$1:$QI$6,5,FALSE),IF(V62="エ",VLOOKUP(T62,エ!$A$4:$E$1000,5,FALSE),""))))&amp;"　"&amp;IF(V62="ウ",HLOOKUP(T62,ウ!$B$1:$QI$6,6,FALSE),"")</f>
        <v>新編　新しい保健体育　</v>
      </c>
      <c r="Z61" s="281" t="s">
        <v>10031</v>
      </c>
      <c r="AA61" s="283"/>
      <c r="AB61" s="285" t="s">
        <v>10078</v>
      </c>
      <c r="AC61" s="287" t="s">
        <v>10034</v>
      </c>
    </row>
    <row r="62" spans="1:29" s="200" customFormat="1" ht="16.2" customHeight="1" x14ac:dyDescent="0.45">
      <c r="A62" s="204">
        <v>9784323030012</v>
      </c>
      <c r="B62" s="298"/>
      <c r="C62" s="205" t="s">
        <v>10023</v>
      </c>
      <c r="D62" s="299"/>
      <c r="E62" s="299"/>
      <c r="F62" s="300"/>
      <c r="G62" s="301"/>
      <c r="H62" s="295"/>
      <c r="I62" s="302"/>
      <c r="J62" s="204" t="s">
        <v>6893</v>
      </c>
      <c r="K62" s="298"/>
      <c r="L62" s="205" t="s">
        <v>10030</v>
      </c>
      <c r="M62" s="299"/>
      <c r="N62" s="299"/>
      <c r="O62" s="300"/>
      <c r="P62" s="301"/>
      <c r="Q62" s="295"/>
      <c r="R62" s="302"/>
      <c r="S62" s="303"/>
      <c r="T62" s="204" t="s">
        <v>10089</v>
      </c>
      <c r="U62" s="298"/>
      <c r="V62" s="205" t="s">
        <v>10030</v>
      </c>
      <c r="W62" s="299"/>
      <c r="X62" s="299"/>
      <c r="Y62" s="300"/>
      <c r="Z62" s="301"/>
      <c r="AA62" s="295"/>
      <c r="AB62" s="296"/>
      <c r="AC62" s="297"/>
    </row>
    <row r="63" spans="1:29" s="200" customFormat="1" ht="16.2" customHeight="1" x14ac:dyDescent="0.45">
      <c r="A63" s="207" t="s">
        <v>2014</v>
      </c>
      <c r="B63" s="289" t="s">
        <v>10090</v>
      </c>
      <c r="C63" s="202" t="s">
        <v>10092</v>
      </c>
      <c r="D63" s="277" t="str">
        <f>IF(C64="ア",VLOOKUP(A64,ア!$A$2:$E$1684,2,FALSE),IF(C64="イ",VLOOKUP(A64,イ!$A$3:$E$1563,2,FALSE),IF(C64="ウ",HLOOKUP(A64,ウ!$B$1:$QI$6,4,FALSE),IF(C64="エ",VLOOKUP(A64,エ!$A$4:$E$1000,3,FALSE)&amp;"　"&amp;VLOOKUP(A64,エ!$A$4:$E$1000,4,FALSE),""))))</f>
        <v>9
開隆堂</v>
      </c>
      <c r="E63" s="277" t="str">
        <f>IF(C64="ア",VLOOKUP(A64,ア!$A$2:$E$1684,4,FALSE),IF(C64="イ",VLOOKUP(A64,イ!$A$3:$E$1563,4,FALSE),IF(C64="ウ",IF(HLOOKUP(A64,ウ!$B$1:$QI$6,3,FALSE)="","",HLOOKUP(A64,ウ!$B$1:$QI$6,3,FALSE)),"")))</f>
        <v>技術
009-72
※／◆</v>
      </c>
      <c r="F63" s="279" t="str">
        <f>IF(C64="ア",VLOOKUP(A64,ア!$A$2:$E$1684,5,FALSE),IF(C64="イ",VLOOKUP(A64,イ!$A$3:$E$1563,5,FALSE),IF(C64="ウ",HLOOKUP(A64,ウ!$B$1:$QI$6,5,FALSE),IF(C64="エ",VLOOKUP(A64,エ!$A$4:$E$1000,5,FALSE),""))))&amp;"　"&amp;IF(C64="ウ",HLOOKUP(A64,ウ!$B$1:$QI$6,6,FALSE),"")</f>
        <v>技術・家庭　技術分野　
テクノロジーに希望をのせて　</v>
      </c>
      <c r="G63" s="281" t="s">
        <v>10031</v>
      </c>
      <c r="H63" s="283"/>
      <c r="I63" s="291" t="s">
        <v>10033</v>
      </c>
      <c r="J63" s="207" t="s">
        <v>2029</v>
      </c>
      <c r="K63" s="289" t="s">
        <v>10090</v>
      </c>
      <c r="L63" s="202" t="s">
        <v>10091</v>
      </c>
      <c r="M63" s="277" t="str">
        <f>IF(L64="ア",VLOOKUP(J64,ア!$A$2:$E$1684,2,FALSE),IF(L64="イ",VLOOKUP(J64,イ!$A$3:$E$1563,2,FALSE),IF(L64="ウ",HLOOKUP(J64,ウ!$B$1:$QI$6,4,FALSE),IF(L64="エ",VLOOKUP(J64,エ!$A$4:$E$1000,3,FALSE)&amp;"　"&amp;VLOOKUP(J64,エ!$A$4:$E$1000,4,FALSE),""))))</f>
        <v>07-2　金　の　星　社</v>
      </c>
      <c r="N63" s="277" t="str">
        <f>IF(L64="ア",VLOOKUP(J64,ア!$A$2:$E$1684,4,FALSE),IF(L64="イ",VLOOKUP(J64,イ!$A$3:$E$1563,4,FALSE),IF(L64="ウ",IF(HLOOKUP(J64,ウ!$B$1:$QI$6,3,FALSE)="","",HLOOKUP(J64,ウ!$B$1:$QI$6,3,FALSE)),"")))</f>
        <v/>
      </c>
      <c r="O63" s="279" t="str">
        <f>IF(L64="ア",VLOOKUP(J64,ア!$A$2:$E$1684,5,FALSE),IF(L64="イ",VLOOKUP(J64,イ!$A$3:$E$1563,5,FALSE),IF(L64="ウ",HLOOKUP(J64,ウ!$B$1:$QI$6,5,FALSE),IF(L64="エ",VLOOKUP(J64,エ!$A$4:$E$1000,5,FALSE),""))))&amp;"　"&amp;IF(L64="ウ",HLOOKUP(J64,ウ!$B$1:$QI$6,6,FALSE),"")</f>
        <v>げんきをつくる食育えほん１　たべるのだいすき！</v>
      </c>
      <c r="P63" s="281" t="s">
        <v>10029</v>
      </c>
      <c r="Q63" s="283"/>
      <c r="R63" s="291" t="s">
        <v>10082</v>
      </c>
      <c r="S63" s="293"/>
      <c r="T63" s="207" t="s">
        <v>2044</v>
      </c>
      <c r="U63" s="289" t="s">
        <v>10090</v>
      </c>
      <c r="V63" s="202" t="s">
        <v>10091</v>
      </c>
      <c r="W63" s="277" t="str">
        <f>IF(V64="ア",VLOOKUP(T64,ア!$A$2:$E$1684,2,FALSE),IF(V64="イ",VLOOKUP(T64,イ!$A$3:$E$1563,2,FALSE),IF(V64="ウ",HLOOKUP(T64,ウ!$B$1:$QI$6,4,FALSE),IF(V64="エ",VLOOKUP(T64,エ!$A$4:$E$1000,3,FALSE)&amp;"　"&amp;VLOOKUP(T64,エ!$A$4:$E$1000,4,FALSE),""))))</f>
        <v>07-2　金　の　星　社</v>
      </c>
      <c r="X63" s="277" t="str">
        <f>IF(V64="ア",VLOOKUP(T64,ア!$A$2:$E$1684,4,FALSE),IF(V64="イ",VLOOKUP(T64,イ!$A$3:$E$1563,4,FALSE),IF(V64="ウ",IF(HLOOKUP(T64,ウ!$B$1:$QI$6,3,FALSE)="","",HLOOKUP(T64,ウ!$B$1:$QI$6,3,FALSE)),"")))</f>
        <v/>
      </c>
      <c r="Y63" s="279" t="str">
        <f>IF(V64="ア",VLOOKUP(T64,ア!$A$2:$E$1684,5,FALSE),IF(V64="イ",VLOOKUP(T64,イ!$A$3:$E$1563,5,FALSE),IF(V64="ウ",HLOOKUP(T64,ウ!$B$1:$QI$6,5,FALSE),IF(V64="エ",VLOOKUP(T64,エ!$A$4:$E$1000,5,FALSE),""))))&amp;"　"&amp;IF(V64="ウ",HLOOKUP(T64,ウ!$B$1:$QI$6,6,FALSE),"")</f>
        <v>げんきをつくる食育えほん１　たべるのだいすき！</v>
      </c>
      <c r="Z63" s="281" t="s">
        <v>10029</v>
      </c>
      <c r="AA63" s="283"/>
      <c r="AB63" s="285" t="s">
        <v>10094</v>
      </c>
      <c r="AC63" s="287"/>
    </row>
    <row r="64" spans="1:29" s="200" customFormat="1" ht="16.2" customHeight="1" x14ac:dyDescent="0.45">
      <c r="A64" s="204" t="s">
        <v>10095</v>
      </c>
      <c r="B64" s="298"/>
      <c r="C64" s="205" t="s">
        <v>10030</v>
      </c>
      <c r="D64" s="299"/>
      <c r="E64" s="299"/>
      <c r="F64" s="300"/>
      <c r="G64" s="301"/>
      <c r="H64" s="295"/>
      <c r="I64" s="302"/>
      <c r="J64" s="204">
        <v>9784323030012</v>
      </c>
      <c r="K64" s="298"/>
      <c r="L64" s="205" t="s">
        <v>10023</v>
      </c>
      <c r="M64" s="299"/>
      <c r="N64" s="299"/>
      <c r="O64" s="300"/>
      <c r="P64" s="301"/>
      <c r="Q64" s="295"/>
      <c r="R64" s="302"/>
      <c r="S64" s="303"/>
      <c r="T64" s="204">
        <v>9784323030012</v>
      </c>
      <c r="U64" s="298"/>
      <c r="V64" s="205" t="s">
        <v>10023</v>
      </c>
      <c r="W64" s="299"/>
      <c r="X64" s="299"/>
      <c r="Y64" s="300"/>
      <c r="Z64" s="301"/>
      <c r="AA64" s="295"/>
      <c r="AB64" s="296"/>
      <c r="AC64" s="297"/>
    </row>
    <row r="65" spans="1:30" s="200" customFormat="1" ht="16.2" customHeight="1" x14ac:dyDescent="0.45">
      <c r="A65" s="207" t="s">
        <v>2015</v>
      </c>
      <c r="B65" s="289" t="s">
        <v>10090</v>
      </c>
      <c r="C65" s="202" t="s">
        <v>10091</v>
      </c>
      <c r="D65" s="277" t="str">
        <f>IF(C66="ア",VLOOKUP(A66,ア!$A$2:$E$1684,2,FALSE),IF(C66="イ",VLOOKUP(A66,イ!$A$3:$E$1563,2,FALSE),IF(C66="ウ",HLOOKUP(A66,ウ!$B$1:$QI$6,4,FALSE),IF(C66="エ",VLOOKUP(A66,エ!$A$4:$E$1000,3,FALSE)&amp;"　"&amp;VLOOKUP(A66,エ!$A$4:$E$1000,4,FALSE),""))))</f>
        <v>9
開隆堂</v>
      </c>
      <c r="E65" s="277" t="str">
        <f>IF(C66="ア",VLOOKUP(A66,ア!$A$2:$E$1684,4,FALSE),IF(C66="イ",VLOOKUP(A66,イ!$A$3:$E$1563,4,FALSE),IF(C66="ウ",IF(HLOOKUP(A66,ウ!$B$1:$QI$6,3,FALSE)="","",HLOOKUP(A66,ウ!$B$1:$QI$6,3,FALSE)),"")))</f>
        <v>家庭
009-72
※／◆</v>
      </c>
      <c r="F65" s="279" t="str">
        <f>IF(C66="ア",VLOOKUP(A66,ア!$A$2:$E$1684,5,FALSE),IF(C66="イ",VLOOKUP(A66,イ!$A$3:$E$1563,5,FALSE),IF(C66="ウ",HLOOKUP(A66,ウ!$B$1:$QI$6,5,FALSE),IF(C66="エ",VLOOKUP(A66,エ!$A$4:$E$1000,5,FALSE),""))))&amp;"　"&amp;IF(C66="ウ",HLOOKUP(A66,ウ!$B$1:$QI$6,6,FALSE),"")</f>
        <v>技術・家庭　家庭分野　
自立しともに支え合う生活へ　</v>
      </c>
      <c r="G65" s="281" t="s">
        <v>10031</v>
      </c>
      <c r="H65" s="283"/>
      <c r="I65" s="291" t="s">
        <v>10033</v>
      </c>
      <c r="J65" s="207" t="s">
        <v>2030</v>
      </c>
      <c r="K65" s="289" t="s">
        <v>10090</v>
      </c>
      <c r="L65" s="202" t="s">
        <v>10092</v>
      </c>
      <c r="M65" s="277" t="str">
        <f>IF(L66="ア",VLOOKUP(J66,ア!$A$2:$E$1684,2,FALSE),IF(L66="イ",VLOOKUP(J66,イ!$A$3:$E$1563,2,FALSE),IF(L66="ウ",HLOOKUP(J66,ウ!$B$1:$QI$6,4,FALSE),IF(L66="エ",VLOOKUP(J66,エ!$A$4:$E$1000,3,FALSE)&amp;"　"&amp;VLOOKUP(J66,エ!$A$4:$E$1000,4,FALSE),""))))</f>
        <v>9
開隆堂</v>
      </c>
      <c r="N65" s="277" t="str">
        <f>IF(L66="ア",VLOOKUP(J66,ア!$A$2:$E$1684,4,FALSE),IF(L66="イ",VLOOKUP(J66,イ!$A$3:$E$1563,4,FALSE),IF(L66="ウ",IF(HLOOKUP(J66,ウ!$B$1:$QI$6,3,FALSE)="","",HLOOKUP(J66,ウ!$B$1:$QI$6,3,FALSE)),"")))</f>
        <v>技術
009-72
※／◆</v>
      </c>
      <c r="O65" s="279" t="str">
        <f>IF(L66="ア",VLOOKUP(J66,ア!$A$2:$E$1684,5,FALSE),IF(L66="イ",VLOOKUP(J66,イ!$A$3:$E$1563,5,FALSE),IF(L66="ウ",HLOOKUP(J66,ウ!$B$1:$QI$6,5,FALSE),IF(L66="エ",VLOOKUP(J66,エ!$A$4:$E$1000,5,FALSE),""))))&amp;"　"&amp;IF(L66="ウ",HLOOKUP(J66,ウ!$B$1:$QI$6,6,FALSE),"")</f>
        <v>技術・家庭　技術分野　
テクノロジーに希望をのせて　</v>
      </c>
      <c r="P65" s="281" t="s">
        <v>10031</v>
      </c>
      <c r="Q65" s="283"/>
      <c r="R65" s="291" t="s">
        <v>10033</v>
      </c>
      <c r="S65" s="293" t="s">
        <v>10034</v>
      </c>
      <c r="T65" s="207" t="s">
        <v>2045</v>
      </c>
      <c r="U65" s="289" t="s">
        <v>10090</v>
      </c>
      <c r="V65" s="202" t="s">
        <v>10092</v>
      </c>
      <c r="W65" s="277" t="str">
        <f>IF(V66="ア",VLOOKUP(T66,ア!$A$2:$E$1684,2,FALSE),IF(V66="イ",VLOOKUP(T66,イ!$A$3:$E$1563,2,FALSE),IF(V66="ウ",HLOOKUP(T66,ウ!$B$1:$QI$6,4,FALSE),IF(V66="エ",VLOOKUP(T66,エ!$A$4:$E$1000,3,FALSE)&amp;"　"&amp;VLOOKUP(T66,エ!$A$4:$E$1000,4,FALSE),""))))</f>
        <v>9
開隆堂</v>
      </c>
      <c r="X65" s="277" t="str">
        <f>IF(V66="ア",VLOOKUP(T66,ア!$A$2:$E$1684,4,FALSE),IF(V66="イ",VLOOKUP(T66,イ!$A$3:$E$1563,4,FALSE),IF(V66="ウ",IF(HLOOKUP(T66,ウ!$B$1:$QI$6,3,FALSE)="","",HLOOKUP(T66,ウ!$B$1:$QI$6,3,FALSE)),"")))</f>
        <v>技術
009-72
※／◆</v>
      </c>
      <c r="Y65" s="279" t="str">
        <f>IF(V66="ア",VLOOKUP(T66,ア!$A$2:$E$1684,5,FALSE),IF(V66="イ",VLOOKUP(T66,イ!$A$3:$E$1563,5,FALSE),IF(V66="ウ",HLOOKUP(T66,ウ!$B$1:$QI$6,5,FALSE),IF(V66="エ",VLOOKUP(T66,エ!$A$4:$E$1000,5,FALSE),""))))&amp;"　"&amp;IF(V66="ウ",HLOOKUP(T66,ウ!$B$1:$QI$6,6,FALSE),"")</f>
        <v>技術・家庭　技術分野　
テクノロジーに希望をのせて　</v>
      </c>
      <c r="Z65" s="281" t="s">
        <v>10031</v>
      </c>
      <c r="AA65" s="283"/>
      <c r="AB65" s="285" t="s">
        <v>10033</v>
      </c>
      <c r="AC65" s="287" t="s">
        <v>10034</v>
      </c>
    </row>
    <row r="66" spans="1:30" s="200" customFormat="1" ht="16.2" customHeight="1" x14ac:dyDescent="0.45">
      <c r="A66" s="204" t="s">
        <v>10096</v>
      </c>
      <c r="B66" s="298"/>
      <c r="C66" s="205" t="s">
        <v>10030</v>
      </c>
      <c r="D66" s="299"/>
      <c r="E66" s="299"/>
      <c r="F66" s="300"/>
      <c r="G66" s="301"/>
      <c r="H66" s="295"/>
      <c r="I66" s="302"/>
      <c r="J66" s="204" t="s">
        <v>10095</v>
      </c>
      <c r="K66" s="298"/>
      <c r="L66" s="205" t="s">
        <v>10030</v>
      </c>
      <c r="M66" s="299"/>
      <c r="N66" s="299"/>
      <c r="O66" s="300"/>
      <c r="P66" s="301"/>
      <c r="Q66" s="295"/>
      <c r="R66" s="302"/>
      <c r="S66" s="303"/>
      <c r="T66" s="204" t="s">
        <v>10095</v>
      </c>
      <c r="U66" s="298"/>
      <c r="V66" s="205" t="s">
        <v>10030</v>
      </c>
      <c r="W66" s="299"/>
      <c r="X66" s="299"/>
      <c r="Y66" s="300"/>
      <c r="Z66" s="301"/>
      <c r="AA66" s="295"/>
      <c r="AB66" s="296"/>
      <c r="AC66" s="297"/>
    </row>
    <row r="67" spans="1:30" s="200" customFormat="1" ht="16.2" customHeight="1" x14ac:dyDescent="0.45">
      <c r="A67" s="207" t="s">
        <v>2016</v>
      </c>
      <c r="B67" s="289" t="s">
        <v>10097</v>
      </c>
      <c r="C67" s="202" t="s">
        <v>10112</v>
      </c>
      <c r="D67" s="277" t="str">
        <f>IF(C68="ア",VLOOKUP(A68,ア!$A$2:$E$1684,2,FALSE),IF(C68="イ",VLOOKUP(A68,イ!$A$3:$E$1563,2,FALSE),IF(C68=F69,HLOOKUP(A68,ウ!$B$1:$QI$6,4,FALSE),IF(C68="エ",VLOOKUP(A68,エ!$A$4:$E$1000,3,FALSE)&amp;"　"&amp;VLOOKUP(A68,エ!$A$4:$E$1000,4,FALSE),""))))</f>
        <v/>
      </c>
      <c r="E67" s="277" t="str">
        <f>IF(C68="ア",VLOOKUP(A68,ア!$A$2:$E$1684,4,FALSE),IF(C68="イ",VLOOKUP(A68,イ!$A$3:$E$1563,4,FALSE),IF(C68="ウ",IF(HLOOKUP(A68,ウ!$B$1:$QI$6,3,FALSE)="","",HLOOKUP(A68,ウ!$B$1:$QI$6,3,FALSE)),"")))</f>
        <v/>
      </c>
      <c r="F67" s="279" t="str">
        <f>IF(C68="ア",VLOOKUP(A68,ア!$A$2:$E$1684,5,FALSE),IF(C68="イ",VLOOKUP(A68,イ!$A$3:$E$1563,5,FALSE),IF(C68="ウ",HLOOKUP(A68,ウ!$B$1:$QI$6,5,FALSE),IF(C68="エ",VLOOKUP(A68,エ!$A$4:$E$1000,5,FALSE),""))))&amp;"　"&amp;IF(C68="ウ",HLOOKUP(A68,ウ!$B$1:$QI$6,6,FALSE),"")</f>
        <v>五味太郎の
ことばとかずの絵本　絵本ＡＢＣ</v>
      </c>
      <c r="G67" s="281" t="s">
        <v>10041</v>
      </c>
      <c r="H67" s="283"/>
      <c r="I67" s="291" t="s">
        <v>10093</v>
      </c>
      <c r="J67" s="207" t="s">
        <v>2031</v>
      </c>
      <c r="K67" s="289" t="s">
        <v>10090</v>
      </c>
      <c r="L67" s="202" t="s">
        <v>10091</v>
      </c>
      <c r="M67" s="277" t="str">
        <f>IF(L68="ア",VLOOKUP(J68,ア!$A$2:$E$1684,2,FALSE),IF(L68="イ",VLOOKUP(J68,イ!$A$3:$E$1563,2,FALSE),IF(L68="ウ",HLOOKUP(J68,ウ!$B$1:$QI$6,4,FALSE),IF(L68="エ",VLOOKUP(J68,エ!$A$4:$E$1000,3,FALSE)&amp;"　"&amp;VLOOKUP(J68,エ!$A$4:$E$1000,4,FALSE),""))))</f>
        <v>9
開隆堂</v>
      </c>
      <c r="N67" s="277" t="str">
        <f>IF(L68="ア",VLOOKUP(J68,ア!$A$2:$E$1684,4,FALSE),IF(L68="イ",VLOOKUP(J68,イ!$A$3:$E$1563,4,FALSE),IF(L68="ウ",IF(HLOOKUP(J68,ウ!$B$1:$QI$6,3,FALSE)="","",HLOOKUP(J68,ウ!$B$1:$QI$6,3,FALSE)),"")))</f>
        <v>家庭
009-72
※／◆</v>
      </c>
      <c r="O67" s="279" t="str">
        <f>IF(L68="ア",VLOOKUP(J68,ア!$A$2:$E$1684,5,FALSE),IF(L68="イ",VLOOKUP(J68,イ!$A$3:$E$1563,5,FALSE),IF(L68="ウ",HLOOKUP(J68,ウ!$B$1:$QI$6,5,FALSE),IF(L68="エ",VLOOKUP(J68,エ!$A$4:$E$1000,5,FALSE),""))))&amp;"　"&amp;IF(L68="ウ",HLOOKUP(J68,ウ!$B$1:$QI$6,6,FALSE),"")</f>
        <v>技術・家庭　家庭分野　
自立しともに支え合う生活へ　</v>
      </c>
      <c r="P67" s="281" t="s">
        <v>10031</v>
      </c>
      <c r="Q67" s="283"/>
      <c r="R67" s="291" t="s">
        <v>10033</v>
      </c>
      <c r="S67" s="293" t="s">
        <v>10034</v>
      </c>
      <c r="T67" s="207" t="s">
        <v>2046</v>
      </c>
      <c r="U67" s="289" t="s">
        <v>10090</v>
      </c>
      <c r="V67" s="202" t="s">
        <v>10091</v>
      </c>
      <c r="W67" s="277" t="str">
        <f>IF(V68="ア",VLOOKUP(T68,ア!$A$2:$E$1684,2,FALSE),IF(V68="イ",VLOOKUP(T68,イ!$A$3:$E$1563,2,FALSE),IF(V68="ウ",HLOOKUP(T68,ウ!$B$1:$QI$6,4,FALSE),IF(V68="エ",VLOOKUP(T68,エ!$A$4:$E$1000,3,FALSE)&amp;"　"&amp;VLOOKUP(T68,エ!$A$4:$E$1000,4,FALSE),""))))</f>
        <v>9
開隆堂</v>
      </c>
      <c r="X67" s="277" t="str">
        <f>IF(V68="ア",VLOOKUP(T68,ア!$A$2:$E$1684,4,FALSE),IF(V68="イ",VLOOKUP(T68,イ!$A$3:$E$1563,4,FALSE),IF(V68="ウ",IF(HLOOKUP(T68,ウ!$B$1:$QI$6,3,FALSE)="","",HLOOKUP(T68,ウ!$B$1:$QI$6,3,FALSE)),"")))</f>
        <v>家庭
009-72
※／◆</v>
      </c>
      <c r="Y67" s="279" t="str">
        <f>IF(V68="ア",VLOOKUP(T68,ア!$A$2:$E$1684,5,FALSE),IF(V68="イ",VLOOKUP(T68,イ!$A$3:$E$1563,5,FALSE),IF(V68="ウ",HLOOKUP(T68,ウ!$B$1:$QI$6,5,FALSE),IF(V68="エ",VLOOKUP(T68,エ!$A$4:$E$1000,5,FALSE),""))))&amp;"　"&amp;IF(V68="ウ",HLOOKUP(T68,ウ!$B$1:$QI$6,6,FALSE),"")</f>
        <v>技術・家庭　家庭分野　
自立しともに支え合う生活へ　</v>
      </c>
      <c r="Z67" s="281" t="s">
        <v>10031</v>
      </c>
      <c r="AA67" s="283"/>
      <c r="AB67" s="285" t="s">
        <v>10033</v>
      </c>
      <c r="AC67" s="287" t="s">
        <v>10034</v>
      </c>
    </row>
    <row r="68" spans="1:30" s="200" customFormat="1" ht="16.2" customHeight="1" x14ac:dyDescent="0.45">
      <c r="A68" s="204">
        <v>9784265903054</v>
      </c>
      <c r="B68" s="298"/>
      <c r="C68" s="205" t="s">
        <v>10023</v>
      </c>
      <c r="D68" s="299"/>
      <c r="E68" s="299"/>
      <c r="F68" s="300"/>
      <c r="G68" s="301"/>
      <c r="H68" s="295"/>
      <c r="I68" s="302"/>
      <c r="J68" s="204" t="s">
        <v>10096</v>
      </c>
      <c r="K68" s="298"/>
      <c r="L68" s="205" t="s">
        <v>10030</v>
      </c>
      <c r="M68" s="299"/>
      <c r="N68" s="299"/>
      <c r="O68" s="300"/>
      <c r="P68" s="301"/>
      <c r="Q68" s="295"/>
      <c r="R68" s="302"/>
      <c r="S68" s="303"/>
      <c r="T68" s="204" t="s">
        <v>10096</v>
      </c>
      <c r="U68" s="298"/>
      <c r="V68" s="205" t="s">
        <v>10030</v>
      </c>
      <c r="W68" s="299"/>
      <c r="X68" s="299"/>
      <c r="Y68" s="300"/>
      <c r="Z68" s="301"/>
      <c r="AA68" s="295"/>
      <c r="AB68" s="296"/>
      <c r="AC68" s="297"/>
    </row>
    <row r="69" spans="1:30" s="200" customFormat="1" ht="16.2" customHeight="1" x14ac:dyDescent="0.45">
      <c r="A69" s="207" t="s">
        <v>2017</v>
      </c>
      <c r="B69" s="289" t="s">
        <v>10098</v>
      </c>
      <c r="C69" s="202" t="s">
        <v>10112</v>
      </c>
      <c r="D69" s="277" t="str">
        <f>IF(C70="ア",VLOOKUP(A70,ア!$A$2:$E$1684,2,FALSE),IF(C70="イ",VLOOKUP(A70,イ!$A$3:$E$1563,2,FALSE),IF(C70="ウ",HLOOKUP(A70,ウ!$B$1:$QI$6,4,FALSE),IF(C70="エ",VLOOKUP(A70,エ!$A$4:$E$1000,3,FALSE)&amp;"　"&amp;VLOOKUP(A70,エ!$A$4:$E$1000,4,FALSE),""))))</f>
        <v>12-2　小　学　館</v>
      </c>
      <c r="E69" s="277" t="str">
        <f>IF(C70="ア",VLOOKUP(A70,ア!$A$2:$E$1684,4,FALSE),IF(C70="イ",VLOOKUP(A70,イ!$A$3:$E$1563,4,FALSE),IF(C70="ウ",IF(HLOOKUP(A70,ウ!$B$1:$QI$6,3,FALSE)="","",HLOOKUP(A70,ウ!$B$1:$QI$6,3,FALSE)),"")))</f>
        <v/>
      </c>
      <c r="F69" s="279" t="str">
        <f>IF(C70="ア",VLOOKUP(A70,ア!$A$2:$E$1684,5,FALSE),IF(C70="イ",VLOOKUP(A70,イ!$A$3:$E$1563,5,FALSE),IF(C70="ウ",HLOOKUP(A70,ウ!$B$1:$QI$6,5,FALSE),IF(C70="エ",VLOOKUP(A70,エ!$A$4:$E$1000,5,FALSE),""))))&amp;"　"&amp;IF(C70="ウ",HLOOKUP(A70,ウ!$B$1:$QI$6,6,FALSE),"")</f>
        <v>ポケモンえいごじてん　</v>
      </c>
      <c r="G69" s="281" t="s">
        <v>10044</v>
      </c>
      <c r="H69" s="283"/>
      <c r="I69" s="291" t="s">
        <v>10093</v>
      </c>
      <c r="J69" s="207" t="s">
        <v>2032</v>
      </c>
      <c r="K69" s="289" t="s">
        <v>10098</v>
      </c>
      <c r="L69" s="202" t="s">
        <v>10112</v>
      </c>
      <c r="M69" s="277" t="str">
        <f>IF(L70="ア",VLOOKUP(J70,ア!$A$2:$E$1684,2,FALSE),IF(L70="イ",VLOOKUP(J70,イ!$A$3:$E$1563,2,FALSE),IF(L70="ウ",HLOOKUP(J70,ウ!$B$1:$QI$6,4,FALSE),IF(L70="エ",VLOOKUP(J70,エ!$A$4:$E$1000,3,FALSE)&amp;"　"&amp;VLOOKUP(J70,エ!$A$4:$E$1000,4,FALSE),""))))</f>
        <v>52-2　岩波書店</v>
      </c>
      <c r="N69" s="277" t="str">
        <f>IF(L70="ア",VLOOKUP(J70,ア!$A$2:$E$1684,4,FALSE),IF(L70="イ",VLOOKUP(J70,イ!$A$3:$E$1563,4,FALSE),IF(L70="ウ",IF(HLOOKUP(J70,ウ!$B$1:$QI$6,3,FALSE)="","",HLOOKUP(J70,ウ!$B$1:$QI$6,3,FALSE)),"")))</f>
        <v/>
      </c>
      <c r="O69" s="279" t="str">
        <f>IF(L70="ア",VLOOKUP(J70,ア!$A$2:$E$1684,5,FALSE),IF(L70="イ",VLOOKUP(J70,イ!$A$3:$E$1563,5,FALSE),IF(L70="ウ",HLOOKUP(J70,ウ!$B$1:$QI$6,5,FALSE),IF(L70="エ",VLOOKUP(J70,エ!$A$4:$E$1000,5,FALSE),""))))&amp;"　"&amp;IF(L70="ウ",HLOOKUP(J70,ウ!$B$1:$QI$6,6,FALSE),"")</f>
        <v>大型絵本　ひとまねこざるのABC</v>
      </c>
      <c r="P69" s="281" t="s">
        <v>10041</v>
      </c>
      <c r="Q69" s="283"/>
      <c r="R69" s="291" t="s">
        <v>10033</v>
      </c>
      <c r="S69" s="293" t="s">
        <v>10034</v>
      </c>
      <c r="T69" s="207" t="s">
        <v>2047</v>
      </c>
      <c r="U69" s="289" t="s">
        <v>10098</v>
      </c>
      <c r="V69" s="202" t="s">
        <v>10112</v>
      </c>
      <c r="W69" s="277" t="str">
        <f>IF(V70="ア",VLOOKUP(T70,ア!$A$2:$E$1684,2,FALSE),IF(V70="イ",VLOOKUP(T70,イ!$A$3:$E$1563,2,FALSE),IF(V70="ウ",HLOOKUP(T70,ウ!$B$1:$QI$6,4,FALSE),IF(V70="エ",VLOOKUP(T70,エ!$A$4:$E$1000,3,FALSE)&amp;"　"&amp;VLOOKUP(T70,エ!$A$4:$E$1000,4,FALSE),""))))</f>
        <v>52-2　岩波書店</v>
      </c>
      <c r="X69" s="277" t="str">
        <f>IF(V70="ア",VLOOKUP(T70,ア!$A$2:$E$1684,4,FALSE),IF(V70="イ",VLOOKUP(T70,イ!$A$3:$E$1563,4,FALSE),IF(V70="ウ",IF(HLOOKUP(T70,ウ!$B$1:$QI$6,3,FALSE)="","",HLOOKUP(T70,ウ!$B$1:$QI$6,3,FALSE)),"")))</f>
        <v/>
      </c>
      <c r="Y69" s="279" t="str">
        <f>IF(V70="ア",VLOOKUP(T70,ア!$A$2:$E$1684,5,FALSE),IF(V70="イ",VLOOKUP(T70,イ!$A$3:$E$1563,5,FALSE),IF(V70="ウ",HLOOKUP(T70,ウ!$B$1:$QI$6,5,FALSE),IF(V70="エ",VLOOKUP(T70,エ!$A$4:$E$1000,5,FALSE),""))))&amp;"　"&amp;IF(V70="ウ",HLOOKUP(T70,ウ!$B$1:$QI$6,6,FALSE),"")</f>
        <v>大型絵本　ひとまねこざるのABC</v>
      </c>
      <c r="Z69" s="281" t="s">
        <v>10041</v>
      </c>
      <c r="AA69" s="283"/>
      <c r="AB69" s="285" t="s">
        <v>10033</v>
      </c>
      <c r="AC69" s="287" t="s">
        <v>10034</v>
      </c>
    </row>
    <row r="70" spans="1:30" s="200" customFormat="1" ht="16.2" customHeight="1" x14ac:dyDescent="0.45">
      <c r="A70" s="204">
        <v>9784095108506</v>
      </c>
      <c r="B70" s="298"/>
      <c r="C70" s="205" t="s">
        <v>10023</v>
      </c>
      <c r="D70" s="299"/>
      <c r="E70" s="299"/>
      <c r="F70" s="300"/>
      <c r="G70" s="301"/>
      <c r="H70" s="295"/>
      <c r="I70" s="302"/>
      <c r="J70" s="204">
        <v>9784001106169</v>
      </c>
      <c r="K70" s="298"/>
      <c r="L70" s="205" t="s">
        <v>10023</v>
      </c>
      <c r="M70" s="299"/>
      <c r="N70" s="299"/>
      <c r="O70" s="300"/>
      <c r="P70" s="301"/>
      <c r="Q70" s="295"/>
      <c r="R70" s="302"/>
      <c r="S70" s="303"/>
      <c r="T70" s="204">
        <v>9784001106169</v>
      </c>
      <c r="U70" s="298"/>
      <c r="V70" s="205" t="s">
        <v>10023</v>
      </c>
      <c r="W70" s="299"/>
      <c r="X70" s="299"/>
      <c r="Y70" s="300"/>
      <c r="Z70" s="301"/>
      <c r="AA70" s="295"/>
      <c r="AB70" s="296"/>
      <c r="AC70" s="297"/>
    </row>
    <row r="71" spans="1:30" s="200" customFormat="1" ht="16.2" customHeight="1" x14ac:dyDescent="0.45">
      <c r="A71" s="207" t="s">
        <v>2018</v>
      </c>
      <c r="B71" s="289" t="s">
        <v>10098</v>
      </c>
      <c r="C71" s="202" t="s">
        <v>10112</v>
      </c>
      <c r="D71" s="277" t="str">
        <f>IF(C72="ア",VLOOKUP(A72,ア!$A$2:$E$1684,2,FALSE),IF(C72="イ",VLOOKUP(A72,イ!$A$3:$E$1563,2,FALSE),IF(C72="ウ",HLOOKUP(A72,ウ!$B$1:$QI$6,4,FALSE),IF(C72="エ",VLOOKUP(A72,エ!$A$4:$E$1000,3,FALSE)&amp;"　"&amp;VLOOKUP(A72,エ!$A$4:$E$1000,4,FALSE),""))))</f>
        <v>9
開隆堂</v>
      </c>
      <c r="E71" s="277" t="str">
        <f>IF(C72="ア",VLOOKUP(A72,ア!$A$2:$E$1684,4,FALSE),IF(C72="イ",VLOOKUP(A72,イ!$A$3:$E$1563,4,FALSE),IF(C72="ウ",IF(HLOOKUP(A72,ウ!$B$1:$QI$6,3,FALSE)="","",HLOOKUP(A72,ウ!$B$1:$QI$6,3,FALSE)),"")))</f>
        <v>英語
009-72
※／◆</v>
      </c>
      <c r="F71" s="279" t="str">
        <f>IF(C72="ア",VLOOKUP(A72,ア!$A$2:$E$1684,5,FALSE),IF(C72="イ",VLOOKUP(A72,イ!$A$3:$E$1563,5,FALSE),IF(C72="ウ",HLOOKUP(A72,ウ!$B$1:$QI$6,5,FALSE),IF(C72="エ",VLOOKUP(A72,エ!$A$4:$E$1000,5,FALSE),""))))&amp;"　"&amp;IF(C72="ウ",HLOOKUP(A72,ウ!$B$1:$QI$6,6,FALSE),"")</f>
        <v>Sunshine English Course 1　</v>
      </c>
      <c r="G71" s="281" t="s">
        <v>10031</v>
      </c>
      <c r="H71" s="283"/>
      <c r="I71" s="291" t="s">
        <v>10101</v>
      </c>
      <c r="J71" s="207" t="s">
        <v>2033</v>
      </c>
      <c r="K71" s="289" t="s">
        <v>10098</v>
      </c>
      <c r="L71" s="202" t="s">
        <v>10112</v>
      </c>
      <c r="M71" s="277" t="str">
        <f>IF(L72="ア",VLOOKUP(J72,ア!$A$2:$E$1684,2,FALSE),IF(L72="イ",VLOOKUP(J72,イ!$A$3:$E$1563,2,FALSE),IF(L72="ウ",HLOOKUP(J72,ウ!$B$1:$QI$6,4,FALSE),IF(L72="エ",VLOOKUP(J72,エ!$A$4:$E$1000,3,FALSE)&amp;"　"&amp;VLOOKUP(J72,エ!$A$4:$E$1000,4,FALSE),""))))</f>
        <v>12-2　小　学　館</v>
      </c>
      <c r="N71" s="277" t="str">
        <f>IF(L72="ア",VLOOKUP(J72,ア!$A$2:$E$1684,4,FALSE),IF(L72="イ",VLOOKUP(J72,イ!$A$3:$E$1563,4,FALSE),IF(L72="ウ",IF(HLOOKUP(J72,ウ!$B$1:$QI$6,3,FALSE)="","",HLOOKUP(J72,ウ!$B$1:$QI$6,3,FALSE)),"")))</f>
        <v/>
      </c>
      <c r="O71" s="279" t="str">
        <f>IF(L72="ア",VLOOKUP(J72,ア!$A$2:$E$1684,5,FALSE),IF(L72="イ",VLOOKUP(J72,イ!$A$3:$E$1563,5,FALSE),IF(L72="ウ",HLOOKUP(J72,ウ!$B$1:$QI$6,5,FALSE),IF(L72="エ",VLOOKUP(J72,エ!$A$4:$E$1000,5,FALSE),""))))&amp;"　"&amp;IF(L72="ウ",HLOOKUP(J72,ウ!$B$1:$QI$6,6,FALSE),"")</f>
        <v>ポケモンえいごじてん　</v>
      </c>
      <c r="P71" s="281" t="s">
        <v>10044</v>
      </c>
      <c r="Q71" s="283"/>
      <c r="R71" s="291" t="s">
        <v>10082</v>
      </c>
      <c r="S71" s="293"/>
      <c r="T71" s="207" t="s">
        <v>2048</v>
      </c>
      <c r="U71" s="289" t="s">
        <v>10098</v>
      </c>
      <c r="V71" s="202" t="s">
        <v>10112</v>
      </c>
      <c r="W71" s="277" t="str">
        <f>IF(V72="ア",VLOOKUP(T72,ア!$A$2:$E$1684,2,FALSE),IF(V72="イ",VLOOKUP(T72,イ!$A$3:$E$1563,2,FALSE),IF(V72="ウ",HLOOKUP(T72,ウ!$B$1:$QI$6,4,FALSE),IF(V72="エ",VLOOKUP(T72,エ!$A$4:$E$1000,3,FALSE)&amp;"　"&amp;VLOOKUP(T72,エ!$A$4:$E$1000,4,FALSE),""))))</f>
        <v>12-2　小　学　館</v>
      </c>
      <c r="X71" s="277" t="str">
        <f>IF(V72="ア",VLOOKUP(T72,ア!$A$2:$E$1684,4,FALSE),IF(V72="イ",VLOOKUP(T72,イ!$A$3:$E$1563,4,FALSE),IF(V72="ウ",IF(HLOOKUP(T72,ウ!$B$1:$QI$6,3,FALSE)="","",HLOOKUP(T72,ウ!$B$1:$QI$6,3,FALSE)),"")))</f>
        <v/>
      </c>
      <c r="Y71" s="279" t="str">
        <f>IF(V72="ア",VLOOKUP(T72,ア!$A$2:$E$1684,5,FALSE),IF(V72="イ",VLOOKUP(T72,イ!$A$3:$E$1563,5,FALSE),IF(V72="ウ",HLOOKUP(T72,ウ!$B$1:$QI$6,5,FALSE),IF(V72="エ",VLOOKUP(T72,エ!$A$4:$E$1000,5,FALSE),""))))&amp;"　"&amp;IF(V72="ウ",HLOOKUP(T72,ウ!$B$1:$QI$6,6,FALSE),"")</f>
        <v>ポケモンえいごじてん　</v>
      </c>
      <c r="Z71" s="281" t="s">
        <v>10044</v>
      </c>
      <c r="AA71" s="283"/>
      <c r="AB71" s="285" t="s">
        <v>10094</v>
      </c>
      <c r="AC71" s="287"/>
    </row>
    <row r="72" spans="1:30" s="200" customFormat="1" ht="16.2" customHeight="1" x14ac:dyDescent="0.45">
      <c r="A72" s="204" t="s">
        <v>10100</v>
      </c>
      <c r="B72" s="298"/>
      <c r="C72" s="205" t="s">
        <v>10030</v>
      </c>
      <c r="D72" s="299"/>
      <c r="E72" s="299"/>
      <c r="F72" s="300"/>
      <c r="G72" s="301"/>
      <c r="H72" s="295"/>
      <c r="I72" s="302"/>
      <c r="J72" s="204">
        <v>9784095108506</v>
      </c>
      <c r="K72" s="298"/>
      <c r="L72" s="205" t="s">
        <v>10023</v>
      </c>
      <c r="M72" s="299"/>
      <c r="N72" s="299"/>
      <c r="O72" s="300"/>
      <c r="P72" s="301"/>
      <c r="Q72" s="295"/>
      <c r="R72" s="302"/>
      <c r="S72" s="303"/>
      <c r="T72" s="204">
        <v>9784095108506</v>
      </c>
      <c r="U72" s="298"/>
      <c r="V72" s="205" t="s">
        <v>10023</v>
      </c>
      <c r="W72" s="299"/>
      <c r="X72" s="299"/>
      <c r="Y72" s="300"/>
      <c r="Z72" s="301"/>
      <c r="AA72" s="295"/>
      <c r="AB72" s="296"/>
      <c r="AC72" s="297"/>
    </row>
    <row r="73" spans="1:30" s="200" customFormat="1" ht="16.2" customHeight="1" x14ac:dyDescent="0.45">
      <c r="A73" s="207" t="s">
        <v>2019</v>
      </c>
      <c r="B73" s="289" t="s">
        <v>10099</v>
      </c>
      <c r="C73" s="202" t="s">
        <v>10099</v>
      </c>
      <c r="D73" s="277" t="str">
        <f>IF(C74="ア",VLOOKUP(A74,ア!$A$2:$E$1684,2,FALSE),IF(C74="イ",VLOOKUP(A74,イ!$A$3:$E$1563,2,FALSE),IF(C74="ウ",HLOOKUP(A74,ウ!$B$1:$QI$6,4,FALSE),IF(C74="エ",VLOOKUP(A74,エ!$A$4:$E$1000,3,FALSE)&amp;"　"&amp;VLOOKUP(A74,エ!$A$4:$E$1000,4,FALSE),""))))</f>
        <v>10-3　国　土　社</v>
      </c>
      <c r="E73" s="277" t="str">
        <f>IF(C74="ア",VLOOKUP(A74,ア!$A$2:$E$1684,4,FALSE),IF(C74="イ",VLOOKUP(A74,イ!$A$3:$E$1563,4,FALSE),IF(C74="ウ",IF(HLOOKUP(A74,ウ!$B$1:$QI$6,3,FALSE)="","",HLOOKUP(A74,ウ!$B$1:$QI$6,3,FALSE)),"")))</f>
        <v/>
      </c>
      <c r="F73" s="279" t="str">
        <f>IF(C74="ア",VLOOKUP(A74,ア!$A$2:$E$1684,5,FALSE),IF(C74="イ",VLOOKUP(A74,イ!$A$3:$E$1563,5,FALSE),IF(C74="ウ",HLOOKUP(A74,ウ!$B$1:$QI$6,5,FALSE),IF(C74="エ",VLOOKUP(A74,エ!$A$4:$E$1000,5,FALSE),""))))&amp;"　"&amp;IF(C74="ウ",HLOOKUP(A74,ウ!$B$1:$QI$6,6,FALSE),"")</f>
        <v>ルールとマナーを学ぶ
子ども生活図鑑　（４）　人間関係編</v>
      </c>
      <c r="G73" s="281" t="s">
        <v>10029</v>
      </c>
      <c r="H73" s="283"/>
      <c r="I73" s="291" t="s">
        <v>10093</v>
      </c>
      <c r="J73" s="207" t="s">
        <v>2034</v>
      </c>
      <c r="K73" s="289" t="s">
        <v>10098</v>
      </c>
      <c r="L73" s="202" t="s">
        <v>10112</v>
      </c>
      <c r="M73" s="277" t="str">
        <f>IF(L74="ア",VLOOKUP(J74,ア!$A$2:$E$1684,2,FALSE),IF(L74="イ",VLOOKUP(J74,イ!$A$3:$E$1563,2,FALSE),IF(L74="ウ",HLOOKUP(J74,ウ!$B$1:$QI$6,4,FALSE),IF(L74="エ",VLOOKUP(J74,エ!$A$4:$E$1000,3,FALSE)&amp;"　"&amp;VLOOKUP(J74,エ!$A$4:$E$1000,4,FALSE),""))))</f>
        <v>9
開隆堂</v>
      </c>
      <c r="N73" s="277" t="str">
        <f>IF(L74="ア",VLOOKUP(J74,ア!$A$2:$E$1684,4,FALSE),IF(L74="イ",VLOOKUP(J74,イ!$A$3:$E$1563,4,FALSE),IF(L74="ウ",IF(HLOOKUP(J74,ウ!$B$1:$QI$6,3,FALSE)="","",HLOOKUP(J74,ウ!$B$1:$QI$6,3,FALSE)),"")))</f>
        <v>英語
009-82
※／◆</v>
      </c>
      <c r="O73" s="279" t="str">
        <f>IF(L74="ア",VLOOKUP(J74,ア!$A$2:$E$1684,5,FALSE),IF(L74="イ",VLOOKUP(J74,イ!$A$3:$E$1563,5,FALSE),IF(L74="ウ",HLOOKUP(J74,ウ!$B$1:$QI$6,5,FALSE),IF(L74="エ",VLOOKUP(J74,エ!$A$4:$E$1000,5,FALSE),""))))&amp;"　"&amp;IF(L74="ウ",HLOOKUP(J74,ウ!$B$1:$QI$6,6,FALSE),"")</f>
        <v>Sunshine English Course 2　</v>
      </c>
      <c r="P73" s="281" t="s">
        <v>10031</v>
      </c>
      <c r="Q73" s="283"/>
      <c r="R73" s="291" t="s">
        <v>10102</v>
      </c>
      <c r="S73" s="293"/>
      <c r="T73" s="207" t="s">
        <v>2049</v>
      </c>
      <c r="U73" s="289" t="s">
        <v>10098</v>
      </c>
      <c r="V73" s="202" t="s">
        <v>10112</v>
      </c>
      <c r="W73" s="277" t="str">
        <f>IF(V74="ア",VLOOKUP(T74,ア!$A$2:$E$1684,2,FALSE),IF(V74="イ",VLOOKUP(T74,イ!$A$3:$E$1563,2,FALSE),IF(V74="ウ",HLOOKUP(T74,ウ!$B$1:$QI$6,4,FALSE),IF(V74="エ",VLOOKUP(T74,エ!$A$4:$E$1000,3,FALSE)&amp;"　"&amp;VLOOKUP(T74,エ!$A$4:$E$1000,4,FALSE),""))))</f>
        <v>9
開隆堂</v>
      </c>
      <c r="X73" s="277" t="str">
        <f>IF(V74="ア",VLOOKUP(T74,ア!$A$2:$E$1684,4,FALSE),IF(V74="イ",VLOOKUP(T74,イ!$A$3:$E$1563,4,FALSE),IF(V74="ウ",IF(HLOOKUP(T74,ウ!$B$1:$QI$6,3,FALSE)="","",HLOOKUP(T74,ウ!$B$1:$QI$6,3,FALSE)),"")))</f>
        <v>英語
009-92
※／◆</v>
      </c>
      <c r="Y73" s="279" t="str">
        <f>IF(V74="ア",VLOOKUP(T74,ア!$A$2:$E$1684,5,FALSE),IF(V74="イ",VLOOKUP(T74,イ!$A$3:$E$1563,5,FALSE),IF(V74="ウ",HLOOKUP(T74,ウ!$B$1:$QI$6,5,FALSE),IF(V74="エ",VLOOKUP(T74,エ!$A$4:$E$1000,5,FALSE),""))))&amp;"　"&amp;IF(V74="ウ",HLOOKUP(T74,ウ!$B$1:$QI$6,6,FALSE),"")</f>
        <v>Sunshine English Course 3　</v>
      </c>
      <c r="Z73" s="281" t="s">
        <v>10031</v>
      </c>
      <c r="AA73" s="283"/>
      <c r="AB73" s="285" t="s">
        <v>10094</v>
      </c>
      <c r="AC73" s="287"/>
    </row>
    <row r="74" spans="1:30" s="200" customFormat="1" ht="16.2" customHeight="1" x14ac:dyDescent="0.45">
      <c r="A74" s="204">
        <v>9784337170049</v>
      </c>
      <c r="B74" s="298"/>
      <c r="C74" s="205" t="s">
        <v>10023</v>
      </c>
      <c r="D74" s="299"/>
      <c r="E74" s="299"/>
      <c r="F74" s="300"/>
      <c r="G74" s="301"/>
      <c r="H74" s="295"/>
      <c r="I74" s="302"/>
      <c r="J74" s="204" t="s">
        <v>10103</v>
      </c>
      <c r="K74" s="298"/>
      <c r="L74" s="205" t="s">
        <v>10030</v>
      </c>
      <c r="M74" s="299"/>
      <c r="N74" s="299"/>
      <c r="O74" s="300"/>
      <c r="P74" s="301"/>
      <c r="Q74" s="295"/>
      <c r="R74" s="302"/>
      <c r="S74" s="303"/>
      <c r="T74" s="204" t="s">
        <v>10104</v>
      </c>
      <c r="U74" s="298"/>
      <c r="V74" s="205" t="s">
        <v>10030</v>
      </c>
      <c r="W74" s="299"/>
      <c r="X74" s="299"/>
      <c r="Y74" s="300"/>
      <c r="Z74" s="301"/>
      <c r="AA74" s="295"/>
      <c r="AB74" s="296"/>
      <c r="AC74" s="297"/>
    </row>
    <row r="75" spans="1:30" s="200" customFormat="1" ht="16.2" customHeight="1" x14ac:dyDescent="0.45">
      <c r="A75" s="207" t="s">
        <v>2020</v>
      </c>
      <c r="B75" s="289" t="s">
        <v>10099</v>
      </c>
      <c r="C75" s="202" t="s">
        <v>10099</v>
      </c>
      <c r="D75" s="277" t="str">
        <f>IF(C76="ア",VLOOKUP(A76,ア!$A$2:$E$1684,2,FALSE),IF(C76="イ",VLOOKUP(A76,イ!$A$3:$E$1563,2,FALSE),IF(C76="ウ",HLOOKUP(A76,ウ!$B$1:$QI$6,4,FALSE),IF(C76="エ",VLOOKUP(A76,エ!$A$4:$E$1000,3,FALSE)&amp;"　"&amp;VLOOKUP(A76,エ!$A$4:$E$1000,4,FALSE),""))))</f>
        <v>224
学研</v>
      </c>
      <c r="E75" s="277" t="str">
        <f>IF(C76="ア",VLOOKUP(A76,ア!$A$2:$E$1684,4,FALSE),IF(C76="イ",VLOOKUP(A76,イ!$A$3:$E$1563,4,FALSE),IF(C76="ウ",IF(HLOOKUP(A76,ウ!$B$1:$QI$6,3,FALSE)="","",HLOOKUP(A76,ウ!$B$1:$QI$6,3,FALSE)),"")))</f>
        <v>道徳
224-72
※／◆</v>
      </c>
      <c r="F75" s="279" t="str">
        <f>IF(C76="ア",VLOOKUP(A76,ア!$A$2:$E$1684,5,FALSE),IF(C76="イ",VLOOKUP(A76,イ!$A$3:$E$1563,5,FALSE),IF(C76="ウ",HLOOKUP(A76,ウ!$B$1:$QI$6,5,FALSE),IF(C76="エ",VLOOKUP(A76,エ!$A$4:$E$1000,5,FALSE),""))))&amp;"　"&amp;IF(C76="ウ",HLOOKUP(A76,ウ!$B$1:$QI$6,6,FALSE),"")</f>
        <v>新版　中学生の道徳　明日への扉　１　</v>
      </c>
      <c r="G75" s="281" t="s">
        <v>10031</v>
      </c>
      <c r="H75" s="283"/>
      <c r="I75" s="291" t="s">
        <v>10093</v>
      </c>
      <c r="J75" s="207" t="s">
        <v>2035</v>
      </c>
      <c r="K75" s="289" t="s">
        <v>10099</v>
      </c>
      <c r="L75" s="202" t="s">
        <v>10099</v>
      </c>
      <c r="M75" s="277" t="str">
        <f>IF(L76="ア",VLOOKUP(J76,ア!$A$2:$E$1684,2,FALSE),IF(L76="イ",VLOOKUP(J76,イ!$A$3:$E$1563,2,FALSE),IF(L76="ウ",HLOOKUP(J76,ウ!$B$1:$QI$6,4,FALSE),IF(L76="エ",VLOOKUP(J76,エ!$A$4:$E$1000,3,FALSE)&amp;"　"&amp;VLOOKUP(J76,エ!$A$4:$E$1000,4,FALSE),""))))</f>
        <v>10-3　国　土　社</v>
      </c>
      <c r="N75" s="277" t="str">
        <f>IF(L76="ア",VLOOKUP(J76,ア!$A$2:$E$1684,4,FALSE),IF(L76="イ",VLOOKUP(J76,イ!$A$3:$E$1563,4,FALSE),IF(L76="ウ",IF(HLOOKUP(J76,ウ!$B$1:$QI$6,3,FALSE)="","",HLOOKUP(J76,ウ!$B$1:$QI$6,3,FALSE)),"")))</f>
        <v/>
      </c>
      <c r="O75" s="279" t="str">
        <f>IF(L76="ア",VLOOKUP(J76,ア!$A$2:$E$1684,5,FALSE),IF(L76="イ",VLOOKUP(J76,イ!$A$3:$E$1563,5,FALSE),IF(L76="ウ",HLOOKUP(J76,ウ!$B$1:$QI$6,5,FALSE),IF(L76="エ",VLOOKUP(J76,エ!$A$4:$E$1000,5,FALSE),""))))&amp;"　"&amp;IF(L76="ウ",HLOOKUP(J76,ウ!$B$1:$QI$6,6,FALSE),"")</f>
        <v>ルールとマナーを学ぶ
子ども生活図鑑　（４）　人間関係編</v>
      </c>
      <c r="P75" s="281" t="s">
        <v>10029</v>
      </c>
      <c r="Q75" s="283"/>
      <c r="R75" s="291" t="s">
        <v>10033</v>
      </c>
      <c r="S75" s="293" t="s">
        <v>10034</v>
      </c>
      <c r="T75" s="207" t="s">
        <v>2050</v>
      </c>
      <c r="U75" s="289" t="s">
        <v>10099</v>
      </c>
      <c r="V75" s="202" t="s">
        <v>10099</v>
      </c>
      <c r="W75" s="277" t="str">
        <f>IF(V76="ア",VLOOKUP(T76,ア!$A$2:$E$1684,2,FALSE),IF(V76="イ",VLOOKUP(T76,イ!$A$3:$E$1563,2,FALSE),IF(V76="ウ",HLOOKUP(T76,ウ!$B$1:$QI$6,4,FALSE),IF(V76="エ",VLOOKUP(T76,エ!$A$4:$E$1000,3,FALSE)&amp;"　"&amp;VLOOKUP(T76,エ!$A$4:$E$1000,4,FALSE),""))))</f>
        <v>10-3　国　土　社</v>
      </c>
      <c r="X75" s="277" t="str">
        <f>IF(V76="ア",VLOOKUP(T76,ア!$A$2:$E$1684,4,FALSE),IF(V76="イ",VLOOKUP(T76,イ!$A$3:$E$1563,4,FALSE),IF(V76="ウ",IF(HLOOKUP(T76,ウ!$B$1:$QI$6,3,FALSE)="","",HLOOKUP(T76,ウ!$B$1:$QI$6,3,FALSE)),"")))</f>
        <v/>
      </c>
      <c r="Y75" s="279" t="str">
        <f>IF(V76="ア",VLOOKUP(T76,ア!$A$2:$E$1684,5,FALSE),IF(V76="イ",VLOOKUP(T76,イ!$A$3:$E$1563,5,FALSE),IF(V76="ウ",HLOOKUP(T76,ウ!$B$1:$QI$6,5,FALSE),IF(V76="エ",VLOOKUP(T76,エ!$A$4:$E$1000,5,FALSE),""))))&amp;"　"&amp;IF(V76="ウ",HLOOKUP(T76,ウ!$B$1:$QI$6,6,FALSE),"")</f>
        <v>ルールとマナーを学ぶ
子ども生活図鑑　（２）　学校生活編</v>
      </c>
      <c r="Z75" s="281" t="s">
        <v>10029</v>
      </c>
      <c r="AA75" s="283"/>
      <c r="AB75" s="285" t="s">
        <v>10033</v>
      </c>
      <c r="AC75" s="287" t="s">
        <v>10034</v>
      </c>
    </row>
    <row r="76" spans="1:30" s="200" customFormat="1" ht="16.2" customHeight="1" x14ac:dyDescent="0.45">
      <c r="A76" s="204" t="s">
        <v>10105</v>
      </c>
      <c r="B76" s="298"/>
      <c r="C76" s="205" t="s">
        <v>10030</v>
      </c>
      <c r="D76" s="299"/>
      <c r="E76" s="299"/>
      <c r="F76" s="300"/>
      <c r="G76" s="301"/>
      <c r="H76" s="295"/>
      <c r="I76" s="302"/>
      <c r="J76" s="204">
        <v>9784337170049</v>
      </c>
      <c r="K76" s="298"/>
      <c r="L76" s="205" t="s">
        <v>10023</v>
      </c>
      <c r="M76" s="299"/>
      <c r="N76" s="299"/>
      <c r="O76" s="300"/>
      <c r="P76" s="301"/>
      <c r="Q76" s="295"/>
      <c r="R76" s="302"/>
      <c r="S76" s="303"/>
      <c r="T76" s="204">
        <v>9784337170025</v>
      </c>
      <c r="U76" s="298"/>
      <c r="V76" s="205" t="s">
        <v>10023</v>
      </c>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IF(C78="ア",VLOOKUP(A78,ア!$A$2:$E$1684,2,FALSE),IF(C78="イ",VLOOKUP(A78,イ!$A$3:$E$1563,2,FALSE),IF(C78="ウ",HLOOKUP(A78,ウ!$B$1:$QI$6,4,FALSE),IF(C78="エ",VLOOKUP(A78,エ!$A$4:$E$1000,3,FALSE)&amp;"　"&amp;VLOOKUP(A78,エ!$A$4:$E$1000,4,FALSE),""))))</f>
        <v/>
      </c>
      <c r="E77" s="277" t="str">
        <f>IF(C78="ア",VLOOKUP(A78,ア!$A$2:$E$1684,4,FALSE),IF(C78="イ",VLOOKUP(A78,イ!$A$3:$E$1563,4,FALSE),IF(C78="ウ",IF(HLOOKUP(A78,ウ!$B$1:$QI$6,3,FALSE)="","",HLOOKUP(A78,ウ!$B$1:$QI$6,3,FALSE)),"")))</f>
        <v/>
      </c>
      <c r="F77" s="279" t="str">
        <f>IF(C78="ア",VLOOKUP(A78,ア!$A$2:$E$1684,5,FALSE),IF(C78="イ",VLOOKUP(A78,イ!$A$3:$E$1563,5,FALSE),IF(C78="ウ",HLOOKUP(A78,ウ!$B$1:$QI$6,5,FALSE),IF(C78="エ",VLOOKUP(A78,エ!$A$4:$E$1000,5,FALSE),""))))&amp;"　"&amp;IF(C78="ウ",HLOOKUP(A78,ウ!$B$1:$QI$6,6,FALSE),"")</f>
        <v>　</v>
      </c>
      <c r="G77" s="281"/>
      <c r="H77" s="283"/>
      <c r="I77" s="291"/>
      <c r="J77" s="207" t="s">
        <v>2036</v>
      </c>
      <c r="K77" s="289" t="s">
        <v>10099</v>
      </c>
      <c r="L77" s="202" t="s">
        <v>10099</v>
      </c>
      <c r="M77" s="277" t="str">
        <f>IF(L78="ア",VLOOKUP(J78,ア!$A$2:$E$1684,2,FALSE),IF(L78="イ",VLOOKUP(J78,イ!$A$3:$E$1563,2,FALSE),IF(L78="ウ",HLOOKUP(J78,ウ!$B$1:$QI$6,4,FALSE),IF(L78="エ",VLOOKUP(J78,エ!$A$4:$E$1000,3,FALSE)&amp;"　"&amp;VLOOKUP(J78,エ!$A$4:$E$1000,4,FALSE),""))))</f>
        <v>224
学研</v>
      </c>
      <c r="N77" s="277" t="str">
        <f>IF(L78="ア",VLOOKUP(J78,ア!$A$2:$E$1684,4,FALSE),IF(L78="イ",VLOOKUP(J78,イ!$A$3:$E$1563,4,FALSE),IF(L78="ウ",IF(HLOOKUP(J78,ウ!$B$1:$QI$6,3,FALSE)="","",HLOOKUP(J78,ウ!$B$1:$QI$6,3,FALSE)),"")))</f>
        <v>道徳
224-82
※／◆</v>
      </c>
      <c r="O77" s="279" t="str">
        <f>IF(L78="ア",VLOOKUP(J78,ア!$A$2:$E$1684,5,FALSE),IF(L78="イ",VLOOKUP(J78,イ!$A$3:$E$1563,5,FALSE),IF(L78="ウ",HLOOKUP(J78,ウ!$B$1:$QI$6,5,FALSE),IF(L78="エ",VLOOKUP(J78,エ!$A$4:$E$1000,5,FALSE),""))))&amp;"　"&amp;IF(L78="ウ",HLOOKUP(J78,ウ!$B$1:$QI$6,6,FALSE),"")</f>
        <v>新版　中学生の道徳　明日への扉　２　</v>
      </c>
      <c r="P77" s="281" t="s">
        <v>10031</v>
      </c>
      <c r="Q77" s="283"/>
      <c r="R77" s="291" t="s">
        <v>10102</v>
      </c>
      <c r="S77" s="293"/>
      <c r="T77" s="207" t="s">
        <v>2051</v>
      </c>
      <c r="U77" s="289" t="s">
        <v>10099</v>
      </c>
      <c r="V77" s="202" t="s">
        <v>10099</v>
      </c>
      <c r="W77" s="277" t="str">
        <f>IF(V78="ア",VLOOKUP(T78,ア!$A$2:$E$1684,2,FALSE),IF(V78="イ",VLOOKUP(T78,イ!$A$3:$E$1563,2,FALSE),IF(V78="ウ",HLOOKUP(T78,ウ!$B$1:$QI$6,4,FALSE),IF(V78="エ",VLOOKUP(T78,エ!$A$4:$E$1000,3,FALSE)&amp;"　"&amp;VLOOKUP(T78,エ!$A$4:$E$1000,4,FALSE),""))))</f>
        <v>224
学研</v>
      </c>
      <c r="X77" s="277" t="str">
        <f>IF(V78="ア",VLOOKUP(T78,ア!$A$2:$E$1684,4,FALSE),IF(V78="イ",VLOOKUP(T78,イ!$A$3:$E$1563,4,FALSE),IF(V78="ウ",IF(HLOOKUP(T78,ウ!$B$1:$QI$6,3,FALSE)="","",HLOOKUP(T78,ウ!$B$1:$QI$6,3,FALSE)),"")))</f>
        <v>道徳
224-92
※／◆</v>
      </c>
      <c r="Y77" s="279" t="str">
        <f>IF(V78="ア",VLOOKUP(T78,ア!$A$2:$E$1684,5,FALSE),IF(V78="イ",VLOOKUP(T78,イ!$A$3:$E$1563,5,FALSE),IF(V78="ウ",HLOOKUP(T78,ウ!$B$1:$QI$6,5,FALSE),IF(V78="エ",VLOOKUP(T78,エ!$A$4:$E$1000,5,FALSE),""))))&amp;"　"&amp;IF(V78="ウ",HLOOKUP(T78,ウ!$B$1:$QI$6,6,FALSE),"")</f>
        <v>新版　中学生の道徳　明日への扉　３　</v>
      </c>
      <c r="Z77" s="281" t="s">
        <v>10031</v>
      </c>
      <c r="AA77" s="283"/>
      <c r="AB77" s="285" t="s">
        <v>10094</v>
      </c>
      <c r="AC77" s="287"/>
      <c r="AD77" s="209"/>
    </row>
    <row r="78" spans="1:30" s="176" customFormat="1" ht="16.2" customHeight="1" thickBot="1" x14ac:dyDescent="0.2">
      <c r="A78" s="210"/>
      <c r="B78" s="290"/>
      <c r="C78" s="211"/>
      <c r="D78" s="278"/>
      <c r="E78" s="278"/>
      <c r="F78" s="280"/>
      <c r="G78" s="282"/>
      <c r="H78" s="284"/>
      <c r="I78" s="292"/>
      <c r="J78" s="210" t="s">
        <v>10106</v>
      </c>
      <c r="K78" s="290"/>
      <c r="L78" s="211" t="s">
        <v>10030</v>
      </c>
      <c r="M78" s="278"/>
      <c r="N78" s="278"/>
      <c r="O78" s="280"/>
      <c r="P78" s="282"/>
      <c r="Q78" s="284"/>
      <c r="R78" s="292"/>
      <c r="S78" s="294"/>
      <c r="T78" s="210" t="s">
        <v>10107</v>
      </c>
      <c r="U78" s="290"/>
      <c r="V78" s="211" t="s">
        <v>10030</v>
      </c>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IF(C80="ア",VLOOKUP(A80,ア!$A$2:$E$1684,2,FALSE),IF(C80="イ",VLOOKUP(A80,イ!$A$3:$E$1563,2,FALSE),IF(C80="ウ",HLOOKUP(A80,ウ!$B$1:$QI$6,4,FALSE),IF(C80="エ",VLOOKUP(A80,エ!$A$4:$E$1000,3,FALSE)&amp;"　"&amp;VLOOKUP(A80,エ!$A$4:$E$1000,4,FALSE),""))))</f>
        <v/>
      </c>
      <c r="E79" s="309" t="str">
        <f>IF(C80="ア",VLOOKUP(A80,ア!$A$2:$E$1684,4,FALSE),IF(C80="イ",VLOOKUP(A80,イ!$A$3:$E$1563,4,FALSE),IF(C80="ウ",IF(HLOOKUP(A80,ウ!$B$1:$QI$6,3,FALSE)="","",HLOOKUP(A80,ウ!$B$1:$QI$6,3,FALSE)),"")))</f>
        <v/>
      </c>
      <c r="F79" s="310" t="str">
        <f>IF(C80="ア",VLOOKUP(A80,ア!$A$2:$E$1684,5,FALSE),IF(C80="イ",VLOOKUP(A80,イ!$A$3:$E$1563,5,FALSE),IF(C80="ウ",HLOOKUP(A80,ウ!$B$1:$QI$6,5,FALSE),IF(C80="エ",VLOOKUP(A80,エ!$A$4:$E$1000,5,FALSE),""))))&amp;"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IF(L80="ア",VLOOKUP(J80,ア!$A$2:$E$1684,2,FALSE),IF(L80="イ",VLOOKUP(J80,イ!$A$3:$E$1563,2,FALSE),IF(L80="ウ",HLOOKUP(J80,ウ!$B$1:$QI$6,4,FALSE),IF(L80="エ",VLOOKUP(J80,エ!$A$4:$E$1000,3,FALSE)&amp;"　"&amp;VLOOKUP(J80,エ!$A$4:$E$1000,4,FALSE),""))))</f>
        <v/>
      </c>
      <c r="N79" s="309" t="str">
        <f>IF(L80="ア",VLOOKUP(J80,ア!$A$2:$E$1684,4,FALSE),IF(L80="イ",VLOOKUP(J80,イ!$A$3:$E$1563,4,FALSE),IF(L80="ウ",IF(HLOOKUP(J80,ウ!$B$1:$QI$6,3,FALSE)="","",HLOOKUP(J80,ウ!$B$1:$QI$6,3,FALSE)),"")))</f>
        <v/>
      </c>
      <c r="O79" s="310" t="str">
        <f>IF(L80="ア",VLOOKUP(J80,ア!$A$2:$E$1684,5,FALSE),IF(L80="イ",VLOOKUP(J80,イ!$A$3:$E$1563,5,FALSE),IF(L80="ウ",HLOOKUP(J80,ウ!$B$1:$QI$6,5,FALSE),IF(L80="エ",VLOOKUP(J80,エ!$A$4:$E$1000,5,FALSE),""))))&amp;"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IF(V80="ア",VLOOKUP(T80,ア!$A$2:$E$1684,2,FALSE),IF(V80="イ",VLOOKUP(T80,イ!$A$3:$E$1563,2,FALSE),IF(V80="ウ",HLOOKUP(T80,ウ!$B$1:$QI$6,4,FALSE),IF(V80="エ",VLOOKUP(T80,エ!$A$4:$E$1000,3,FALSE)&amp;"　"&amp;VLOOKUP(T80,エ!$A$4:$E$1000,4,FALSE),""))))</f>
        <v/>
      </c>
      <c r="X79" s="309" t="str">
        <f>IF(V80="ア",VLOOKUP(T80,ア!$A$2:$E$1684,4,FALSE),IF(V80="イ",VLOOKUP(T80,イ!$A$3:$E$1563,4,FALSE),IF(V80="ウ",IF(HLOOKUP(T80,ウ!$B$1:$QI$6,3,FALSE)="","",HLOOKUP(T80,ウ!$B$1:$QI$6,3,FALSE)),"")))</f>
        <v/>
      </c>
      <c r="Y79" s="310" t="str">
        <f>IF(V80="ア",VLOOKUP(T80,ア!$A$2:$E$1684,5,FALSE),IF(V80="イ",VLOOKUP(T80,イ!$A$3:$E$1563,5,FALSE),IF(V80="ウ",HLOOKUP(T80,ウ!$B$1:$QI$6,5,FALSE),IF(V80="エ",VLOOKUP(T80,エ!$A$4:$E$1000,5,FALSE),""))))&amp;"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IF(C82="ア",VLOOKUP(A82,ア!$A$2:$E$1684,2,FALSE),IF(C82="イ",VLOOKUP(A82,イ!$A$3:$E$1563,2,FALSE),IF(C82="ウ",HLOOKUP(A82,ウ!$B$1:$QI$6,4,FALSE),IF(C82="エ",VLOOKUP(A82,エ!$A$4:$E$1000,3,FALSE)&amp;"　"&amp;VLOOKUP(A82,エ!$A$4:$E$1000,4,FALSE),""))))</f>
        <v/>
      </c>
      <c r="E81" s="277" t="str">
        <f>IF(C82="ア",VLOOKUP(A82,ア!$A$2:$E$1684,4,FALSE),IF(C82="イ",VLOOKUP(A82,イ!$A$3:$E$1563,4,FALSE),IF(C82="ウ",IF(HLOOKUP(A82,ウ!$B$1:$QI$6,3,FALSE)="","",HLOOKUP(A82,ウ!$B$1:$QI$6,3,FALSE)),"")))</f>
        <v/>
      </c>
      <c r="F81" s="279" t="str">
        <f>IF(C82="ア",VLOOKUP(A82,ア!$A$2:$E$1684,5,FALSE),IF(C82="イ",VLOOKUP(A82,イ!$A$3:$E$1563,5,FALSE),IF(C82="ウ",HLOOKUP(A82,ウ!$B$1:$QI$6,5,FALSE),IF(C82="エ",VLOOKUP(A82,エ!$A$4:$E$1000,5,FALSE),""))))&amp;"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IF(L82="ア",VLOOKUP(J82,ア!$A$2:$E$1684,2,FALSE),IF(L82="イ",VLOOKUP(J82,イ!$A$3:$E$1563,2,FALSE),IF(L82="ウ",HLOOKUP(J82,ウ!$B$1:$QI$6,4,FALSE),IF(L82="エ",VLOOKUP(J82,エ!$A$4:$E$1000,3,FALSE)&amp;"　"&amp;VLOOKUP(J82,エ!$A$4:$E$1000,4,FALSE),""))))</f>
        <v/>
      </c>
      <c r="N81" s="277" t="str">
        <f>IF(L82="ア",VLOOKUP(J82,ア!$A$2:$E$1684,4,FALSE),IF(L82="イ",VLOOKUP(J82,イ!$A$3:$E$1563,4,FALSE),IF(L82="ウ",IF(HLOOKUP(J82,ウ!$B$1:$QI$6,3,FALSE)="","",HLOOKUP(J82,ウ!$B$1:$QI$6,3,FALSE)),"")))</f>
        <v/>
      </c>
      <c r="O81" s="279" t="str">
        <f>IF(L82="ア",VLOOKUP(J82,ア!$A$2:$E$1684,5,FALSE),IF(L82="イ",VLOOKUP(J82,イ!$A$3:$E$1563,5,FALSE),IF(L82="ウ",HLOOKUP(J82,ウ!$B$1:$QI$6,5,FALSE),IF(L82="エ",VLOOKUP(J82,エ!$A$4:$E$1000,5,FALSE),""))))&amp;"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IF(V82="ア",VLOOKUP(T82,ア!$A$2:$E$1684,2,FALSE),IF(V82="イ",VLOOKUP(T82,イ!$A$3:$E$1563,2,FALSE),IF(V82="ウ",HLOOKUP(T82,ウ!$B$1:$QI$6,4,FALSE),IF(V82="エ",VLOOKUP(T82,エ!$A$4:$E$1000,3,FALSE)&amp;"　"&amp;VLOOKUP(T82,エ!$A$4:$E$1000,4,FALSE),""))))</f>
        <v/>
      </c>
      <c r="X81" s="277" t="str">
        <f>IF(V82="ア",VLOOKUP(T82,ア!$A$2:$E$1684,4,FALSE),IF(V82="イ",VLOOKUP(T82,イ!$A$3:$E$1563,4,FALSE),IF(V82="ウ",IF(HLOOKUP(T82,ウ!$B$1:$QI$6,3,FALSE)="","",HLOOKUP(T82,ウ!$B$1:$QI$6,3,FALSE)),"")))</f>
        <v/>
      </c>
      <c r="Y81" s="279" t="str">
        <f>IF(V82="ア",VLOOKUP(T82,ア!$A$2:$E$1684,5,FALSE),IF(V82="イ",VLOOKUP(T82,イ!$A$3:$E$1563,5,FALSE),IF(V82="ウ",HLOOKUP(T82,ウ!$B$1:$QI$6,5,FALSE),IF(V82="エ",VLOOKUP(T82,エ!$A$4:$E$1000,5,FALSE),""))))&amp;"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IF(C84="ア",VLOOKUP(A84,ア!$A$2:$E$1684,2,FALSE),IF(C84="イ",VLOOKUP(A84,イ!$A$3:$E$1563,2,FALSE),IF(C84="ウ",HLOOKUP(A84,ウ!$B$1:$QI$6,4,FALSE),IF(C84="エ",VLOOKUP(A84,エ!$A$4:$E$1000,3,FALSE)&amp;"　"&amp;VLOOKUP(A84,エ!$A$4:$E$1000,4,FALSE),""))))</f>
        <v/>
      </c>
      <c r="E83" s="277" t="str">
        <f>IF(C84="ア",VLOOKUP(A84,ア!$A$2:$E$1684,4,FALSE),IF(C84="イ",VLOOKUP(A84,イ!$A$3:$E$1563,4,FALSE),IF(C84="ウ",IF(HLOOKUP(A84,ウ!$B$1:$QI$6,3,FALSE)="","",HLOOKUP(A84,ウ!$B$1:$QI$6,3,FALSE)),"")))</f>
        <v/>
      </c>
      <c r="F83" s="279" t="str">
        <f>IF(C84="ア",VLOOKUP(A84,ア!$A$2:$E$1684,5,FALSE),IF(C84="イ",VLOOKUP(A84,イ!$A$3:$E$1563,5,FALSE),IF(C84="ウ",HLOOKUP(A84,ウ!$B$1:$QI$6,5,FALSE),IF(C84="エ",VLOOKUP(A84,エ!$A$4:$E$1000,5,FALSE),""))))&amp;"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IF(L84="ア",VLOOKUP(J84,ア!$A$2:$E$1684,2,FALSE),IF(L84="イ",VLOOKUP(J84,イ!$A$3:$E$1563,2,FALSE),IF(L84="ウ",HLOOKUP(J84,ウ!$B$1:$QI$6,4,FALSE),IF(L84="エ",VLOOKUP(J84,エ!$A$4:$E$1000,3,FALSE)&amp;"　"&amp;VLOOKUP(J84,エ!$A$4:$E$1000,4,FALSE),""))))</f>
        <v/>
      </c>
      <c r="N83" s="277" t="str">
        <f>IF(L84="ア",VLOOKUP(J84,ア!$A$2:$E$1684,4,FALSE),IF(L84="イ",VLOOKUP(J84,イ!$A$3:$E$1563,4,FALSE),IF(L84="ウ",IF(HLOOKUP(J84,ウ!$B$1:$QI$6,3,FALSE)="","",HLOOKUP(J84,ウ!$B$1:$QI$6,3,FALSE)),"")))</f>
        <v/>
      </c>
      <c r="O83" s="279" t="str">
        <f>IF(L84="ア",VLOOKUP(J84,ア!$A$2:$E$1684,5,FALSE),IF(L84="イ",VLOOKUP(J84,イ!$A$3:$E$1563,5,FALSE),IF(L84="ウ",HLOOKUP(J84,ウ!$B$1:$QI$6,5,FALSE),IF(L84="エ",VLOOKUP(J84,エ!$A$4:$E$1000,5,FALSE),""))))&amp;"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IF(V84="ア",VLOOKUP(T84,ア!$A$2:$E$1684,2,FALSE),IF(V84="イ",VLOOKUP(T84,イ!$A$3:$E$1563,2,FALSE),IF(V84="ウ",HLOOKUP(T84,ウ!$B$1:$QI$6,4,FALSE),IF(V84="エ",VLOOKUP(T84,エ!$A$4:$E$1000,3,FALSE)&amp;"　"&amp;VLOOKUP(T84,エ!$A$4:$E$1000,4,FALSE),""))))</f>
        <v/>
      </c>
      <c r="X83" s="277" t="str">
        <f>IF(V84="ア",VLOOKUP(T84,ア!$A$2:$E$1684,4,FALSE),IF(V84="イ",VLOOKUP(T84,イ!$A$3:$E$1563,4,FALSE),IF(V84="ウ",IF(HLOOKUP(T84,ウ!$B$1:$QI$6,3,FALSE)="","",HLOOKUP(T84,ウ!$B$1:$QI$6,3,FALSE)),"")))</f>
        <v/>
      </c>
      <c r="Y83" s="279" t="str">
        <f>IF(V84="ア",VLOOKUP(T84,ア!$A$2:$E$1684,5,FALSE),IF(V84="イ",VLOOKUP(T84,イ!$A$3:$E$1563,5,FALSE),IF(V84="ウ",HLOOKUP(T84,ウ!$B$1:$QI$6,5,FALSE),IF(V84="エ",VLOOKUP(T84,エ!$A$4:$E$1000,5,FALSE),""))))&amp;"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IF(C86="ア",VLOOKUP(A86,ア!$A$2:$E$1684,2,FALSE),IF(C86="イ",VLOOKUP(A86,イ!$A$3:$E$1563,2,FALSE),IF(C86="ウ",HLOOKUP(A86,ウ!$B$1:$QI$6,4,FALSE),IF(C86="エ",VLOOKUP(A86,エ!$A$4:$E$1000,3,FALSE)&amp;"　"&amp;VLOOKUP(A86,エ!$A$4:$E$1000,4,FALSE),""))))</f>
        <v/>
      </c>
      <c r="E85" s="277" t="str">
        <f>IF(C86="ア",VLOOKUP(A86,ア!$A$2:$E$1684,4,FALSE),IF(C86="イ",VLOOKUP(A86,イ!$A$3:$E$1563,4,FALSE),IF(C86="ウ",IF(HLOOKUP(A86,ウ!$B$1:$QI$6,3,FALSE)="","",HLOOKUP(A86,ウ!$B$1:$QI$6,3,FALSE)),"")))</f>
        <v/>
      </c>
      <c r="F85" s="279" t="str">
        <f>IF(C86="ア",VLOOKUP(A86,ア!$A$2:$E$1684,5,FALSE),IF(C86="イ",VLOOKUP(A86,イ!$A$3:$E$1563,5,FALSE),IF(C86="ウ",HLOOKUP(A86,ウ!$B$1:$QI$6,5,FALSE),IF(C86="エ",VLOOKUP(A86,エ!$A$4:$E$1000,5,FALSE),""))))&amp;"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IF(L86="ア",VLOOKUP(J86,ア!$A$2:$E$1684,2,FALSE),IF(L86="イ",VLOOKUP(J86,イ!$A$3:$E$1563,2,FALSE),IF(L86="ウ",HLOOKUP(J86,ウ!$B$1:$QI$6,4,FALSE),IF(L86="エ",VLOOKUP(J86,エ!$A$4:$E$1000,3,FALSE)&amp;"　"&amp;VLOOKUP(J86,エ!$A$4:$E$1000,4,FALSE),""))))</f>
        <v/>
      </c>
      <c r="N85" s="277" t="str">
        <f>IF(L86="ア",VLOOKUP(J86,ア!$A$2:$E$1684,4,FALSE),IF(L86="イ",VLOOKUP(J86,イ!$A$3:$E$1563,4,FALSE),IF(L86="ウ",IF(HLOOKUP(J86,ウ!$B$1:$QI$6,3,FALSE)="","",HLOOKUP(J86,ウ!$B$1:$QI$6,3,FALSE)),"")))</f>
        <v/>
      </c>
      <c r="O85" s="279" t="str">
        <f>IF(L86="ア",VLOOKUP(J86,ア!$A$2:$E$1684,5,FALSE),IF(L86="イ",VLOOKUP(J86,イ!$A$3:$E$1563,5,FALSE),IF(L86="ウ",HLOOKUP(J86,ウ!$B$1:$QI$6,5,FALSE),IF(L86="エ",VLOOKUP(J86,エ!$A$4:$E$1000,5,FALSE),""))))&amp;"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IF(V86="ア",VLOOKUP(T86,ア!$A$2:$E$1684,2,FALSE),IF(V86="イ",VLOOKUP(T86,イ!$A$3:$E$1563,2,FALSE),IF(V86="ウ",HLOOKUP(T86,ウ!$B$1:$QI$6,4,FALSE),IF(V86="エ",VLOOKUP(T86,エ!$A$4:$E$1000,3,FALSE)&amp;"　"&amp;VLOOKUP(T86,エ!$A$4:$E$1000,4,FALSE),""))))</f>
        <v/>
      </c>
      <c r="X85" s="277" t="str">
        <f>IF(V86="ア",VLOOKUP(T86,ア!$A$2:$E$1684,4,FALSE),IF(V86="イ",VLOOKUP(T86,イ!$A$3:$E$1563,4,FALSE),IF(V86="ウ",IF(HLOOKUP(T86,ウ!$B$1:$QI$6,3,FALSE)="","",HLOOKUP(T86,ウ!$B$1:$QI$6,3,FALSE)),"")))</f>
        <v/>
      </c>
      <c r="Y85" s="279" t="str">
        <f>IF(V86="ア",VLOOKUP(T86,ア!$A$2:$E$1684,5,FALSE),IF(V86="イ",VLOOKUP(T86,イ!$A$3:$E$1563,5,FALSE),IF(V86="ウ",HLOOKUP(T86,ウ!$B$1:$QI$6,5,FALSE),IF(V86="エ",VLOOKUP(T86,エ!$A$4:$E$1000,5,FALSE),""))))&amp;"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IF(C88="ア",VLOOKUP(A88,ア!$A$2:$E$1684,2,FALSE),IF(C88="イ",VLOOKUP(A88,イ!$A$3:$E$1563,2,FALSE),IF(C88="ウ",HLOOKUP(A88,ウ!$B$1:$QI$6,4,FALSE),IF(C88="エ",VLOOKUP(A88,エ!$A$4:$E$1000,3,FALSE)&amp;"　"&amp;VLOOKUP(A88,エ!$A$4:$E$1000,4,FALSE),""))))</f>
        <v/>
      </c>
      <c r="E87" s="277" t="str">
        <f>IF(C88="ア",VLOOKUP(A88,ア!$A$2:$E$1684,4,FALSE),IF(C88="イ",VLOOKUP(A88,イ!$A$3:$E$1563,4,FALSE),IF(C88="ウ",IF(HLOOKUP(A88,ウ!$B$1:$QI$6,3,FALSE)="","",HLOOKUP(A88,ウ!$B$1:$QI$6,3,FALSE)),"")))</f>
        <v/>
      </c>
      <c r="F87" s="279" t="str">
        <f>IF(C88="ア",VLOOKUP(A88,ア!$A$2:$E$1684,5,FALSE),IF(C88="イ",VLOOKUP(A88,イ!$A$3:$E$1563,5,FALSE),IF(C88="ウ",HLOOKUP(A88,ウ!$B$1:$QI$6,5,FALSE),IF(C88="エ",VLOOKUP(A88,エ!$A$4:$E$1000,5,FALSE),""))))&amp;"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IF(L88="ア",VLOOKUP(J88,ア!$A$2:$E$1684,2,FALSE),IF(L88="イ",VLOOKUP(J88,イ!$A$3:$E$1563,2,FALSE),IF(L88="ウ",HLOOKUP(J88,ウ!$B$1:$QI$6,4,FALSE),IF(L88="エ",VLOOKUP(J88,エ!$A$4:$E$1000,3,FALSE)&amp;"　"&amp;VLOOKUP(J88,エ!$A$4:$E$1000,4,FALSE),""))))</f>
        <v/>
      </c>
      <c r="N87" s="277" t="str">
        <f>IF(L88="ア",VLOOKUP(J88,ア!$A$2:$E$1684,4,FALSE),IF(L88="イ",VLOOKUP(J88,イ!$A$3:$E$1563,4,FALSE),IF(L88="ウ",IF(HLOOKUP(J88,ウ!$B$1:$QI$6,3,FALSE)="","",HLOOKUP(J88,ウ!$B$1:$QI$6,3,FALSE)),"")))</f>
        <v/>
      </c>
      <c r="O87" s="279" t="str">
        <f>IF(L88="ア",VLOOKUP(J88,ア!$A$2:$E$1684,5,FALSE),IF(L88="イ",VLOOKUP(J88,イ!$A$3:$E$1563,5,FALSE),IF(L88="ウ",HLOOKUP(J88,ウ!$B$1:$QI$6,5,FALSE),IF(L88="エ",VLOOKUP(J88,エ!$A$4:$E$1000,5,FALSE),""))))&amp;"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IF(V88="ア",VLOOKUP(T88,ア!$A$2:$E$1684,2,FALSE),IF(V88="イ",VLOOKUP(T88,イ!$A$3:$E$1563,2,FALSE),IF(V88="ウ",HLOOKUP(T88,ウ!$B$1:$QI$6,4,FALSE),IF(V88="エ",VLOOKUP(T88,エ!$A$4:$E$1000,3,FALSE)&amp;"　"&amp;VLOOKUP(T88,エ!$A$4:$E$1000,4,FALSE),""))))</f>
        <v/>
      </c>
      <c r="X87" s="277" t="str">
        <f>IF(V88="ア",VLOOKUP(T88,ア!$A$2:$E$1684,4,FALSE),IF(V88="イ",VLOOKUP(T88,イ!$A$3:$E$1563,4,FALSE),IF(V88="ウ",IF(HLOOKUP(T88,ウ!$B$1:$QI$6,3,FALSE)="","",HLOOKUP(T88,ウ!$B$1:$QI$6,3,FALSE)),"")))</f>
        <v/>
      </c>
      <c r="Y87" s="279" t="str">
        <f>IF(V88="ア",VLOOKUP(T88,ア!$A$2:$E$1684,5,FALSE),IF(V88="イ",VLOOKUP(T88,イ!$A$3:$E$1563,5,FALSE),IF(V88="ウ",HLOOKUP(T88,ウ!$B$1:$QI$6,5,FALSE),IF(V88="エ",VLOOKUP(T88,エ!$A$4:$E$1000,5,FALSE),""))))&amp;"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IF(C90="ア",VLOOKUP(A90,ア!$A$2:$E$1684,2,FALSE),IF(C90="イ",VLOOKUP(A90,イ!$A$3:$E$1563,2,FALSE),IF(C90="ウ",HLOOKUP(A90,ウ!$B$1:$QI$6,4,FALSE),IF(C90="エ",VLOOKUP(A90,エ!$A$4:$E$1000,3,FALSE)&amp;"　"&amp;VLOOKUP(A90,エ!$A$4:$E$1000,4,FALSE),""))))</f>
        <v/>
      </c>
      <c r="E89" s="277" t="str">
        <f>IF(C90="ア",VLOOKUP(A90,ア!$A$2:$E$1684,4,FALSE),IF(C90="イ",VLOOKUP(A90,イ!$A$3:$E$1563,4,FALSE),IF(C90="ウ",IF(HLOOKUP(A90,ウ!$B$1:$QI$6,3,FALSE)="","",HLOOKUP(A90,ウ!$B$1:$QI$6,3,FALSE)),"")))</f>
        <v/>
      </c>
      <c r="F89" s="279" t="str">
        <f>IF(C90="ア",VLOOKUP(A90,ア!$A$2:$E$1684,5,FALSE),IF(C90="イ",VLOOKUP(A90,イ!$A$3:$E$1563,5,FALSE),IF(C90="ウ",HLOOKUP(A90,ウ!$B$1:$QI$6,5,FALSE),IF(C90="エ",VLOOKUP(A90,エ!$A$4:$E$1000,5,FALSE),""))))&amp;"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IF(L90="ア",VLOOKUP(J90,ア!$A$2:$E$1684,2,FALSE),IF(L90="イ",VLOOKUP(J90,イ!$A$3:$E$1563,2,FALSE),IF(L90="ウ",HLOOKUP(J90,ウ!$B$1:$QI$6,4,FALSE),IF(L90="エ",VLOOKUP(J90,エ!$A$4:$E$1000,3,FALSE)&amp;"　"&amp;VLOOKUP(J90,エ!$A$4:$E$1000,4,FALSE),""))))</f>
        <v/>
      </c>
      <c r="N89" s="277" t="str">
        <f>IF(L90="ア",VLOOKUP(J90,ア!$A$2:$E$1684,4,FALSE),IF(L90="イ",VLOOKUP(J90,イ!$A$3:$E$1563,4,FALSE),IF(L90="ウ",IF(HLOOKUP(J90,ウ!$B$1:$QI$6,3,FALSE)="","",HLOOKUP(J90,ウ!$B$1:$QI$6,3,FALSE)),"")))</f>
        <v/>
      </c>
      <c r="O89" s="279" t="str">
        <f>IF(L90="ア",VLOOKUP(J90,ア!$A$2:$E$1684,5,FALSE),IF(L90="イ",VLOOKUP(J90,イ!$A$3:$E$1563,5,FALSE),IF(L90="ウ",HLOOKUP(J90,ウ!$B$1:$QI$6,5,FALSE),IF(L90="エ",VLOOKUP(J90,エ!$A$4:$E$1000,5,FALSE),""))))&amp;"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IF(V90="ア",VLOOKUP(T90,ア!$A$2:$E$1684,2,FALSE),IF(V90="イ",VLOOKUP(T90,イ!$A$3:$E$1563,2,FALSE),IF(V90="ウ",HLOOKUP(T90,ウ!$B$1:$QI$6,4,FALSE),IF(V90="エ",VLOOKUP(T90,エ!$A$4:$E$1000,3,FALSE)&amp;"　"&amp;VLOOKUP(T90,エ!$A$4:$E$1000,4,FALSE),""))))</f>
        <v/>
      </c>
      <c r="X89" s="277" t="str">
        <f>IF(V90="ア",VLOOKUP(T90,ア!$A$2:$E$1684,4,FALSE),IF(V90="イ",VLOOKUP(T90,イ!$A$3:$E$1563,4,FALSE),IF(V90="ウ",IF(HLOOKUP(T90,ウ!$B$1:$QI$6,3,FALSE)="","",HLOOKUP(T90,ウ!$B$1:$QI$6,3,FALSE)),"")))</f>
        <v/>
      </c>
      <c r="Y89" s="279" t="str">
        <f>IF(V90="ア",VLOOKUP(T90,ア!$A$2:$E$1684,5,FALSE),IF(V90="イ",VLOOKUP(T90,イ!$A$3:$E$1563,5,FALSE),IF(V90="ウ",HLOOKUP(T90,ウ!$B$1:$QI$6,5,FALSE),IF(V90="エ",VLOOKUP(T90,エ!$A$4:$E$1000,5,FALSE),""))))&amp;"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IF(C92="ア",VLOOKUP(A92,ア!$A$2:$E$1684,2,FALSE),IF(C92="イ",VLOOKUP(A92,イ!$A$3:$E$1563,2,FALSE),IF(C92="ウ",HLOOKUP(A92,ウ!$B$1:$QI$6,4,FALSE),IF(C92="エ",VLOOKUP(A92,エ!$A$4:$E$1000,3,FALSE)&amp;"　"&amp;VLOOKUP(A92,エ!$A$4:$E$1000,4,FALSE),""))))</f>
        <v/>
      </c>
      <c r="E91" s="277" t="str">
        <f>IF(C92="ア",VLOOKUP(A92,ア!$A$2:$E$1684,4,FALSE),IF(C92="イ",VLOOKUP(A92,イ!$A$3:$E$1563,4,FALSE),IF(C92="ウ",IF(HLOOKUP(A92,ウ!$B$1:$QI$6,3,FALSE)="","",HLOOKUP(A92,ウ!$B$1:$QI$6,3,FALSE)),"")))</f>
        <v/>
      </c>
      <c r="F91" s="279" t="str">
        <f>IF(C92="ア",VLOOKUP(A92,ア!$A$2:$E$1684,5,FALSE),IF(C92="イ",VLOOKUP(A92,イ!$A$3:$E$1563,5,FALSE),IF(C92="ウ",HLOOKUP(A92,ウ!$B$1:$QI$6,5,FALSE),IF(C92="エ",VLOOKUP(A92,エ!$A$4:$E$1000,5,FALSE),""))))&amp;"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IF(L92="ア",VLOOKUP(J92,ア!$A$2:$E$1684,2,FALSE),IF(L92="イ",VLOOKUP(J92,イ!$A$3:$E$1563,2,FALSE),IF(L92="ウ",HLOOKUP(J92,ウ!$B$1:$QI$6,4,FALSE),IF(L92="エ",VLOOKUP(J92,エ!$A$4:$E$1000,3,FALSE)&amp;"　"&amp;VLOOKUP(J92,エ!$A$4:$E$1000,4,FALSE),""))))</f>
        <v/>
      </c>
      <c r="N91" s="277" t="str">
        <f>IF(L92="ア",VLOOKUP(J92,ア!$A$2:$E$1684,4,FALSE),IF(L92="イ",VLOOKUP(J92,イ!$A$3:$E$1563,4,FALSE),IF(L92="ウ",IF(HLOOKUP(J92,ウ!$B$1:$QI$6,3,FALSE)="","",HLOOKUP(J92,ウ!$B$1:$QI$6,3,FALSE)),"")))</f>
        <v/>
      </c>
      <c r="O91" s="279" t="str">
        <f>IF(L92="ア",VLOOKUP(J92,ア!$A$2:$E$1684,5,FALSE),IF(L92="イ",VLOOKUP(J92,イ!$A$3:$E$1563,5,FALSE),IF(L92="ウ",HLOOKUP(J92,ウ!$B$1:$QI$6,5,FALSE),IF(L92="エ",VLOOKUP(J92,エ!$A$4:$E$1000,5,FALSE),""))))&amp;"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IF(V92="ア",VLOOKUP(T92,ア!$A$2:$E$1684,2,FALSE),IF(V92="イ",VLOOKUP(T92,イ!$A$3:$E$1563,2,FALSE),IF(V92="ウ",HLOOKUP(T92,ウ!$B$1:$QI$6,4,FALSE),IF(V92="エ",VLOOKUP(T92,エ!$A$4:$E$1000,3,FALSE)&amp;"　"&amp;VLOOKUP(T92,エ!$A$4:$E$1000,4,FALSE),""))))</f>
        <v/>
      </c>
      <c r="X91" s="277" t="str">
        <f>IF(V92="ア",VLOOKUP(T92,ア!$A$2:$E$1684,4,FALSE),IF(V92="イ",VLOOKUP(T92,イ!$A$3:$E$1563,4,FALSE),IF(V92="ウ",IF(HLOOKUP(T92,ウ!$B$1:$QI$6,3,FALSE)="","",HLOOKUP(T92,ウ!$B$1:$QI$6,3,FALSE)),"")))</f>
        <v/>
      </c>
      <c r="Y91" s="279" t="str">
        <f>IF(V92="ア",VLOOKUP(T92,ア!$A$2:$E$1684,5,FALSE),IF(V92="イ",VLOOKUP(T92,イ!$A$3:$E$1563,5,FALSE),IF(V92="ウ",HLOOKUP(T92,ウ!$B$1:$QI$6,5,FALSE),IF(V92="エ",VLOOKUP(T92,エ!$A$4:$E$1000,5,FALSE),""))))&amp;"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IF(C94="ア",VLOOKUP(A94,ア!$A$2:$E$1684,2,FALSE),IF(C94="イ",VLOOKUP(A94,イ!$A$3:$E$1563,2,FALSE),IF(C94="ウ",HLOOKUP(A94,ウ!$B$1:$QI$6,4,FALSE),IF(C94="エ",VLOOKUP(A94,エ!$A$4:$E$1000,3,FALSE)&amp;"　"&amp;VLOOKUP(A94,エ!$A$4:$E$1000,4,FALSE),""))))</f>
        <v/>
      </c>
      <c r="E93" s="277" t="str">
        <f>IF(C94="ア",VLOOKUP(A94,ア!$A$2:$E$1684,4,FALSE),IF(C94="イ",VLOOKUP(A94,イ!$A$3:$E$1563,4,FALSE),IF(C94="ウ",IF(HLOOKUP(A94,ウ!$B$1:$QI$6,3,FALSE)="","",HLOOKUP(A94,ウ!$B$1:$QI$6,3,FALSE)),"")))</f>
        <v/>
      </c>
      <c r="F93" s="279" t="str">
        <f>IF(C94="ア",VLOOKUP(A94,ア!$A$2:$E$1684,5,FALSE),IF(C94="イ",VLOOKUP(A94,イ!$A$3:$E$1563,5,FALSE),IF(C94="ウ",HLOOKUP(A94,ウ!$B$1:$QI$6,5,FALSE),IF(C94="エ",VLOOKUP(A94,エ!$A$4:$E$1000,5,FALSE),""))))&amp;"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IF(L94="ア",VLOOKUP(J94,ア!$A$2:$E$1684,2,FALSE),IF(L94="イ",VLOOKUP(J94,イ!$A$3:$E$1563,2,FALSE),IF(L94="ウ",HLOOKUP(J94,ウ!$B$1:$QI$6,4,FALSE),IF(L94="エ",VLOOKUP(J94,エ!$A$4:$E$1000,3,FALSE)&amp;"　"&amp;VLOOKUP(J94,エ!$A$4:$E$1000,4,FALSE),""))))</f>
        <v/>
      </c>
      <c r="N93" s="277" t="str">
        <f>IF(L94="ア",VLOOKUP(J94,ア!$A$2:$E$1684,4,FALSE),IF(L94="イ",VLOOKUP(J94,イ!$A$3:$E$1563,4,FALSE),IF(L94="ウ",IF(HLOOKUP(J94,ウ!$B$1:$QI$6,3,FALSE)="","",HLOOKUP(J94,ウ!$B$1:$QI$6,3,FALSE)),"")))</f>
        <v/>
      </c>
      <c r="O93" s="279" t="str">
        <f>IF(L94="ア",VLOOKUP(J94,ア!$A$2:$E$1684,5,FALSE),IF(L94="イ",VLOOKUP(J94,イ!$A$3:$E$1563,5,FALSE),IF(L94="ウ",HLOOKUP(J94,ウ!$B$1:$QI$6,5,FALSE),IF(L94="エ",VLOOKUP(J94,エ!$A$4:$E$1000,5,FALSE),""))))&amp;"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IF(V94="ア",VLOOKUP(T94,ア!$A$2:$E$1684,2,FALSE),IF(V94="イ",VLOOKUP(T94,イ!$A$3:$E$1563,2,FALSE),IF(V94="ウ",HLOOKUP(T94,ウ!$B$1:$QI$6,4,FALSE),IF(V94="エ",VLOOKUP(T94,エ!$A$4:$E$1000,3,FALSE)&amp;"　"&amp;VLOOKUP(T94,エ!$A$4:$E$1000,4,FALSE),""))))</f>
        <v/>
      </c>
      <c r="X93" s="277" t="str">
        <f>IF(V94="ア",VLOOKUP(T94,ア!$A$2:$E$1684,4,FALSE),IF(V94="イ",VLOOKUP(T94,イ!$A$3:$E$1563,4,FALSE),IF(V94="ウ",IF(HLOOKUP(T94,ウ!$B$1:$QI$6,3,FALSE)="","",HLOOKUP(T94,ウ!$B$1:$QI$6,3,FALSE)),"")))</f>
        <v/>
      </c>
      <c r="Y93" s="279" t="str">
        <f>IF(V94="ア",VLOOKUP(T94,ア!$A$2:$E$1684,5,FALSE),IF(V94="イ",VLOOKUP(T94,イ!$A$3:$E$1563,5,FALSE),IF(V94="ウ",HLOOKUP(T94,ウ!$B$1:$QI$6,5,FALSE),IF(V94="エ",VLOOKUP(T94,エ!$A$4:$E$1000,5,FALSE),""))))&amp;"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IF(C96="ア",VLOOKUP(A96,ア!$A$2:$E$1684,2,FALSE),IF(C96="イ",VLOOKUP(A96,イ!$A$3:$E$1563,2,FALSE),IF(C96="ウ",HLOOKUP(A96,ウ!$B$1:$QI$6,4,FALSE),IF(C96="エ",VLOOKUP(A96,エ!$A$4:$E$1000,3,FALSE)&amp;"　"&amp;VLOOKUP(A96,エ!$A$4:$E$1000,4,FALSE),""))))</f>
        <v/>
      </c>
      <c r="E95" s="277" t="str">
        <f>IF(C96="ア",VLOOKUP(A96,ア!$A$2:$E$1684,4,FALSE),IF(C96="イ",VLOOKUP(A96,イ!$A$3:$E$1563,4,FALSE),IF(C96="ウ",IF(HLOOKUP(A96,ウ!$B$1:$QI$6,3,FALSE)="","",HLOOKUP(A96,ウ!$B$1:$QI$6,3,FALSE)),"")))</f>
        <v/>
      </c>
      <c r="F95" s="279" t="str">
        <f>IF(C96="ア",VLOOKUP(A96,ア!$A$2:$E$1684,5,FALSE),IF(C96="イ",VLOOKUP(A96,イ!$A$3:$E$1563,5,FALSE),IF(C96="ウ",HLOOKUP(A96,ウ!$B$1:$QI$6,5,FALSE),IF(C96="エ",VLOOKUP(A96,エ!$A$4:$E$1000,5,FALSE),""))))&amp;"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IF(L96="ア",VLOOKUP(J96,ア!$A$2:$E$1684,2,FALSE),IF(L96="イ",VLOOKUP(J96,イ!$A$3:$E$1563,2,FALSE),IF(L96="ウ",HLOOKUP(J96,ウ!$B$1:$QI$6,4,FALSE),IF(L96="エ",VLOOKUP(J96,エ!$A$4:$E$1000,3,FALSE)&amp;"　"&amp;VLOOKUP(J96,エ!$A$4:$E$1000,4,FALSE),""))))</f>
        <v/>
      </c>
      <c r="N95" s="277" t="str">
        <f>IF(L96="ア",VLOOKUP(J96,ア!$A$2:$E$1684,4,FALSE),IF(L96="イ",VLOOKUP(J96,イ!$A$3:$E$1563,4,FALSE),IF(L96="ウ",IF(HLOOKUP(J96,ウ!$B$1:$QI$6,3,FALSE)="","",HLOOKUP(J96,ウ!$B$1:$QI$6,3,FALSE)),"")))</f>
        <v/>
      </c>
      <c r="O95" s="279" t="str">
        <f>IF(L96="ア",VLOOKUP(J96,ア!$A$2:$E$1684,5,FALSE),IF(L96="イ",VLOOKUP(J96,イ!$A$3:$E$1563,5,FALSE),IF(L96="ウ",HLOOKUP(J96,ウ!$B$1:$QI$6,5,FALSE),IF(L96="エ",VLOOKUP(J96,エ!$A$4:$E$1000,5,FALSE),""))))&amp;"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IF(V96="ア",VLOOKUP(T96,ア!$A$2:$E$1684,2,FALSE),IF(V96="イ",VLOOKUP(T96,イ!$A$3:$E$1563,2,FALSE),IF(V96="ウ",HLOOKUP(T96,ウ!$B$1:$QI$6,4,FALSE),IF(V96="エ",VLOOKUP(T96,エ!$A$4:$E$1000,3,FALSE)&amp;"　"&amp;VLOOKUP(T96,エ!$A$4:$E$1000,4,FALSE),""))))</f>
        <v/>
      </c>
      <c r="X95" s="277" t="str">
        <f>IF(V96="ア",VLOOKUP(T96,ア!$A$2:$E$1684,4,FALSE),IF(V96="イ",VLOOKUP(T96,イ!$A$3:$E$1563,4,FALSE),IF(V96="ウ",IF(HLOOKUP(T96,ウ!$B$1:$QI$6,3,FALSE)="","",HLOOKUP(T96,ウ!$B$1:$QI$6,3,FALSE)),"")))</f>
        <v/>
      </c>
      <c r="Y95" s="279" t="str">
        <f>IF(V96="ア",VLOOKUP(T96,ア!$A$2:$E$1684,5,FALSE),IF(V96="イ",VLOOKUP(T96,イ!$A$3:$E$1563,5,FALSE),IF(V96="ウ",HLOOKUP(T96,ウ!$B$1:$QI$6,5,FALSE),IF(V96="エ",VLOOKUP(T96,エ!$A$4:$E$1000,5,FALSE),""))))&amp;"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IF(C98="ア",VLOOKUP(A98,ア!$A$2:$E$1684,2,FALSE),IF(C98="イ",VLOOKUP(A98,イ!$A$3:$E$1563,2,FALSE),IF(C98="ウ",HLOOKUP(A98,ウ!$B$1:$QI$6,4,FALSE),IF(C98="エ",VLOOKUP(A98,エ!$A$4:$E$1000,3,FALSE)&amp;"　"&amp;VLOOKUP(A98,エ!$A$4:$E$1000,4,FALSE),""))))</f>
        <v/>
      </c>
      <c r="E97" s="277" t="str">
        <f>IF(C98="ア",VLOOKUP(A98,ア!$A$2:$E$1684,4,FALSE),IF(C98="イ",VLOOKUP(A98,イ!$A$3:$E$1563,4,FALSE),IF(C98="ウ",IF(HLOOKUP(A98,ウ!$B$1:$QI$6,3,FALSE)="","",HLOOKUP(A98,ウ!$B$1:$QI$6,3,FALSE)),"")))</f>
        <v/>
      </c>
      <c r="F97" s="279" t="str">
        <f>IF(C98="ア",VLOOKUP(A98,ア!$A$2:$E$1684,5,FALSE),IF(C98="イ",VLOOKUP(A98,イ!$A$3:$E$1563,5,FALSE),IF(C98="ウ",HLOOKUP(A98,ウ!$B$1:$QI$6,5,FALSE),IF(C98="エ",VLOOKUP(A98,エ!$A$4:$E$1000,5,FALSE),""))))&amp;"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IF(L98="ア",VLOOKUP(J98,ア!$A$2:$E$1684,2,FALSE),IF(L98="イ",VLOOKUP(J98,イ!$A$3:$E$1563,2,FALSE),IF(L98="ウ",HLOOKUP(J98,ウ!$B$1:$QI$6,4,FALSE),IF(L98="エ",VLOOKUP(J98,エ!$A$4:$E$1000,3,FALSE)&amp;"　"&amp;VLOOKUP(J98,エ!$A$4:$E$1000,4,FALSE),""))))</f>
        <v/>
      </c>
      <c r="N97" s="277" t="str">
        <f>IF(L98="ア",VLOOKUP(J98,ア!$A$2:$E$1684,4,FALSE),IF(L98="イ",VLOOKUP(J98,イ!$A$3:$E$1563,4,FALSE),IF(L98="ウ",IF(HLOOKUP(J98,ウ!$B$1:$QI$6,3,FALSE)="","",HLOOKUP(J98,ウ!$B$1:$QI$6,3,FALSE)),"")))</f>
        <v/>
      </c>
      <c r="O97" s="279" t="str">
        <f>IF(L98="ア",VLOOKUP(J98,ア!$A$2:$E$1684,5,FALSE),IF(L98="イ",VLOOKUP(J98,イ!$A$3:$E$1563,5,FALSE),IF(L98="ウ",HLOOKUP(J98,ウ!$B$1:$QI$6,5,FALSE),IF(L98="エ",VLOOKUP(J98,エ!$A$4:$E$1000,5,FALSE),""))))&amp;"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IF(V98="ア",VLOOKUP(T98,ア!$A$2:$E$1684,2,FALSE),IF(V98="イ",VLOOKUP(T98,イ!$A$3:$E$1563,2,FALSE),IF(V98="ウ",HLOOKUP(T98,ウ!$B$1:$QI$6,4,FALSE),IF(V98="エ",VLOOKUP(T98,エ!$A$4:$E$1000,3,FALSE)&amp;"　"&amp;VLOOKUP(T98,エ!$A$4:$E$1000,4,FALSE),""))))</f>
        <v/>
      </c>
      <c r="X97" s="277" t="str">
        <f>IF(V98="ア",VLOOKUP(T98,ア!$A$2:$E$1684,4,FALSE),IF(V98="イ",VLOOKUP(T98,イ!$A$3:$E$1563,4,FALSE),IF(V98="ウ",IF(HLOOKUP(T98,ウ!$B$1:$QI$6,3,FALSE)="","",HLOOKUP(T98,ウ!$B$1:$QI$6,3,FALSE)),"")))</f>
        <v/>
      </c>
      <c r="Y97" s="279" t="str">
        <f>IF(V98="ア",VLOOKUP(T98,ア!$A$2:$E$1684,5,FALSE),IF(V98="イ",VLOOKUP(T98,イ!$A$3:$E$1563,5,FALSE),IF(V98="ウ",HLOOKUP(T98,ウ!$B$1:$QI$6,5,FALSE),IF(V98="エ",VLOOKUP(T98,エ!$A$4:$E$1000,5,FALSE),""))))&amp;"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IF(C100="ア",VLOOKUP(A100,ア!$A$2:$E$1684,2,FALSE),IF(C100="イ",VLOOKUP(A100,イ!$A$3:$E$1563,2,FALSE),IF(C100="ウ",HLOOKUP(A100,ウ!$B$1:$QI$6,4,FALSE),IF(C100="エ",VLOOKUP(A100,エ!$A$4:$E$1000,3,FALSE)&amp;"　"&amp;VLOOKUP(A100,エ!$A$4:$E$1000,4,FALSE),""))))</f>
        <v/>
      </c>
      <c r="E99" s="277" t="str">
        <f>IF(C100="ア",VLOOKUP(A100,ア!$A$2:$E$1684,4,FALSE),IF(C100="イ",VLOOKUP(A100,イ!$A$3:$E$1563,4,FALSE),IF(C100="ウ",IF(HLOOKUP(A100,ウ!$B$1:$QI$6,3,FALSE)="","",HLOOKUP(A100,ウ!$B$1:$QI$6,3,FALSE)),"")))</f>
        <v/>
      </c>
      <c r="F99" s="279" t="str">
        <f>IF(C100="ア",VLOOKUP(A100,ア!$A$2:$E$1684,5,FALSE),IF(C100="イ",VLOOKUP(A100,イ!$A$3:$E$1563,5,FALSE),IF(C100="ウ",HLOOKUP(A100,ウ!$B$1:$QI$6,5,FALSE),IF(C100="エ",VLOOKUP(A100,エ!$A$4:$E$1000,5,FALSE),""))))&amp;"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IF(L100="ア",VLOOKUP(J100,ア!$A$2:$E$1684,2,FALSE),IF(L100="イ",VLOOKUP(J100,イ!$A$3:$E$1563,2,FALSE),IF(L100="ウ",HLOOKUP(J100,ウ!$B$1:$QI$6,4,FALSE),IF(L100="エ",VLOOKUP(J100,エ!$A$4:$E$1000,3,FALSE)&amp;"　"&amp;VLOOKUP(J100,エ!$A$4:$E$1000,4,FALSE),""))))</f>
        <v/>
      </c>
      <c r="N99" s="277" t="str">
        <f>IF(L100="ア",VLOOKUP(J100,ア!$A$2:$E$1684,4,FALSE),IF(L100="イ",VLOOKUP(J100,イ!$A$3:$E$1563,4,FALSE),IF(L100="ウ",IF(HLOOKUP(J100,ウ!$B$1:$QI$6,3,FALSE)="","",HLOOKUP(J100,ウ!$B$1:$QI$6,3,FALSE)),"")))</f>
        <v/>
      </c>
      <c r="O99" s="279" t="str">
        <f>IF(L100="ア",VLOOKUP(J100,ア!$A$2:$E$1684,5,FALSE),IF(L100="イ",VLOOKUP(J100,イ!$A$3:$E$1563,5,FALSE),IF(L100="ウ",HLOOKUP(J100,ウ!$B$1:$QI$6,5,FALSE),IF(L100="エ",VLOOKUP(J100,エ!$A$4:$E$1000,5,FALSE),""))))&amp;"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IF(V100="ア",VLOOKUP(T100,ア!$A$2:$E$1684,2,FALSE),IF(V100="イ",VLOOKUP(T100,イ!$A$3:$E$1563,2,FALSE),IF(V100="ウ",HLOOKUP(T100,ウ!$B$1:$QI$6,4,FALSE),IF(V100="エ",VLOOKUP(T100,エ!$A$4:$E$1000,3,FALSE)&amp;"　"&amp;VLOOKUP(T100,エ!$A$4:$E$1000,4,FALSE),""))))</f>
        <v/>
      </c>
      <c r="X99" s="277" t="str">
        <f>IF(V100="ア",VLOOKUP(T100,ア!$A$2:$E$1684,4,FALSE),IF(V100="イ",VLOOKUP(T100,イ!$A$3:$E$1563,4,FALSE),IF(V100="ウ",IF(HLOOKUP(T100,ウ!$B$1:$QI$6,3,FALSE)="","",HLOOKUP(T100,ウ!$B$1:$QI$6,3,FALSE)),"")))</f>
        <v/>
      </c>
      <c r="Y99" s="279" t="str">
        <f>IF(V100="ア",VLOOKUP(T100,ア!$A$2:$E$1684,5,FALSE),IF(V100="イ",VLOOKUP(T100,イ!$A$3:$E$1563,5,FALSE),IF(V100="ウ",HLOOKUP(T100,ウ!$B$1:$QI$6,5,FALSE),IF(V100="エ",VLOOKUP(T100,エ!$A$4:$E$1000,5,FALSE),""))))&amp;"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IF(C102="ア",VLOOKUP(A102,ア!$A$2:$E$1684,2,FALSE),IF(C102="イ",VLOOKUP(A102,イ!$A$3:$E$1563,2,FALSE),IF(C102="ウ",HLOOKUP(A102,ウ!$B$1:$QI$6,4,FALSE),IF(C102="エ",VLOOKUP(A102,エ!$A$4:$E$1000,3,FALSE)&amp;"　"&amp;VLOOKUP(A102,エ!$A$4:$E$1000,4,FALSE),""))))</f>
        <v/>
      </c>
      <c r="E101" s="277" t="str">
        <f>IF(C102="ア",VLOOKUP(A102,ア!$A$2:$E$1684,4,FALSE),IF(C102="イ",VLOOKUP(A102,イ!$A$3:$E$1563,4,FALSE),IF(C102="ウ",IF(HLOOKUP(A102,ウ!$B$1:$QI$6,3,FALSE)="","",HLOOKUP(A102,ウ!$B$1:$QI$6,3,FALSE)),"")))</f>
        <v/>
      </c>
      <c r="F101" s="279" t="str">
        <f>IF(C102="ア",VLOOKUP(A102,ア!$A$2:$E$1684,5,FALSE),IF(C102="イ",VLOOKUP(A102,イ!$A$3:$E$1563,5,FALSE),IF(C102="ウ",HLOOKUP(A102,ウ!$B$1:$QI$6,5,FALSE),IF(C102="エ",VLOOKUP(A102,エ!$A$4:$E$1000,5,FALSE),""))))&amp;"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IF(L102="ア",VLOOKUP(J102,ア!$A$2:$E$1684,2,FALSE),IF(L102="イ",VLOOKUP(J102,イ!$A$3:$E$1563,2,FALSE),IF(L102="ウ",HLOOKUP(J102,ウ!$B$1:$QI$6,4,FALSE),IF(L102="エ",VLOOKUP(J102,エ!$A$4:$E$1000,3,FALSE)&amp;"　"&amp;VLOOKUP(J102,エ!$A$4:$E$1000,4,FALSE),""))))</f>
        <v/>
      </c>
      <c r="N101" s="277" t="str">
        <f>IF(L102="ア",VLOOKUP(J102,ア!$A$2:$E$1684,4,FALSE),IF(L102="イ",VLOOKUP(J102,イ!$A$3:$E$1563,4,FALSE),IF(L102="ウ",IF(HLOOKUP(J102,ウ!$B$1:$QI$6,3,FALSE)="","",HLOOKUP(J102,ウ!$B$1:$QI$6,3,FALSE)),"")))</f>
        <v/>
      </c>
      <c r="O101" s="279" t="str">
        <f>IF(L102="ア",VLOOKUP(J102,ア!$A$2:$E$1684,5,FALSE),IF(L102="イ",VLOOKUP(J102,イ!$A$3:$E$1563,5,FALSE),IF(L102="ウ",HLOOKUP(J102,ウ!$B$1:$QI$6,5,FALSE),IF(L102="エ",VLOOKUP(J102,エ!$A$4:$E$1000,5,FALSE),""))))&amp;"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IF(V102="ア",VLOOKUP(T102,ア!$A$2:$E$1684,2,FALSE),IF(V102="イ",VLOOKUP(T102,イ!$A$3:$E$1563,2,FALSE),IF(V102="ウ",HLOOKUP(T102,ウ!$B$1:$QI$6,4,FALSE),IF(V102="エ",VLOOKUP(T102,エ!$A$4:$E$1000,3,FALSE)&amp;"　"&amp;VLOOKUP(T102,エ!$A$4:$E$1000,4,FALSE),""))))</f>
        <v/>
      </c>
      <c r="X101" s="277" t="str">
        <f>IF(V102="ア",VLOOKUP(T102,ア!$A$2:$E$1684,4,FALSE),IF(V102="イ",VLOOKUP(T102,イ!$A$3:$E$1563,4,FALSE),IF(V102="ウ",IF(HLOOKUP(T102,ウ!$B$1:$QI$6,3,FALSE)="","",HLOOKUP(T102,ウ!$B$1:$QI$6,3,FALSE)),"")))</f>
        <v/>
      </c>
      <c r="Y101" s="279" t="str">
        <f>IF(V102="ア",VLOOKUP(T102,ア!$A$2:$E$1684,5,FALSE),IF(V102="イ",VLOOKUP(T102,イ!$A$3:$E$1563,5,FALSE),IF(V102="ウ",HLOOKUP(T102,ウ!$B$1:$QI$6,5,FALSE),IF(V102="エ",VLOOKUP(T102,エ!$A$4:$E$1000,5,FALSE),""))))&amp;"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IF(C104="ア",VLOOKUP(A104,ア!$A$2:$E$1684,2,FALSE),IF(C104="イ",VLOOKUP(A104,イ!$A$3:$E$1563,2,FALSE),IF(C104="ウ",HLOOKUP(A104,ウ!$B$1:$QI$6,4,FALSE),IF(C104="エ",VLOOKUP(A104,エ!$A$4:$E$1000,3,FALSE)&amp;"　"&amp;VLOOKUP(A104,エ!$A$4:$E$1000,4,FALSE),""))))</f>
        <v/>
      </c>
      <c r="E103" s="277" t="str">
        <f>IF(C104="ア",VLOOKUP(A104,ア!$A$2:$E$1684,4,FALSE),IF(C104="イ",VLOOKUP(A104,イ!$A$3:$E$1563,4,FALSE),IF(C104="ウ",IF(HLOOKUP(A104,ウ!$B$1:$QI$6,3,FALSE)="","",HLOOKUP(A104,ウ!$B$1:$QI$6,3,FALSE)),"")))</f>
        <v/>
      </c>
      <c r="F103" s="279" t="str">
        <f>IF(C104="ア",VLOOKUP(A104,ア!$A$2:$E$1684,5,FALSE),IF(C104="イ",VLOOKUP(A104,イ!$A$3:$E$1563,5,FALSE),IF(C104="ウ",HLOOKUP(A104,ウ!$B$1:$QI$6,5,FALSE),IF(C104="エ",VLOOKUP(A104,エ!$A$4:$E$1000,5,FALSE),""))))&amp;"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IF(L104="ア",VLOOKUP(J104,ア!$A$2:$E$1684,2,FALSE),IF(L104="イ",VLOOKUP(J104,イ!$A$3:$E$1563,2,FALSE),IF(L104="ウ",HLOOKUP(J104,ウ!$B$1:$QI$6,4,FALSE),IF(L104="エ",VLOOKUP(J104,エ!$A$4:$E$1000,3,FALSE)&amp;"　"&amp;VLOOKUP(J104,エ!$A$4:$E$1000,4,FALSE),""))))</f>
        <v/>
      </c>
      <c r="N103" s="277" t="str">
        <f>IF(L104="ア",VLOOKUP(J104,ア!$A$2:$E$1684,4,FALSE),IF(L104="イ",VLOOKUP(J104,イ!$A$3:$E$1563,4,FALSE),IF(L104="ウ",IF(HLOOKUP(J104,ウ!$B$1:$QI$6,3,FALSE)="","",HLOOKUP(J104,ウ!$B$1:$QI$6,3,FALSE)),"")))</f>
        <v/>
      </c>
      <c r="O103" s="279" t="str">
        <f>IF(L104="ア",VLOOKUP(J104,ア!$A$2:$E$1684,5,FALSE),IF(L104="イ",VLOOKUP(J104,イ!$A$3:$E$1563,5,FALSE),IF(L104="ウ",HLOOKUP(J104,ウ!$B$1:$QI$6,5,FALSE),IF(L104="エ",VLOOKUP(J104,エ!$A$4:$E$1000,5,FALSE),""))))&amp;"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IF(V104="ア",VLOOKUP(T104,ア!$A$2:$E$1684,2,FALSE),IF(V104="イ",VLOOKUP(T104,イ!$A$3:$E$1563,2,FALSE),IF(V104="ウ",HLOOKUP(T104,ウ!$B$1:$QI$6,4,FALSE),IF(V104="エ",VLOOKUP(T104,エ!$A$4:$E$1000,3,FALSE)&amp;"　"&amp;VLOOKUP(T104,エ!$A$4:$E$1000,4,FALSE),""))))</f>
        <v/>
      </c>
      <c r="X103" s="277" t="str">
        <f>IF(V104="ア",VLOOKUP(T104,ア!$A$2:$E$1684,4,FALSE),IF(V104="イ",VLOOKUP(T104,イ!$A$3:$E$1563,4,FALSE),IF(V104="ウ",IF(HLOOKUP(T104,ウ!$B$1:$QI$6,3,FALSE)="","",HLOOKUP(T104,ウ!$B$1:$QI$6,3,FALSE)),"")))</f>
        <v/>
      </c>
      <c r="Y103" s="279" t="str">
        <f>IF(V104="ア",VLOOKUP(T104,ア!$A$2:$E$1684,5,FALSE),IF(V104="イ",VLOOKUP(T104,イ!$A$3:$E$1563,5,FALSE),IF(V104="ウ",HLOOKUP(T104,ウ!$B$1:$QI$6,5,FALSE),IF(V104="エ",VLOOKUP(T104,エ!$A$4:$E$1000,5,FALSE),""))))&amp;"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IF(C106="ア",VLOOKUP(A106,ア!$A$2:$E$1684,2,FALSE),IF(C106="イ",VLOOKUP(A106,イ!$A$3:$E$1563,2,FALSE),IF(C106="ウ",HLOOKUP(A106,ウ!$B$1:$QI$6,4,FALSE),IF(C106="エ",VLOOKUP(A106,エ!$A$4:$E$1000,3,FALSE)&amp;"　"&amp;VLOOKUP(A106,エ!$A$4:$E$1000,4,FALSE),""))))</f>
        <v/>
      </c>
      <c r="E105" s="277" t="str">
        <f>IF(C106="ア",VLOOKUP(A106,ア!$A$2:$E$1684,4,FALSE),IF(C106="イ",VLOOKUP(A106,イ!$A$3:$E$1563,4,FALSE),IF(C106="ウ",IF(HLOOKUP(A106,ウ!$B$1:$QI$6,3,FALSE)="","",HLOOKUP(A106,ウ!$B$1:$QI$6,3,FALSE)),"")))</f>
        <v/>
      </c>
      <c r="F105" s="279" t="str">
        <f>IF(C106="ア",VLOOKUP(A106,ア!$A$2:$E$1684,5,FALSE),IF(C106="イ",VLOOKUP(A106,イ!$A$3:$E$1563,5,FALSE),IF(C106="ウ",HLOOKUP(A106,ウ!$B$1:$QI$6,5,FALSE),IF(C106="エ",VLOOKUP(A106,エ!$A$4:$E$1000,5,FALSE),""))))&amp;"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IF(L106="ア",VLOOKUP(J106,ア!$A$2:$E$1684,2,FALSE),IF(L106="イ",VLOOKUP(J106,イ!$A$3:$E$1563,2,FALSE),IF(L106="ウ",HLOOKUP(J106,ウ!$B$1:$QI$6,4,FALSE),IF(L106="エ",VLOOKUP(J106,エ!$A$4:$E$1000,3,FALSE)&amp;"　"&amp;VLOOKUP(J106,エ!$A$4:$E$1000,4,FALSE),""))))</f>
        <v/>
      </c>
      <c r="N105" s="277" t="str">
        <f>IF(L106="ア",VLOOKUP(J106,ア!$A$2:$E$1684,4,FALSE),IF(L106="イ",VLOOKUP(J106,イ!$A$3:$E$1563,4,FALSE),IF(L106="ウ",IF(HLOOKUP(J106,ウ!$B$1:$QI$6,3,FALSE)="","",HLOOKUP(J106,ウ!$B$1:$QI$6,3,FALSE)),"")))</f>
        <v/>
      </c>
      <c r="O105" s="279" t="str">
        <f>IF(L106="ア",VLOOKUP(J106,ア!$A$2:$E$1684,5,FALSE),IF(L106="イ",VLOOKUP(J106,イ!$A$3:$E$1563,5,FALSE),IF(L106="ウ",HLOOKUP(J106,ウ!$B$1:$QI$6,5,FALSE),IF(L106="エ",VLOOKUP(J106,エ!$A$4:$E$1000,5,FALSE),""))))&amp;"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IF(V106="ア",VLOOKUP(T106,ア!$A$2:$E$1684,2,FALSE),IF(V106="イ",VLOOKUP(T106,イ!$A$3:$E$1563,2,FALSE),IF(V106="ウ",HLOOKUP(T106,ウ!$B$1:$QI$6,4,FALSE),IF(V106="エ",VLOOKUP(T106,エ!$A$4:$E$1000,3,FALSE)&amp;"　"&amp;VLOOKUP(T106,エ!$A$4:$E$1000,4,FALSE),""))))</f>
        <v/>
      </c>
      <c r="X105" s="277" t="str">
        <f>IF(V106="ア",VLOOKUP(T106,ア!$A$2:$E$1684,4,FALSE),IF(V106="イ",VLOOKUP(T106,イ!$A$3:$E$1563,4,FALSE),IF(V106="ウ",IF(HLOOKUP(T106,ウ!$B$1:$QI$6,3,FALSE)="","",HLOOKUP(T106,ウ!$B$1:$QI$6,3,FALSE)),"")))</f>
        <v/>
      </c>
      <c r="Y105" s="279" t="str">
        <f>IF(V106="ア",VLOOKUP(T106,ア!$A$2:$E$1684,5,FALSE),IF(V106="イ",VLOOKUP(T106,イ!$A$3:$E$1563,5,FALSE),IF(V106="ウ",HLOOKUP(T106,ウ!$B$1:$QI$6,5,FALSE),IF(V106="エ",VLOOKUP(T106,エ!$A$4:$E$1000,5,FALSE),""))))&amp;"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IF(C108="ア",VLOOKUP(A108,ア!$A$2:$E$1684,2,FALSE),IF(C108="イ",VLOOKUP(A108,イ!$A$3:$E$1563,2,FALSE),IF(C108="ウ",HLOOKUP(A108,ウ!$B$1:$QI$6,4,FALSE),IF(C108="エ",VLOOKUP(A108,エ!$A$4:$E$1000,3,FALSE)&amp;"　"&amp;VLOOKUP(A108,エ!$A$4:$E$1000,4,FALSE),""))))</f>
        <v/>
      </c>
      <c r="E107" s="277" t="str">
        <f>IF(C108="ア",VLOOKUP(A108,ア!$A$2:$E$1684,4,FALSE),IF(C108="イ",VLOOKUP(A108,イ!$A$3:$E$1563,4,FALSE),IF(C108="ウ",IF(HLOOKUP(A108,ウ!$B$1:$QI$6,3,FALSE)="","",HLOOKUP(A108,ウ!$B$1:$QI$6,3,FALSE)),"")))</f>
        <v/>
      </c>
      <c r="F107" s="279" t="str">
        <f>IF(C108="ア",VLOOKUP(A108,ア!$A$2:$E$1684,5,FALSE),IF(C108="イ",VLOOKUP(A108,イ!$A$3:$E$1563,5,FALSE),IF(C108="ウ",HLOOKUP(A108,ウ!$B$1:$QI$6,5,FALSE),IF(C108="エ",VLOOKUP(A108,エ!$A$4:$E$1000,5,FALSE),""))))&amp;"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IF(L108="ア",VLOOKUP(J108,ア!$A$2:$E$1684,2,FALSE),IF(L108="イ",VLOOKUP(J108,イ!$A$3:$E$1563,2,FALSE),IF(L108="ウ",HLOOKUP(J108,ウ!$B$1:$QI$6,4,FALSE),IF(L108="エ",VLOOKUP(J108,エ!$A$4:$E$1000,3,FALSE)&amp;"　"&amp;VLOOKUP(J108,エ!$A$4:$E$1000,4,FALSE),""))))</f>
        <v/>
      </c>
      <c r="N107" s="277" t="str">
        <f>IF(L108="ア",VLOOKUP(J108,ア!$A$2:$E$1684,4,FALSE),IF(L108="イ",VLOOKUP(J108,イ!$A$3:$E$1563,4,FALSE),IF(L108="ウ",IF(HLOOKUP(J108,ウ!$B$1:$QI$6,3,FALSE)="","",HLOOKUP(J108,ウ!$B$1:$QI$6,3,FALSE)),"")))</f>
        <v/>
      </c>
      <c r="O107" s="279" t="str">
        <f>IF(L108="ア",VLOOKUP(J108,ア!$A$2:$E$1684,5,FALSE),IF(L108="イ",VLOOKUP(J108,イ!$A$3:$E$1563,5,FALSE),IF(L108="ウ",HLOOKUP(J108,ウ!$B$1:$QI$6,5,FALSE),IF(L108="エ",VLOOKUP(J108,エ!$A$4:$E$1000,5,FALSE),""))))&amp;"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IF(V108="ア",VLOOKUP(T108,ア!$A$2:$E$1684,2,FALSE),IF(V108="イ",VLOOKUP(T108,イ!$A$3:$E$1563,2,FALSE),IF(V108="ウ",HLOOKUP(T108,ウ!$B$1:$QI$6,4,FALSE),IF(V108="エ",VLOOKUP(T108,エ!$A$4:$E$1000,3,FALSE)&amp;"　"&amp;VLOOKUP(T108,エ!$A$4:$E$1000,4,FALSE),""))))</f>
        <v/>
      </c>
      <c r="X107" s="277" t="str">
        <f>IF(V108="ア",VLOOKUP(T108,ア!$A$2:$E$1684,4,FALSE),IF(V108="イ",VLOOKUP(T108,イ!$A$3:$E$1563,4,FALSE),IF(V108="ウ",IF(HLOOKUP(T108,ウ!$B$1:$QI$6,3,FALSE)="","",HLOOKUP(T108,ウ!$B$1:$QI$6,3,FALSE)),"")))</f>
        <v/>
      </c>
      <c r="Y107" s="279" t="str">
        <f>IF(V108="ア",VLOOKUP(T108,ア!$A$2:$E$1684,5,FALSE),IF(V108="イ",VLOOKUP(T108,イ!$A$3:$E$1563,5,FALSE),IF(V108="ウ",HLOOKUP(T108,ウ!$B$1:$QI$6,5,FALSE),IF(V108="エ",VLOOKUP(T108,エ!$A$4:$E$1000,5,FALSE),""))))&amp;"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IF(C110="ア",VLOOKUP(A110,ア!$A$2:$E$1684,2,FALSE),IF(C110="イ",VLOOKUP(A110,イ!$A$3:$E$1563,2,FALSE),IF(C110="ウ",HLOOKUP(A110,ウ!$B$1:$QI$6,4,FALSE),IF(C110="エ",VLOOKUP(A110,エ!$A$4:$E$1000,3,FALSE)&amp;"　"&amp;VLOOKUP(A110,エ!$A$4:$E$1000,4,FALSE),""))))</f>
        <v/>
      </c>
      <c r="E109" s="309" t="str">
        <f>IF(C110="ア",VLOOKUP(A110,ア!$A$2:$E$1684,4,FALSE),IF(C110="イ",VLOOKUP(A110,イ!$A$3:$E$1563,4,FALSE),IF(C110="ウ",IF(HLOOKUP(A110,ウ!$B$1:$QI$6,3,FALSE)="","",HLOOKUP(A110,ウ!$B$1:$QI$6,3,FALSE)),"")))</f>
        <v/>
      </c>
      <c r="F109" s="310" t="str">
        <f>IF(C110="ア",VLOOKUP(A110,ア!$A$2:$E$1684,5,FALSE),IF(C110="イ",VLOOKUP(A110,イ!$A$3:$E$1563,5,FALSE),IF(C110="ウ",HLOOKUP(A110,ウ!$B$1:$QI$6,5,FALSE),IF(C110="エ",VLOOKUP(A110,エ!$A$4:$E$1000,5,FALSE),""))))&amp;"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IF(L110="ア",VLOOKUP(J110,ア!$A$2:$E$1684,2,FALSE),IF(L110="イ",VLOOKUP(J110,イ!$A$3:$E$1563,2,FALSE),IF(L110="ウ",HLOOKUP(J110,ウ!$B$1:$QI$6,4,FALSE),IF(L110="エ",VLOOKUP(J110,エ!$A$4:$E$1000,3,FALSE)&amp;"　"&amp;VLOOKUP(J110,エ!$A$4:$E$1000,4,FALSE),""))))</f>
        <v/>
      </c>
      <c r="N109" s="309" t="str">
        <f>IF(L110="ア",VLOOKUP(J110,ア!$A$2:$E$1684,4,FALSE),IF(L110="イ",VLOOKUP(J110,イ!$A$3:$E$1563,4,FALSE),IF(L110="ウ",IF(HLOOKUP(J110,ウ!$B$1:$QI$6,3,FALSE)="","",HLOOKUP(J110,ウ!$B$1:$QI$6,3,FALSE)),"")))</f>
        <v/>
      </c>
      <c r="O109" s="310" t="str">
        <f>IF(L110="ア",VLOOKUP(J110,ア!$A$2:$E$1684,5,FALSE),IF(L110="イ",VLOOKUP(J110,イ!$A$3:$E$1563,5,FALSE),IF(L110="ウ",HLOOKUP(J110,ウ!$B$1:$QI$6,5,FALSE),IF(L110="エ",VLOOKUP(J110,エ!$A$4:$E$1000,5,FALSE),""))))&amp;"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IF(V110="ア",VLOOKUP(T110,ア!$A$2:$E$1684,2,FALSE),IF(V110="イ",VLOOKUP(T110,イ!$A$3:$E$1563,2,FALSE),IF(V110="ウ",HLOOKUP(T110,ウ!$B$1:$QI$6,4,FALSE),IF(V110="エ",VLOOKUP(T110,エ!$A$4:$E$1000,3,FALSE)&amp;"　"&amp;VLOOKUP(T110,エ!$A$4:$E$1000,4,FALSE),""))))</f>
        <v/>
      </c>
      <c r="X109" s="309" t="str">
        <f>IF(V110="ア",VLOOKUP(T110,ア!$A$2:$E$1684,4,FALSE),IF(V110="イ",VLOOKUP(T110,イ!$A$3:$E$1563,4,FALSE),IF(V110="ウ",IF(HLOOKUP(T110,ウ!$B$1:$QI$6,3,FALSE)="","",HLOOKUP(T110,ウ!$B$1:$QI$6,3,FALSE)),"")))</f>
        <v/>
      </c>
      <c r="Y109" s="310" t="str">
        <f>IF(V110="ア",VLOOKUP(T110,ア!$A$2:$E$1684,5,FALSE),IF(V110="イ",VLOOKUP(T110,イ!$A$3:$E$1563,5,FALSE),IF(V110="ウ",HLOOKUP(T110,ウ!$B$1:$QI$6,5,FALSE),IF(V110="エ",VLOOKUP(T110,エ!$A$4:$E$1000,5,FALSE),""))))&amp;"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IF(C112="ア",VLOOKUP(A112,ア!$A$2:$E$1684,2,FALSE),IF(C112="イ",VLOOKUP(A112,イ!$A$3:$E$1563,2,FALSE),IF(C112="ウ",HLOOKUP(A112,ウ!$B$1:$QI$6,4,FALSE),IF(C112="エ",VLOOKUP(A112,エ!$A$4:$E$1000,3,FALSE)&amp;"　"&amp;VLOOKUP(A112,エ!$A$4:$E$1000,4,FALSE),""))))</f>
        <v/>
      </c>
      <c r="E111" s="277" t="str">
        <f>IF(C112="ア",VLOOKUP(A112,ア!$A$2:$E$1684,4,FALSE),IF(C112="イ",VLOOKUP(A112,イ!$A$3:$E$1563,4,FALSE),IF(C112="ウ",IF(HLOOKUP(A112,ウ!$B$1:$QI$6,3,FALSE)="","",HLOOKUP(A112,ウ!$B$1:$QI$6,3,FALSE)),"")))</f>
        <v/>
      </c>
      <c r="F111" s="279" t="str">
        <f>IF(C112="ア",VLOOKUP(A112,ア!$A$2:$E$1684,5,FALSE),IF(C112="イ",VLOOKUP(A112,イ!$A$3:$E$1563,5,FALSE),IF(C112="ウ",HLOOKUP(A112,ウ!$B$1:$QI$6,5,FALSE),IF(C112="エ",VLOOKUP(A112,エ!$A$4:$E$1000,5,FALSE),""))))&amp;"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IF(L112="ア",VLOOKUP(J112,ア!$A$2:$E$1684,2,FALSE),IF(L112="イ",VLOOKUP(J112,イ!$A$3:$E$1563,2,FALSE),IF(L112="ウ",HLOOKUP(J112,ウ!$B$1:$QI$6,4,FALSE),IF(L112="エ",VLOOKUP(J112,エ!$A$4:$E$1000,3,FALSE)&amp;"　"&amp;VLOOKUP(J112,エ!$A$4:$E$1000,4,FALSE),""))))</f>
        <v/>
      </c>
      <c r="N111" s="277" t="str">
        <f>IF(L112="ア",VLOOKUP(J112,ア!$A$2:$E$1684,4,FALSE),IF(L112="イ",VLOOKUP(J112,イ!$A$3:$E$1563,4,FALSE),IF(L112="ウ",IF(HLOOKUP(J112,ウ!$B$1:$QI$6,3,FALSE)="","",HLOOKUP(J112,ウ!$B$1:$QI$6,3,FALSE)),"")))</f>
        <v/>
      </c>
      <c r="O111" s="279" t="str">
        <f>IF(L112="ア",VLOOKUP(J112,ア!$A$2:$E$1684,5,FALSE),IF(L112="イ",VLOOKUP(J112,イ!$A$3:$E$1563,5,FALSE),IF(L112="ウ",HLOOKUP(J112,ウ!$B$1:$QI$6,5,FALSE),IF(L112="エ",VLOOKUP(J112,エ!$A$4:$E$1000,5,FALSE),""))))&amp;"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IF(V112="ア",VLOOKUP(T112,ア!$A$2:$E$1684,2,FALSE),IF(V112="イ",VLOOKUP(T112,イ!$A$3:$E$1563,2,FALSE),IF(V112="ウ",HLOOKUP(T112,ウ!$B$1:$QI$6,4,FALSE),IF(V112="エ",VLOOKUP(T112,エ!$A$4:$E$1000,3,FALSE)&amp;"　"&amp;VLOOKUP(T112,エ!$A$4:$E$1000,4,FALSE),""))))</f>
        <v/>
      </c>
      <c r="X111" s="277" t="str">
        <f>IF(V112="ア",VLOOKUP(T112,ア!$A$2:$E$1684,4,FALSE),IF(V112="イ",VLOOKUP(T112,イ!$A$3:$E$1563,4,FALSE),IF(V112="ウ",IF(HLOOKUP(T112,ウ!$B$1:$QI$6,3,FALSE)="","",HLOOKUP(T112,ウ!$B$1:$QI$6,3,FALSE)),"")))</f>
        <v/>
      </c>
      <c r="Y111" s="279" t="str">
        <f>IF(V112="ア",VLOOKUP(T112,ア!$A$2:$E$1684,5,FALSE),IF(V112="イ",VLOOKUP(T112,イ!$A$3:$E$1563,5,FALSE),IF(V112="ウ",HLOOKUP(T112,ウ!$B$1:$QI$6,5,FALSE),IF(V112="エ",VLOOKUP(T112,エ!$A$4:$E$1000,5,FALSE),""))))&amp;"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IF(C114="ア",VLOOKUP(A114,ア!$A$2:$E$1684,2,FALSE),IF(C114="イ",VLOOKUP(A114,イ!$A$3:$E$1563,2,FALSE),IF(C114="ウ",HLOOKUP(A114,ウ!$B$1:$QI$6,4,FALSE),IF(C114="エ",VLOOKUP(A114,エ!$A$4:$E$1000,3,FALSE)&amp;"　"&amp;VLOOKUP(A114,エ!$A$4:$E$1000,4,FALSE),""))))</f>
        <v/>
      </c>
      <c r="E113" s="277" t="str">
        <f>IF(C114="ア",VLOOKUP(A114,ア!$A$2:$E$1684,4,FALSE),IF(C114="イ",VLOOKUP(A114,イ!$A$3:$E$1563,4,FALSE),IF(C114="ウ",IF(HLOOKUP(A114,ウ!$B$1:$QI$6,3,FALSE)="","",HLOOKUP(A114,ウ!$B$1:$QI$6,3,FALSE)),"")))</f>
        <v/>
      </c>
      <c r="F113" s="279" t="str">
        <f>IF(C114="ア",VLOOKUP(A114,ア!$A$2:$E$1684,5,FALSE),IF(C114="イ",VLOOKUP(A114,イ!$A$3:$E$1563,5,FALSE),IF(C114="ウ",HLOOKUP(A114,ウ!$B$1:$QI$6,5,FALSE),IF(C114="エ",VLOOKUP(A114,エ!$A$4:$E$1000,5,FALSE),""))))&amp;"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IF(L114="ア",VLOOKUP(J114,ア!$A$2:$E$1684,2,FALSE),IF(L114="イ",VLOOKUP(J114,イ!$A$3:$E$1563,2,FALSE),IF(L114="ウ",HLOOKUP(J114,ウ!$B$1:$QI$6,4,FALSE),IF(L114="エ",VLOOKUP(J114,エ!$A$4:$E$1000,3,FALSE)&amp;"　"&amp;VLOOKUP(J114,エ!$A$4:$E$1000,4,FALSE),""))))</f>
        <v/>
      </c>
      <c r="N113" s="277" t="str">
        <f>IF(L114="ア",VLOOKUP(J114,ア!$A$2:$E$1684,4,FALSE),IF(L114="イ",VLOOKUP(J114,イ!$A$3:$E$1563,4,FALSE),IF(L114="ウ",IF(HLOOKUP(J114,ウ!$B$1:$QI$6,3,FALSE)="","",HLOOKUP(J114,ウ!$B$1:$QI$6,3,FALSE)),"")))</f>
        <v/>
      </c>
      <c r="O113" s="279" t="str">
        <f>IF(L114="ア",VLOOKUP(J114,ア!$A$2:$E$1684,5,FALSE),IF(L114="イ",VLOOKUP(J114,イ!$A$3:$E$1563,5,FALSE),IF(L114="ウ",HLOOKUP(J114,ウ!$B$1:$QI$6,5,FALSE),IF(L114="エ",VLOOKUP(J114,エ!$A$4:$E$1000,5,FALSE),""))))&amp;"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IF(V114="ア",VLOOKUP(T114,ア!$A$2:$E$1684,2,FALSE),IF(V114="イ",VLOOKUP(T114,イ!$A$3:$E$1563,2,FALSE),IF(V114="ウ",HLOOKUP(T114,ウ!$B$1:$QI$6,4,FALSE),IF(V114="エ",VLOOKUP(T114,エ!$A$4:$E$1000,3,FALSE)&amp;"　"&amp;VLOOKUP(T114,エ!$A$4:$E$1000,4,FALSE),""))))</f>
        <v/>
      </c>
      <c r="X113" s="277" t="str">
        <f>IF(V114="ア",VLOOKUP(T114,ア!$A$2:$E$1684,4,FALSE),IF(V114="イ",VLOOKUP(T114,イ!$A$3:$E$1563,4,FALSE),IF(V114="ウ",IF(HLOOKUP(T114,ウ!$B$1:$QI$6,3,FALSE)="","",HLOOKUP(T114,ウ!$B$1:$QI$6,3,FALSE)),"")))</f>
        <v/>
      </c>
      <c r="Y113" s="279" t="str">
        <f>IF(V114="ア",VLOOKUP(T114,ア!$A$2:$E$1684,5,FALSE),IF(V114="イ",VLOOKUP(T114,イ!$A$3:$E$1563,5,FALSE),IF(V114="ウ",HLOOKUP(T114,ウ!$B$1:$QI$6,5,FALSE),IF(V114="エ",VLOOKUP(T114,エ!$A$4:$E$1000,5,FALSE),""))))&amp;"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IF(C116="ア",VLOOKUP(A116,ア!$A$2:$E$1684,2,FALSE),IF(C116="イ",VLOOKUP(A116,イ!$A$3:$E$1563,2,FALSE),IF(C116="ウ",HLOOKUP(A116,ウ!$B$1:$QI$6,4,FALSE),IF(C116="エ",VLOOKUP(A116,エ!$A$4:$E$1000,3,FALSE)&amp;"　"&amp;VLOOKUP(A116,エ!$A$4:$E$1000,4,FALSE),""))))</f>
        <v/>
      </c>
      <c r="E115" s="277" t="str">
        <f>IF(C116="ア",VLOOKUP(A116,ア!$A$2:$E$1684,4,FALSE),IF(C116="イ",VLOOKUP(A116,イ!$A$3:$E$1563,4,FALSE),IF(C116="ウ",IF(HLOOKUP(A116,ウ!$B$1:$QI$6,3,FALSE)="","",HLOOKUP(A116,ウ!$B$1:$QI$6,3,FALSE)),"")))</f>
        <v/>
      </c>
      <c r="F115" s="279" t="str">
        <f>IF(C116="ア",VLOOKUP(A116,ア!$A$2:$E$1684,5,FALSE),IF(C116="イ",VLOOKUP(A116,イ!$A$3:$E$1563,5,FALSE),IF(C116="ウ",HLOOKUP(A116,ウ!$B$1:$QI$6,5,FALSE),IF(C116="エ",VLOOKUP(A116,エ!$A$4:$E$1000,5,FALSE),""))))&amp;"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IF(L116="ア",VLOOKUP(J116,ア!$A$2:$E$1684,2,FALSE),IF(L116="イ",VLOOKUP(J116,イ!$A$3:$E$1563,2,FALSE),IF(L116="ウ",HLOOKUP(J116,ウ!$B$1:$QI$6,4,FALSE),IF(L116="エ",VLOOKUP(J116,エ!$A$4:$E$1000,3,FALSE)&amp;"　"&amp;VLOOKUP(J116,エ!$A$4:$E$1000,4,FALSE),""))))</f>
        <v/>
      </c>
      <c r="N115" s="277" t="str">
        <f>IF(L116="ア",VLOOKUP(J116,ア!$A$2:$E$1684,4,FALSE),IF(L116="イ",VLOOKUP(J116,イ!$A$3:$E$1563,4,FALSE),IF(L116="ウ",IF(HLOOKUP(J116,ウ!$B$1:$QI$6,3,FALSE)="","",HLOOKUP(J116,ウ!$B$1:$QI$6,3,FALSE)),"")))</f>
        <v/>
      </c>
      <c r="O115" s="279" t="str">
        <f>IF(L116="ア",VLOOKUP(J116,ア!$A$2:$E$1684,5,FALSE),IF(L116="イ",VLOOKUP(J116,イ!$A$3:$E$1563,5,FALSE),IF(L116="ウ",HLOOKUP(J116,ウ!$B$1:$QI$6,5,FALSE),IF(L116="エ",VLOOKUP(J116,エ!$A$4:$E$1000,5,FALSE),""))))&amp;"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IF(V116="ア",VLOOKUP(T116,ア!$A$2:$E$1684,2,FALSE),IF(V116="イ",VLOOKUP(T116,イ!$A$3:$E$1563,2,FALSE),IF(V116="ウ",HLOOKUP(T116,ウ!$B$1:$QI$6,4,FALSE),IF(V116="エ",VLOOKUP(T116,エ!$A$4:$E$1000,3,FALSE)&amp;"　"&amp;VLOOKUP(T116,エ!$A$4:$E$1000,4,FALSE),""))))</f>
        <v/>
      </c>
      <c r="X115" s="277" t="str">
        <f>IF(V116="ア",VLOOKUP(T116,ア!$A$2:$E$1684,4,FALSE),IF(V116="イ",VLOOKUP(T116,イ!$A$3:$E$1563,4,FALSE),IF(V116="ウ",IF(HLOOKUP(T116,ウ!$B$1:$QI$6,3,FALSE)="","",HLOOKUP(T116,ウ!$B$1:$QI$6,3,FALSE)),"")))</f>
        <v/>
      </c>
      <c r="Y115" s="279" t="str">
        <f>IF(V116="ア",VLOOKUP(T116,ア!$A$2:$E$1684,5,FALSE),IF(V116="イ",VLOOKUP(T116,イ!$A$3:$E$1563,5,FALSE),IF(V116="ウ",HLOOKUP(T116,ウ!$B$1:$QI$6,5,FALSE),IF(V116="エ",VLOOKUP(T116,エ!$A$4:$E$1000,5,FALSE),""))))&amp;"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IF(C118="ア",VLOOKUP(A118,ア!$A$2:$E$1684,2,FALSE),IF(C118="イ",VLOOKUP(A118,イ!$A$3:$E$1563,2,FALSE),IF(C118="ウ",HLOOKUP(A118,ウ!$B$1:$QI$6,4,FALSE),IF(C118="エ",VLOOKUP(A118,エ!$A$4:$E$1000,3,FALSE)&amp;"　"&amp;VLOOKUP(A118,エ!$A$4:$E$1000,4,FALSE),""))))</f>
        <v/>
      </c>
      <c r="E117" s="277" t="str">
        <f>IF(C118="ア",VLOOKUP(A118,ア!$A$2:$E$1684,4,FALSE),IF(C118="イ",VLOOKUP(A118,イ!$A$3:$E$1563,4,FALSE),IF(C118="ウ",IF(HLOOKUP(A118,ウ!$B$1:$QI$6,3,FALSE)="","",HLOOKUP(A118,ウ!$B$1:$QI$6,3,FALSE)),"")))</f>
        <v/>
      </c>
      <c r="F117" s="279" t="str">
        <f>IF(C118="ア",VLOOKUP(A118,ア!$A$2:$E$1684,5,FALSE),IF(C118="イ",VLOOKUP(A118,イ!$A$3:$E$1563,5,FALSE),IF(C118="ウ",HLOOKUP(A118,ウ!$B$1:$QI$6,5,FALSE),IF(C118="エ",VLOOKUP(A118,エ!$A$4:$E$1000,5,FALSE),""))))&amp;"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IF(L118="ア",VLOOKUP(J118,ア!$A$2:$E$1684,2,FALSE),IF(L118="イ",VLOOKUP(J118,イ!$A$3:$E$1563,2,FALSE),IF(L118="ウ",HLOOKUP(J118,ウ!$B$1:$QI$6,4,FALSE),IF(L118="エ",VLOOKUP(J118,エ!$A$4:$E$1000,3,FALSE)&amp;"　"&amp;VLOOKUP(J118,エ!$A$4:$E$1000,4,FALSE),""))))</f>
        <v/>
      </c>
      <c r="N117" s="277" t="str">
        <f>IF(L118="ア",VLOOKUP(J118,ア!$A$2:$E$1684,4,FALSE),IF(L118="イ",VLOOKUP(J118,イ!$A$3:$E$1563,4,FALSE),IF(L118="ウ",IF(HLOOKUP(J118,ウ!$B$1:$QI$6,3,FALSE)="","",HLOOKUP(J118,ウ!$B$1:$QI$6,3,FALSE)),"")))</f>
        <v/>
      </c>
      <c r="O117" s="279" t="str">
        <f>IF(L118="ア",VLOOKUP(J118,ア!$A$2:$E$1684,5,FALSE),IF(L118="イ",VLOOKUP(J118,イ!$A$3:$E$1563,5,FALSE),IF(L118="ウ",HLOOKUP(J118,ウ!$B$1:$QI$6,5,FALSE),IF(L118="エ",VLOOKUP(J118,エ!$A$4:$E$1000,5,FALSE),""))))&amp;"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IF(V118="ア",VLOOKUP(T118,ア!$A$2:$E$1684,2,FALSE),IF(V118="イ",VLOOKUP(T118,イ!$A$3:$E$1563,2,FALSE),IF(V118="ウ",HLOOKUP(T118,ウ!$B$1:$QI$6,4,FALSE),IF(V118="エ",VLOOKUP(T118,エ!$A$4:$E$1000,3,FALSE)&amp;"　"&amp;VLOOKUP(T118,エ!$A$4:$E$1000,4,FALSE),""))))</f>
        <v/>
      </c>
      <c r="X117" s="277" t="str">
        <f>IF(V118="ア",VLOOKUP(T118,ア!$A$2:$E$1684,4,FALSE),IF(V118="イ",VLOOKUP(T118,イ!$A$3:$E$1563,4,FALSE),IF(V118="ウ",IF(HLOOKUP(T118,ウ!$B$1:$QI$6,3,FALSE)="","",HLOOKUP(T118,ウ!$B$1:$QI$6,3,FALSE)),"")))</f>
        <v/>
      </c>
      <c r="Y117" s="279" t="str">
        <f>IF(V118="ア",VLOOKUP(T118,ア!$A$2:$E$1684,5,FALSE),IF(V118="イ",VLOOKUP(T118,イ!$A$3:$E$1563,5,FALSE),IF(V118="ウ",HLOOKUP(T118,ウ!$B$1:$QI$6,5,FALSE),IF(V118="エ",VLOOKUP(T118,エ!$A$4:$E$1000,5,FALSE),""))))&amp;"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IF(C120="ア",VLOOKUP(A120,ア!$A$2:$E$1684,2,FALSE),IF(C120="イ",VLOOKUP(A120,イ!$A$3:$E$1563,2,FALSE),IF(C120="ウ",HLOOKUP(A120,ウ!$B$1:$QI$6,4,FALSE),IF(C120="エ",VLOOKUP(A120,エ!$A$4:$E$1000,3,FALSE)&amp;"　"&amp;VLOOKUP(A120,エ!$A$4:$E$1000,4,FALSE),""))))</f>
        <v/>
      </c>
      <c r="E119" s="277" t="str">
        <f>IF(C120="ア",VLOOKUP(A120,ア!$A$2:$E$1684,4,FALSE),IF(C120="イ",VLOOKUP(A120,イ!$A$3:$E$1563,4,FALSE),IF(C120="ウ",IF(HLOOKUP(A120,ウ!$B$1:$QI$6,3,FALSE)="","",HLOOKUP(A120,ウ!$B$1:$QI$6,3,FALSE)),"")))</f>
        <v/>
      </c>
      <c r="F119" s="279" t="str">
        <f>IF(C120="ア",VLOOKUP(A120,ア!$A$2:$E$1684,5,FALSE),IF(C120="イ",VLOOKUP(A120,イ!$A$3:$E$1563,5,FALSE),IF(C120="ウ",HLOOKUP(A120,ウ!$B$1:$QI$6,5,FALSE),IF(C120="エ",VLOOKUP(A120,エ!$A$4:$E$1000,5,FALSE),""))))&amp;"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IF(L120="ア",VLOOKUP(J120,ア!$A$2:$E$1684,2,FALSE),IF(L120="イ",VLOOKUP(J120,イ!$A$3:$E$1563,2,FALSE),IF(L120="ウ",HLOOKUP(J120,ウ!$B$1:$QI$6,4,FALSE),IF(L120="エ",VLOOKUP(J120,エ!$A$4:$E$1000,3,FALSE)&amp;"　"&amp;VLOOKUP(J120,エ!$A$4:$E$1000,4,FALSE),""))))</f>
        <v/>
      </c>
      <c r="N119" s="277" t="str">
        <f>IF(L120="ア",VLOOKUP(J120,ア!$A$2:$E$1684,4,FALSE),IF(L120="イ",VLOOKUP(J120,イ!$A$3:$E$1563,4,FALSE),IF(L120="ウ",IF(HLOOKUP(J120,ウ!$B$1:$QI$6,3,FALSE)="","",HLOOKUP(J120,ウ!$B$1:$QI$6,3,FALSE)),"")))</f>
        <v/>
      </c>
      <c r="O119" s="279" t="str">
        <f>IF(L120="ア",VLOOKUP(J120,ア!$A$2:$E$1684,5,FALSE),IF(L120="イ",VLOOKUP(J120,イ!$A$3:$E$1563,5,FALSE),IF(L120="ウ",HLOOKUP(J120,ウ!$B$1:$QI$6,5,FALSE),IF(L120="エ",VLOOKUP(J120,エ!$A$4:$E$1000,5,FALSE),""))))&amp;"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IF(V120="ア",VLOOKUP(T120,ア!$A$2:$E$1684,2,FALSE),IF(V120="イ",VLOOKUP(T120,イ!$A$3:$E$1563,2,FALSE),IF(V120="ウ",HLOOKUP(T120,ウ!$B$1:$QI$6,4,FALSE),IF(V120="エ",VLOOKUP(T120,エ!$A$4:$E$1000,3,FALSE)&amp;"　"&amp;VLOOKUP(T120,エ!$A$4:$E$1000,4,FALSE),""))))</f>
        <v/>
      </c>
      <c r="X119" s="277" t="str">
        <f>IF(V120="ア",VLOOKUP(T120,ア!$A$2:$E$1684,4,FALSE),IF(V120="イ",VLOOKUP(T120,イ!$A$3:$E$1563,4,FALSE),IF(V120="ウ",IF(HLOOKUP(T120,ウ!$B$1:$QI$6,3,FALSE)="","",HLOOKUP(T120,ウ!$B$1:$QI$6,3,FALSE)),"")))</f>
        <v/>
      </c>
      <c r="Y119" s="279" t="str">
        <f>IF(V120="ア",VLOOKUP(T120,ア!$A$2:$E$1684,5,FALSE),IF(V120="イ",VLOOKUP(T120,イ!$A$3:$E$1563,5,FALSE),IF(V120="ウ",HLOOKUP(T120,ウ!$B$1:$QI$6,5,FALSE),IF(V120="エ",VLOOKUP(T120,エ!$A$4:$E$1000,5,FALSE),""))))&amp;"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IF(C122="ア",VLOOKUP(A122,ア!$A$2:$E$1684,2,FALSE),IF(C122="イ",VLOOKUP(A122,イ!$A$3:$E$1563,2,FALSE),IF(C122="ウ",HLOOKUP(A122,ウ!$B$1:$QI$6,4,FALSE),IF(C122="エ",VLOOKUP(A122,エ!$A$4:$E$1000,3,FALSE)&amp;"　"&amp;VLOOKUP(A122,エ!$A$4:$E$1000,4,FALSE),""))))</f>
        <v/>
      </c>
      <c r="E121" s="277" t="str">
        <f>IF(C122="ア",VLOOKUP(A122,ア!$A$2:$E$1684,4,FALSE),IF(C122="イ",VLOOKUP(A122,イ!$A$3:$E$1563,4,FALSE),IF(C122="ウ",IF(HLOOKUP(A122,ウ!$B$1:$QI$6,3,FALSE)="","",HLOOKUP(A122,ウ!$B$1:$QI$6,3,FALSE)),"")))</f>
        <v/>
      </c>
      <c r="F121" s="279" t="str">
        <f>IF(C122="ア",VLOOKUP(A122,ア!$A$2:$E$1684,5,FALSE),IF(C122="イ",VLOOKUP(A122,イ!$A$3:$E$1563,5,FALSE),IF(C122="ウ",HLOOKUP(A122,ウ!$B$1:$QI$6,5,FALSE),IF(C122="エ",VLOOKUP(A122,エ!$A$4:$E$1000,5,FALSE),""))))&amp;"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IF(L122="ア",VLOOKUP(J122,ア!$A$2:$E$1684,2,FALSE),IF(L122="イ",VLOOKUP(J122,イ!$A$3:$E$1563,2,FALSE),IF(L122="ウ",HLOOKUP(J122,ウ!$B$1:$QI$6,4,FALSE),IF(L122="エ",VLOOKUP(J122,エ!$A$4:$E$1000,3,FALSE)&amp;"　"&amp;VLOOKUP(J122,エ!$A$4:$E$1000,4,FALSE),""))))</f>
        <v/>
      </c>
      <c r="N121" s="277" t="str">
        <f>IF(L122="ア",VLOOKUP(J122,ア!$A$2:$E$1684,4,FALSE),IF(L122="イ",VLOOKUP(J122,イ!$A$3:$E$1563,4,FALSE),IF(L122="ウ",IF(HLOOKUP(J122,ウ!$B$1:$QI$6,3,FALSE)="","",HLOOKUP(J122,ウ!$B$1:$QI$6,3,FALSE)),"")))</f>
        <v/>
      </c>
      <c r="O121" s="279" t="str">
        <f>IF(L122="ア",VLOOKUP(J122,ア!$A$2:$E$1684,5,FALSE),IF(L122="イ",VLOOKUP(J122,イ!$A$3:$E$1563,5,FALSE),IF(L122="ウ",HLOOKUP(J122,ウ!$B$1:$QI$6,5,FALSE),IF(L122="エ",VLOOKUP(J122,エ!$A$4:$E$1000,5,FALSE),""))))&amp;"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IF(V122="ア",VLOOKUP(T122,ア!$A$2:$E$1684,2,FALSE),IF(V122="イ",VLOOKUP(T122,イ!$A$3:$E$1563,2,FALSE),IF(V122="ウ",HLOOKUP(T122,ウ!$B$1:$QI$6,4,FALSE),IF(V122="エ",VLOOKUP(T122,エ!$A$4:$E$1000,3,FALSE)&amp;"　"&amp;VLOOKUP(T122,エ!$A$4:$E$1000,4,FALSE),""))))</f>
        <v/>
      </c>
      <c r="X121" s="277" t="str">
        <f>IF(V122="ア",VLOOKUP(T122,ア!$A$2:$E$1684,4,FALSE),IF(V122="イ",VLOOKUP(T122,イ!$A$3:$E$1563,4,FALSE),IF(V122="ウ",IF(HLOOKUP(T122,ウ!$B$1:$QI$6,3,FALSE)="","",HLOOKUP(T122,ウ!$B$1:$QI$6,3,FALSE)),"")))</f>
        <v/>
      </c>
      <c r="Y121" s="279" t="str">
        <f>IF(V122="ア",VLOOKUP(T122,ア!$A$2:$E$1684,5,FALSE),IF(V122="イ",VLOOKUP(T122,イ!$A$3:$E$1563,5,FALSE),IF(V122="ウ",HLOOKUP(T122,ウ!$B$1:$QI$6,5,FALSE),IF(V122="エ",VLOOKUP(T122,エ!$A$4:$E$1000,5,FALSE),""))))&amp;"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IF(C124="ア",VLOOKUP(A124,ア!$A$2:$E$1684,2,FALSE),IF(C124="イ",VLOOKUP(A124,イ!$A$3:$E$1563,2,FALSE),IF(C124="ウ",HLOOKUP(A124,ウ!$B$1:$QI$6,4,FALSE),IF(C124="エ",VLOOKUP(A124,エ!$A$4:$E$1000,3,FALSE)&amp;"　"&amp;VLOOKUP(A124,エ!$A$4:$E$1000,4,FALSE),""))))</f>
        <v/>
      </c>
      <c r="E123" s="277" t="str">
        <f>IF(C124="ア",VLOOKUP(A124,ア!$A$2:$E$1684,4,FALSE),IF(C124="イ",VLOOKUP(A124,イ!$A$3:$E$1563,4,FALSE),IF(C124="ウ",IF(HLOOKUP(A124,ウ!$B$1:$QI$6,3,FALSE)="","",HLOOKUP(A124,ウ!$B$1:$QI$6,3,FALSE)),"")))</f>
        <v/>
      </c>
      <c r="F123" s="279" t="str">
        <f>IF(C124="ア",VLOOKUP(A124,ア!$A$2:$E$1684,5,FALSE),IF(C124="イ",VLOOKUP(A124,イ!$A$3:$E$1563,5,FALSE),IF(C124="ウ",HLOOKUP(A124,ウ!$B$1:$QI$6,5,FALSE),IF(C124="エ",VLOOKUP(A124,エ!$A$4:$E$1000,5,FALSE),""))))&amp;"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IF(L124="ア",VLOOKUP(J124,ア!$A$2:$E$1684,2,FALSE),IF(L124="イ",VLOOKUP(J124,イ!$A$3:$E$1563,2,FALSE),IF(L124="ウ",HLOOKUP(J124,ウ!$B$1:$QI$6,4,FALSE),IF(L124="エ",VLOOKUP(J124,エ!$A$4:$E$1000,3,FALSE)&amp;"　"&amp;VLOOKUP(J124,エ!$A$4:$E$1000,4,FALSE),""))))</f>
        <v/>
      </c>
      <c r="N123" s="277" t="str">
        <f>IF(L124="ア",VLOOKUP(J124,ア!$A$2:$E$1684,4,FALSE),IF(L124="イ",VLOOKUP(J124,イ!$A$3:$E$1563,4,FALSE),IF(L124="ウ",IF(HLOOKUP(J124,ウ!$B$1:$QI$6,3,FALSE)="","",HLOOKUP(J124,ウ!$B$1:$QI$6,3,FALSE)),"")))</f>
        <v/>
      </c>
      <c r="O123" s="279" t="str">
        <f>IF(L124="ア",VLOOKUP(J124,ア!$A$2:$E$1684,5,FALSE),IF(L124="イ",VLOOKUP(J124,イ!$A$3:$E$1563,5,FALSE),IF(L124="ウ",HLOOKUP(J124,ウ!$B$1:$QI$6,5,FALSE),IF(L124="エ",VLOOKUP(J124,エ!$A$4:$E$1000,5,FALSE),""))))&amp;"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IF(V124="ア",VLOOKUP(T124,ア!$A$2:$E$1684,2,FALSE),IF(V124="イ",VLOOKUP(T124,イ!$A$3:$E$1563,2,FALSE),IF(V124="ウ",HLOOKUP(T124,ウ!$B$1:$QI$6,4,FALSE),IF(V124="エ",VLOOKUP(T124,エ!$A$4:$E$1000,3,FALSE)&amp;"　"&amp;VLOOKUP(T124,エ!$A$4:$E$1000,4,FALSE),""))))</f>
        <v/>
      </c>
      <c r="X123" s="277" t="str">
        <f>IF(V124="ア",VLOOKUP(T124,ア!$A$2:$E$1684,4,FALSE),IF(V124="イ",VLOOKUP(T124,イ!$A$3:$E$1563,4,FALSE),IF(V124="ウ",IF(HLOOKUP(T124,ウ!$B$1:$QI$6,3,FALSE)="","",HLOOKUP(T124,ウ!$B$1:$QI$6,3,FALSE)),"")))</f>
        <v/>
      </c>
      <c r="Y123" s="279" t="str">
        <f>IF(V124="ア",VLOOKUP(T124,ア!$A$2:$E$1684,5,FALSE),IF(V124="イ",VLOOKUP(T124,イ!$A$3:$E$1563,5,FALSE),IF(V124="ウ",HLOOKUP(T124,ウ!$B$1:$QI$6,5,FALSE),IF(V124="エ",VLOOKUP(T124,エ!$A$4:$E$1000,5,FALSE),""))))&amp;"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IF(C126="ア",VLOOKUP(A126,ア!$A$2:$E$1684,2,FALSE),IF(C126="イ",VLOOKUP(A126,イ!$A$3:$E$1563,2,FALSE),IF(C126="ウ",HLOOKUP(A126,ウ!$B$1:$QI$6,4,FALSE),IF(C126="エ",VLOOKUP(A126,エ!$A$4:$E$1000,3,FALSE)&amp;"　"&amp;VLOOKUP(A126,エ!$A$4:$E$1000,4,FALSE),""))))</f>
        <v/>
      </c>
      <c r="E125" s="277" t="str">
        <f>IF(C126="ア",VLOOKUP(A126,ア!$A$2:$E$1684,4,FALSE),IF(C126="イ",VLOOKUP(A126,イ!$A$3:$E$1563,4,FALSE),IF(C126="ウ",IF(HLOOKUP(A126,ウ!$B$1:$QI$6,3,FALSE)="","",HLOOKUP(A126,ウ!$B$1:$QI$6,3,FALSE)),"")))</f>
        <v/>
      </c>
      <c r="F125" s="279" t="str">
        <f>IF(C126="ア",VLOOKUP(A126,ア!$A$2:$E$1684,5,FALSE),IF(C126="イ",VLOOKUP(A126,イ!$A$3:$E$1563,5,FALSE),IF(C126="ウ",HLOOKUP(A126,ウ!$B$1:$QI$6,5,FALSE),IF(C126="エ",VLOOKUP(A126,エ!$A$4:$E$1000,5,FALSE),""))))&amp;"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IF(L126="ア",VLOOKUP(J126,ア!$A$2:$E$1684,2,FALSE),IF(L126="イ",VLOOKUP(J126,イ!$A$3:$E$1563,2,FALSE),IF(L126="ウ",HLOOKUP(J126,ウ!$B$1:$QI$6,4,FALSE),IF(L126="エ",VLOOKUP(J126,エ!$A$4:$E$1000,3,FALSE)&amp;"　"&amp;VLOOKUP(J126,エ!$A$4:$E$1000,4,FALSE),""))))</f>
        <v/>
      </c>
      <c r="N125" s="277" t="str">
        <f>IF(L126="ア",VLOOKUP(J126,ア!$A$2:$E$1684,4,FALSE),IF(L126="イ",VLOOKUP(J126,イ!$A$3:$E$1563,4,FALSE),IF(L126="ウ",IF(HLOOKUP(J126,ウ!$B$1:$QI$6,3,FALSE)="","",HLOOKUP(J126,ウ!$B$1:$QI$6,3,FALSE)),"")))</f>
        <v/>
      </c>
      <c r="O125" s="279" t="str">
        <f>IF(L126="ア",VLOOKUP(J126,ア!$A$2:$E$1684,5,FALSE),IF(L126="イ",VLOOKUP(J126,イ!$A$3:$E$1563,5,FALSE),IF(L126="ウ",HLOOKUP(J126,ウ!$B$1:$QI$6,5,FALSE),IF(L126="エ",VLOOKUP(J126,エ!$A$4:$E$1000,5,FALSE),""))))&amp;"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IF(V126="ア",VLOOKUP(T126,ア!$A$2:$E$1684,2,FALSE),IF(V126="イ",VLOOKUP(T126,イ!$A$3:$E$1563,2,FALSE),IF(V126="ウ",HLOOKUP(T126,ウ!$B$1:$QI$6,4,FALSE),IF(V126="エ",VLOOKUP(T126,エ!$A$4:$E$1000,3,FALSE)&amp;"　"&amp;VLOOKUP(T126,エ!$A$4:$E$1000,4,FALSE),""))))</f>
        <v/>
      </c>
      <c r="X125" s="277" t="str">
        <f>IF(V126="ア",VLOOKUP(T126,ア!$A$2:$E$1684,4,FALSE),IF(V126="イ",VLOOKUP(T126,イ!$A$3:$E$1563,4,FALSE),IF(V126="ウ",IF(HLOOKUP(T126,ウ!$B$1:$QI$6,3,FALSE)="","",HLOOKUP(T126,ウ!$B$1:$QI$6,3,FALSE)),"")))</f>
        <v/>
      </c>
      <c r="Y125" s="279" t="str">
        <f>IF(V126="ア",VLOOKUP(T126,ア!$A$2:$E$1684,5,FALSE),IF(V126="イ",VLOOKUP(T126,イ!$A$3:$E$1563,5,FALSE),IF(V126="ウ",HLOOKUP(T126,ウ!$B$1:$QI$6,5,FALSE),IF(V126="エ",VLOOKUP(T126,エ!$A$4:$E$1000,5,FALSE),""))))&amp;"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IF(C128="ア",VLOOKUP(A128,ア!$A$2:$E$1684,2,FALSE),IF(C128="イ",VLOOKUP(A128,イ!$A$3:$E$1563,2,FALSE),IF(C128="ウ",HLOOKUP(A128,ウ!$B$1:$QI$6,4,FALSE),IF(C128="エ",VLOOKUP(A128,エ!$A$4:$E$1000,3,FALSE)&amp;"　"&amp;VLOOKUP(A128,エ!$A$4:$E$1000,4,FALSE),""))))</f>
        <v/>
      </c>
      <c r="E127" s="277" t="str">
        <f>IF(C128="ア",VLOOKUP(A128,ア!$A$2:$E$1684,4,FALSE),IF(C128="イ",VLOOKUP(A128,イ!$A$3:$E$1563,4,FALSE),IF(C128="ウ",IF(HLOOKUP(A128,ウ!$B$1:$QI$6,3,FALSE)="","",HLOOKUP(A128,ウ!$B$1:$QI$6,3,FALSE)),"")))</f>
        <v/>
      </c>
      <c r="F127" s="279" t="str">
        <f>IF(C128="ア",VLOOKUP(A128,ア!$A$2:$E$1684,5,FALSE),IF(C128="イ",VLOOKUP(A128,イ!$A$3:$E$1563,5,FALSE),IF(C128="ウ",HLOOKUP(A128,ウ!$B$1:$QI$6,5,FALSE),IF(C128="エ",VLOOKUP(A128,エ!$A$4:$E$1000,5,FALSE),""))))&amp;"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IF(L128="ア",VLOOKUP(J128,ア!$A$2:$E$1684,2,FALSE),IF(L128="イ",VLOOKUP(J128,イ!$A$3:$E$1563,2,FALSE),IF(L128="ウ",HLOOKUP(J128,ウ!$B$1:$QI$6,4,FALSE),IF(L128="エ",VLOOKUP(J128,エ!$A$4:$E$1000,3,FALSE)&amp;"　"&amp;VLOOKUP(J128,エ!$A$4:$E$1000,4,FALSE),""))))</f>
        <v/>
      </c>
      <c r="N127" s="277" t="str">
        <f>IF(L128="ア",VLOOKUP(J128,ア!$A$2:$E$1684,4,FALSE),IF(L128="イ",VLOOKUP(J128,イ!$A$3:$E$1563,4,FALSE),IF(L128="ウ",IF(HLOOKUP(J128,ウ!$B$1:$QI$6,3,FALSE)="","",HLOOKUP(J128,ウ!$B$1:$QI$6,3,FALSE)),"")))</f>
        <v/>
      </c>
      <c r="O127" s="279" t="str">
        <f>IF(L128="ア",VLOOKUP(J128,ア!$A$2:$E$1684,5,FALSE),IF(L128="イ",VLOOKUP(J128,イ!$A$3:$E$1563,5,FALSE),IF(L128="ウ",HLOOKUP(J128,ウ!$B$1:$QI$6,5,FALSE),IF(L128="エ",VLOOKUP(J128,エ!$A$4:$E$1000,5,FALSE),""))))&amp;"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IF(V128="ア",VLOOKUP(T128,ア!$A$2:$E$1684,2,FALSE),IF(V128="イ",VLOOKUP(T128,イ!$A$3:$E$1563,2,FALSE),IF(V128="ウ",HLOOKUP(T128,ウ!$B$1:$QI$6,4,FALSE),IF(V128="エ",VLOOKUP(T128,エ!$A$4:$E$1000,3,FALSE)&amp;"　"&amp;VLOOKUP(T128,エ!$A$4:$E$1000,4,FALSE),""))))</f>
        <v/>
      </c>
      <c r="X127" s="277" t="str">
        <f>IF(V128="ア",VLOOKUP(T128,ア!$A$2:$E$1684,4,FALSE),IF(V128="イ",VLOOKUP(T128,イ!$A$3:$E$1563,4,FALSE),IF(V128="ウ",IF(HLOOKUP(T128,ウ!$B$1:$QI$6,3,FALSE)="","",HLOOKUP(T128,ウ!$B$1:$QI$6,3,FALSE)),"")))</f>
        <v/>
      </c>
      <c r="Y127" s="279" t="str">
        <f>IF(V128="ア",VLOOKUP(T128,ア!$A$2:$E$1684,5,FALSE),IF(V128="イ",VLOOKUP(T128,イ!$A$3:$E$1563,5,FALSE),IF(V128="ウ",HLOOKUP(T128,ウ!$B$1:$QI$6,5,FALSE),IF(V128="エ",VLOOKUP(T128,エ!$A$4:$E$1000,5,FALSE),""))))&amp;"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IF(C130="ア",VLOOKUP(A130,ア!$A$2:$E$1684,2,FALSE),IF(C130="イ",VLOOKUP(A130,イ!$A$3:$E$1563,2,FALSE),IF(C130="ウ",HLOOKUP(A130,ウ!$B$1:$QI$6,4,FALSE),IF(C130="エ",VLOOKUP(A130,エ!$A$4:$E$1000,3,FALSE)&amp;"　"&amp;VLOOKUP(A130,エ!$A$4:$E$1000,4,FALSE),""))))</f>
        <v/>
      </c>
      <c r="E129" s="277" t="str">
        <f>IF(C130="ア",VLOOKUP(A130,ア!$A$2:$E$1684,4,FALSE),IF(C130="イ",VLOOKUP(A130,イ!$A$3:$E$1563,4,FALSE),IF(C130="ウ",IF(HLOOKUP(A130,ウ!$B$1:$QI$6,3,FALSE)="","",HLOOKUP(A130,ウ!$B$1:$QI$6,3,FALSE)),"")))</f>
        <v/>
      </c>
      <c r="F129" s="279" t="str">
        <f>IF(C130="ア",VLOOKUP(A130,ア!$A$2:$E$1684,5,FALSE),IF(C130="イ",VLOOKUP(A130,イ!$A$3:$E$1563,5,FALSE),IF(C130="ウ",HLOOKUP(A130,ウ!$B$1:$QI$6,5,FALSE),IF(C130="エ",VLOOKUP(A130,エ!$A$4:$E$1000,5,FALSE),""))))&amp;"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IF(L130="ア",VLOOKUP(J130,ア!$A$2:$E$1684,2,FALSE),IF(L130="イ",VLOOKUP(J130,イ!$A$3:$E$1563,2,FALSE),IF(L130="ウ",HLOOKUP(J130,ウ!$B$1:$QI$6,4,FALSE),IF(L130="エ",VLOOKUP(J130,エ!$A$4:$E$1000,3,FALSE)&amp;"　"&amp;VLOOKUP(J130,エ!$A$4:$E$1000,4,FALSE),""))))</f>
        <v/>
      </c>
      <c r="N129" s="277" t="str">
        <f>IF(L130="ア",VLOOKUP(J130,ア!$A$2:$E$1684,4,FALSE),IF(L130="イ",VLOOKUP(J130,イ!$A$3:$E$1563,4,FALSE),IF(L130="ウ",IF(HLOOKUP(J130,ウ!$B$1:$QI$6,3,FALSE)="","",HLOOKUP(J130,ウ!$B$1:$QI$6,3,FALSE)),"")))</f>
        <v/>
      </c>
      <c r="O129" s="279" t="str">
        <f>IF(L130="ア",VLOOKUP(J130,ア!$A$2:$E$1684,5,FALSE),IF(L130="イ",VLOOKUP(J130,イ!$A$3:$E$1563,5,FALSE),IF(L130="ウ",HLOOKUP(J130,ウ!$B$1:$QI$6,5,FALSE),IF(L130="エ",VLOOKUP(J130,エ!$A$4:$E$1000,5,FALSE),""))))&amp;"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IF(V130="ア",VLOOKUP(T130,ア!$A$2:$E$1684,2,FALSE),IF(V130="イ",VLOOKUP(T130,イ!$A$3:$E$1563,2,FALSE),IF(V130="ウ",HLOOKUP(T130,ウ!$B$1:$QI$6,4,FALSE),IF(V130="エ",VLOOKUP(T130,エ!$A$4:$E$1000,3,FALSE)&amp;"　"&amp;VLOOKUP(T130,エ!$A$4:$E$1000,4,FALSE),""))))</f>
        <v/>
      </c>
      <c r="X129" s="277" t="str">
        <f>IF(V130="ア",VLOOKUP(T130,ア!$A$2:$E$1684,4,FALSE),IF(V130="イ",VLOOKUP(T130,イ!$A$3:$E$1563,4,FALSE),IF(V130="ウ",IF(HLOOKUP(T130,ウ!$B$1:$QI$6,3,FALSE)="","",HLOOKUP(T130,ウ!$B$1:$QI$6,3,FALSE)),"")))</f>
        <v/>
      </c>
      <c r="Y129" s="279" t="str">
        <f>IF(V130="ア",VLOOKUP(T130,ア!$A$2:$E$1684,5,FALSE),IF(V130="イ",VLOOKUP(T130,イ!$A$3:$E$1563,5,FALSE),IF(V130="ウ",HLOOKUP(T130,ウ!$B$1:$QI$6,5,FALSE),IF(V130="エ",VLOOKUP(T130,エ!$A$4:$E$1000,5,FALSE),""))))&amp;"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IF(C132="ア",VLOOKUP(A132,ア!$A$2:$E$1684,2,FALSE),IF(C132="イ",VLOOKUP(A132,イ!$A$3:$E$1563,2,FALSE),IF(C132="ウ",HLOOKUP(A132,ウ!$B$1:$QI$6,4,FALSE),IF(C132="エ",VLOOKUP(A132,エ!$A$4:$E$1000,3,FALSE)&amp;"　"&amp;VLOOKUP(A132,エ!$A$4:$E$1000,4,FALSE),""))))</f>
        <v/>
      </c>
      <c r="E131" s="277" t="str">
        <f>IF(C132="ア",VLOOKUP(A132,ア!$A$2:$E$1684,4,FALSE),IF(C132="イ",VLOOKUP(A132,イ!$A$3:$E$1563,4,FALSE),IF(C132="ウ",IF(HLOOKUP(A132,ウ!$B$1:$QI$6,3,FALSE)="","",HLOOKUP(A132,ウ!$B$1:$QI$6,3,FALSE)),"")))</f>
        <v/>
      </c>
      <c r="F131" s="279" t="str">
        <f>IF(C132="ア",VLOOKUP(A132,ア!$A$2:$E$1684,5,FALSE),IF(C132="イ",VLOOKUP(A132,イ!$A$3:$E$1563,5,FALSE),IF(C132="ウ",HLOOKUP(A132,ウ!$B$1:$QI$6,5,FALSE),IF(C132="エ",VLOOKUP(A132,エ!$A$4:$E$1000,5,FALSE),""))))&amp;"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IF(L132="ア",VLOOKUP(J132,ア!$A$2:$E$1684,2,FALSE),IF(L132="イ",VLOOKUP(J132,イ!$A$3:$E$1563,2,FALSE),IF(L132="ウ",HLOOKUP(J132,ウ!$B$1:$QI$6,4,FALSE),IF(L132="エ",VLOOKUP(J132,エ!$A$4:$E$1000,3,FALSE)&amp;"　"&amp;VLOOKUP(J132,エ!$A$4:$E$1000,4,FALSE),""))))</f>
        <v/>
      </c>
      <c r="N131" s="277" t="str">
        <f>IF(L132="ア",VLOOKUP(J132,ア!$A$2:$E$1684,4,FALSE),IF(L132="イ",VLOOKUP(J132,イ!$A$3:$E$1563,4,FALSE),IF(L132="ウ",IF(HLOOKUP(J132,ウ!$B$1:$QI$6,3,FALSE)="","",HLOOKUP(J132,ウ!$B$1:$QI$6,3,FALSE)),"")))</f>
        <v/>
      </c>
      <c r="O131" s="279" t="str">
        <f>IF(L132="ア",VLOOKUP(J132,ア!$A$2:$E$1684,5,FALSE),IF(L132="イ",VLOOKUP(J132,イ!$A$3:$E$1563,5,FALSE),IF(L132="ウ",HLOOKUP(J132,ウ!$B$1:$QI$6,5,FALSE),IF(L132="エ",VLOOKUP(J132,エ!$A$4:$E$1000,5,FALSE),""))))&amp;"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IF(V132="ア",VLOOKUP(T132,ア!$A$2:$E$1684,2,FALSE),IF(V132="イ",VLOOKUP(T132,イ!$A$3:$E$1563,2,FALSE),IF(V132="ウ",HLOOKUP(T132,ウ!$B$1:$QI$6,4,FALSE),IF(V132="エ",VLOOKUP(T132,エ!$A$4:$E$1000,3,FALSE)&amp;"　"&amp;VLOOKUP(T132,エ!$A$4:$E$1000,4,FALSE),""))))</f>
        <v/>
      </c>
      <c r="X131" s="277" t="str">
        <f>IF(V132="ア",VLOOKUP(T132,ア!$A$2:$E$1684,4,FALSE),IF(V132="イ",VLOOKUP(T132,イ!$A$3:$E$1563,4,FALSE),IF(V132="ウ",IF(HLOOKUP(T132,ウ!$B$1:$QI$6,3,FALSE)="","",HLOOKUP(T132,ウ!$B$1:$QI$6,3,FALSE)),"")))</f>
        <v/>
      </c>
      <c r="Y131" s="279" t="str">
        <f>IF(V132="ア",VLOOKUP(T132,ア!$A$2:$E$1684,5,FALSE),IF(V132="イ",VLOOKUP(T132,イ!$A$3:$E$1563,5,FALSE),IF(V132="ウ",HLOOKUP(T132,ウ!$B$1:$QI$6,5,FALSE),IF(V132="エ",VLOOKUP(T132,エ!$A$4:$E$1000,5,FALSE),""))))&amp;"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IF(C134="ア",VLOOKUP(A134,ア!$A$2:$E$1684,2,FALSE),IF(C134="イ",VLOOKUP(A134,イ!$A$3:$E$1563,2,FALSE),IF(C134="ウ",HLOOKUP(A134,ウ!$B$1:$QI$6,4,FALSE),IF(C134="エ",VLOOKUP(A134,エ!$A$4:$E$1000,3,FALSE)&amp;"　"&amp;VLOOKUP(A134,エ!$A$4:$E$1000,4,FALSE),""))))</f>
        <v/>
      </c>
      <c r="E133" s="277" t="str">
        <f>IF(C134="ア",VLOOKUP(A134,ア!$A$2:$E$1684,4,FALSE),IF(C134="イ",VLOOKUP(A134,イ!$A$3:$E$1563,4,FALSE),IF(C134="ウ",IF(HLOOKUP(A134,ウ!$B$1:$QI$6,3,FALSE)="","",HLOOKUP(A134,ウ!$B$1:$QI$6,3,FALSE)),"")))</f>
        <v/>
      </c>
      <c r="F133" s="279" t="str">
        <f>IF(C134="ア",VLOOKUP(A134,ア!$A$2:$E$1684,5,FALSE),IF(C134="イ",VLOOKUP(A134,イ!$A$3:$E$1563,5,FALSE),IF(C134="ウ",HLOOKUP(A134,ウ!$B$1:$QI$6,5,FALSE),IF(C134="エ",VLOOKUP(A134,エ!$A$4:$E$1000,5,FALSE),""))))&amp;"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IF(L134="ア",VLOOKUP(J134,ア!$A$2:$E$1684,2,FALSE),IF(L134="イ",VLOOKUP(J134,イ!$A$3:$E$1563,2,FALSE),IF(L134="ウ",HLOOKUP(J134,ウ!$B$1:$QI$6,4,FALSE),IF(L134="エ",VLOOKUP(J134,エ!$A$4:$E$1000,3,FALSE)&amp;"　"&amp;VLOOKUP(J134,エ!$A$4:$E$1000,4,FALSE),""))))</f>
        <v/>
      </c>
      <c r="N133" s="277" t="str">
        <f>IF(L134="ア",VLOOKUP(J134,ア!$A$2:$E$1684,4,FALSE),IF(L134="イ",VLOOKUP(J134,イ!$A$3:$E$1563,4,FALSE),IF(L134="ウ",IF(HLOOKUP(J134,ウ!$B$1:$QI$6,3,FALSE)="","",HLOOKUP(J134,ウ!$B$1:$QI$6,3,FALSE)),"")))</f>
        <v/>
      </c>
      <c r="O133" s="279" t="str">
        <f>IF(L134="ア",VLOOKUP(J134,ア!$A$2:$E$1684,5,FALSE),IF(L134="イ",VLOOKUP(J134,イ!$A$3:$E$1563,5,FALSE),IF(L134="ウ",HLOOKUP(J134,ウ!$B$1:$QI$6,5,FALSE),IF(L134="エ",VLOOKUP(J134,エ!$A$4:$E$1000,5,FALSE),""))))&amp;"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IF(V134="ア",VLOOKUP(T134,ア!$A$2:$E$1684,2,FALSE),IF(V134="イ",VLOOKUP(T134,イ!$A$3:$E$1563,2,FALSE),IF(V134="ウ",HLOOKUP(T134,ウ!$B$1:$QI$6,4,FALSE),IF(V134="エ",VLOOKUP(T134,エ!$A$4:$E$1000,3,FALSE)&amp;"　"&amp;VLOOKUP(T134,エ!$A$4:$E$1000,4,FALSE),""))))</f>
        <v/>
      </c>
      <c r="X133" s="277" t="str">
        <f>IF(V134="ア",VLOOKUP(T134,ア!$A$2:$E$1684,4,FALSE),IF(V134="イ",VLOOKUP(T134,イ!$A$3:$E$1563,4,FALSE),IF(V134="ウ",IF(HLOOKUP(T134,ウ!$B$1:$QI$6,3,FALSE)="","",HLOOKUP(T134,ウ!$B$1:$QI$6,3,FALSE)),"")))</f>
        <v/>
      </c>
      <c r="Y133" s="279" t="str">
        <f>IF(V134="ア",VLOOKUP(T134,ア!$A$2:$E$1684,5,FALSE),IF(V134="イ",VLOOKUP(T134,イ!$A$3:$E$1563,5,FALSE),IF(V134="ウ",HLOOKUP(T134,ウ!$B$1:$QI$6,5,FALSE),IF(V134="エ",VLOOKUP(T134,エ!$A$4:$E$1000,5,FALSE),""))))&amp;"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IF(C136="ア",VLOOKUP(A136,ア!$A$2:$E$1684,2,FALSE),IF(C136="イ",VLOOKUP(A136,イ!$A$3:$E$1563,2,FALSE),IF(C136="ウ",HLOOKUP(A136,ウ!$B$1:$QI$6,4,FALSE),IF(C136="エ",VLOOKUP(A136,エ!$A$4:$E$1000,3,FALSE)&amp;"　"&amp;VLOOKUP(A136,エ!$A$4:$E$1000,4,FALSE),""))))</f>
        <v/>
      </c>
      <c r="E135" s="277" t="str">
        <f>IF(C136="ア",VLOOKUP(A136,ア!$A$2:$E$1684,4,FALSE),IF(C136="イ",VLOOKUP(A136,イ!$A$3:$E$1563,4,FALSE),IF(C136="ウ",IF(HLOOKUP(A136,ウ!$B$1:$QI$6,3,FALSE)="","",HLOOKUP(A136,ウ!$B$1:$QI$6,3,FALSE)),"")))</f>
        <v/>
      </c>
      <c r="F135" s="279" t="str">
        <f>IF(C136="ア",VLOOKUP(A136,ア!$A$2:$E$1684,5,FALSE),IF(C136="イ",VLOOKUP(A136,イ!$A$3:$E$1563,5,FALSE),IF(C136="ウ",HLOOKUP(A136,ウ!$B$1:$QI$6,5,FALSE),IF(C136="エ",VLOOKUP(A136,エ!$A$4:$E$1000,5,FALSE),""))))&amp;"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IF(L136="ア",VLOOKUP(J136,ア!$A$2:$E$1684,2,FALSE),IF(L136="イ",VLOOKUP(J136,イ!$A$3:$E$1563,2,FALSE),IF(L136="ウ",HLOOKUP(J136,ウ!$B$1:$QI$6,4,FALSE),IF(L136="エ",VLOOKUP(J136,エ!$A$4:$E$1000,3,FALSE)&amp;"　"&amp;VLOOKUP(J136,エ!$A$4:$E$1000,4,FALSE),""))))</f>
        <v/>
      </c>
      <c r="N135" s="277" t="str">
        <f>IF(L136="ア",VLOOKUP(J136,ア!$A$2:$E$1684,4,FALSE),IF(L136="イ",VLOOKUP(J136,イ!$A$3:$E$1563,4,FALSE),IF(L136="ウ",IF(HLOOKUP(J136,ウ!$B$1:$QI$6,3,FALSE)="","",HLOOKUP(J136,ウ!$B$1:$QI$6,3,FALSE)),"")))</f>
        <v/>
      </c>
      <c r="O135" s="279" t="str">
        <f>IF(L136="ア",VLOOKUP(J136,ア!$A$2:$E$1684,5,FALSE),IF(L136="イ",VLOOKUP(J136,イ!$A$3:$E$1563,5,FALSE),IF(L136="ウ",HLOOKUP(J136,ウ!$B$1:$QI$6,5,FALSE),IF(L136="エ",VLOOKUP(J136,エ!$A$4:$E$1000,5,FALSE),""))))&amp;"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IF(V136="ア",VLOOKUP(T136,ア!$A$2:$E$1684,2,FALSE),IF(V136="イ",VLOOKUP(T136,イ!$A$3:$E$1563,2,FALSE),IF(V136="ウ",HLOOKUP(T136,ウ!$B$1:$QI$6,4,FALSE),IF(V136="エ",VLOOKUP(T136,エ!$A$4:$E$1000,3,FALSE)&amp;"　"&amp;VLOOKUP(T136,エ!$A$4:$E$1000,4,FALSE),""))))</f>
        <v/>
      </c>
      <c r="X135" s="277" t="str">
        <f>IF(V136="ア",VLOOKUP(T136,ア!$A$2:$E$1684,4,FALSE),IF(V136="イ",VLOOKUP(T136,イ!$A$3:$E$1563,4,FALSE),IF(V136="ウ",IF(HLOOKUP(T136,ウ!$B$1:$QI$6,3,FALSE)="","",HLOOKUP(T136,ウ!$B$1:$QI$6,3,FALSE)),"")))</f>
        <v/>
      </c>
      <c r="Y135" s="279" t="str">
        <f>IF(V136="ア",VLOOKUP(T136,ア!$A$2:$E$1684,5,FALSE),IF(V136="イ",VLOOKUP(T136,イ!$A$3:$E$1563,5,FALSE),IF(V136="ウ",HLOOKUP(T136,ウ!$B$1:$QI$6,5,FALSE),IF(V136="エ",VLOOKUP(T136,エ!$A$4:$E$1000,5,FALSE),""))))&amp;"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IF(C138="ア",VLOOKUP(A138,ア!$A$2:$E$1684,2,FALSE),IF(C138="イ",VLOOKUP(A138,イ!$A$3:$E$1563,2,FALSE),IF(C138="ウ",HLOOKUP(A138,ウ!$B$1:$QI$6,4,FALSE),IF(C138="エ",VLOOKUP(A138,エ!$A$4:$E$1000,3,FALSE)&amp;"　"&amp;VLOOKUP(A138,エ!$A$4:$E$1000,4,FALSE),""))))</f>
        <v/>
      </c>
      <c r="E137" s="277" t="str">
        <f>IF(C138="ア",VLOOKUP(A138,ア!$A$2:$E$1684,4,FALSE),IF(C138="イ",VLOOKUP(A138,イ!$A$3:$E$1563,4,FALSE),IF(C138="ウ",IF(HLOOKUP(A138,ウ!$B$1:$QI$6,3,FALSE)="","",HLOOKUP(A138,ウ!$B$1:$QI$6,3,FALSE)),"")))</f>
        <v/>
      </c>
      <c r="F137" s="279" t="str">
        <f>IF(C138="ア",VLOOKUP(A138,ア!$A$2:$E$1684,5,FALSE),IF(C138="イ",VLOOKUP(A138,イ!$A$3:$E$1563,5,FALSE),IF(C138="ウ",HLOOKUP(A138,ウ!$B$1:$QI$6,5,FALSE),IF(C138="エ",VLOOKUP(A138,エ!$A$4:$E$1000,5,FALSE),""))))&amp;"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IF(L138="ア",VLOOKUP(J138,ア!$A$2:$E$1684,2,FALSE),IF(L138="イ",VLOOKUP(J138,イ!$A$3:$E$1563,2,FALSE),IF(L138="ウ",HLOOKUP(J138,ウ!$B$1:$QI$6,4,FALSE),IF(L138="エ",VLOOKUP(J138,エ!$A$4:$E$1000,3,FALSE)&amp;"　"&amp;VLOOKUP(J138,エ!$A$4:$E$1000,4,FALSE),""))))</f>
        <v/>
      </c>
      <c r="N137" s="277" t="str">
        <f>IF(L138="ア",VLOOKUP(J138,ア!$A$2:$E$1684,4,FALSE),IF(L138="イ",VLOOKUP(J138,イ!$A$3:$E$1563,4,FALSE),IF(L138="ウ",IF(HLOOKUP(J138,ウ!$B$1:$QI$6,3,FALSE)="","",HLOOKUP(J138,ウ!$B$1:$QI$6,3,FALSE)),"")))</f>
        <v/>
      </c>
      <c r="O137" s="279" t="str">
        <f>IF(L138="ア",VLOOKUP(J138,ア!$A$2:$E$1684,5,FALSE),IF(L138="イ",VLOOKUP(J138,イ!$A$3:$E$1563,5,FALSE),IF(L138="ウ",HLOOKUP(J138,ウ!$B$1:$QI$6,5,FALSE),IF(L138="エ",VLOOKUP(J138,エ!$A$4:$E$1000,5,FALSE),""))))&amp;"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IF(V138="ア",VLOOKUP(T138,ア!$A$2:$E$1684,2,FALSE),IF(V138="イ",VLOOKUP(T138,イ!$A$3:$E$1563,2,FALSE),IF(V138="ウ",HLOOKUP(T138,ウ!$B$1:$QI$6,4,FALSE),IF(V138="エ",VLOOKUP(T138,エ!$A$4:$E$1000,3,FALSE)&amp;"　"&amp;VLOOKUP(T138,エ!$A$4:$E$1000,4,FALSE),""))))</f>
        <v/>
      </c>
      <c r="X137" s="277" t="str">
        <f>IF(V138="ア",VLOOKUP(T138,ア!$A$2:$E$1684,4,FALSE),IF(V138="イ",VLOOKUP(T138,イ!$A$3:$E$1563,4,FALSE),IF(V138="ウ",IF(HLOOKUP(T138,ウ!$B$1:$QI$6,3,FALSE)="","",HLOOKUP(T138,ウ!$B$1:$QI$6,3,FALSE)),"")))</f>
        <v/>
      </c>
      <c r="Y137" s="279" t="str">
        <f>IF(V138="ア",VLOOKUP(T138,ア!$A$2:$E$1684,5,FALSE),IF(V138="イ",VLOOKUP(T138,イ!$A$3:$E$1563,5,FALSE),IF(V138="ウ",HLOOKUP(T138,ウ!$B$1:$QI$6,5,FALSE),IF(V138="エ",VLOOKUP(T138,エ!$A$4:$E$1000,5,FALSE),""))))&amp;"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1054" workbookViewId="0">
      <selection activeCell="C1149" sqref="C1149"/>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7060</v>
      </c>
      <c r="B2" s="240" t="s">
        <v>5672</v>
      </c>
      <c r="C2" s="237" t="s">
        <v>1871</v>
      </c>
      <c r="D2" s="240" t="s">
        <v>7061</v>
      </c>
      <c r="E2" s="232" t="s">
        <v>7062</v>
      </c>
      <c r="F2" s="232" t="s">
        <v>7063</v>
      </c>
      <c r="G2" s="232">
        <v>339</v>
      </c>
      <c r="H2" s="232" t="s">
        <v>7064</v>
      </c>
    </row>
    <row r="3" spans="1:8" ht="17.399999999999999" customHeight="1" x14ac:dyDescent="0.45">
      <c r="A3" s="235" t="s">
        <v>1775</v>
      </c>
      <c r="B3" s="240" t="s">
        <v>5672</v>
      </c>
      <c r="C3" s="237" t="s">
        <v>1871</v>
      </c>
      <c r="D3" s="240" t="s">
        <v>7065</v>
      </c>
      <c r="E3" s="232" t="s">
        <v>7066</v>
      </c>
      <c r="F3" s="232" t="s">
        <v>7067</v>
      </c>
      <c r="G3" s="232">
        <v>404</v>
      </c>
      <c r="H3" s="232" t="s">
        <v>7064</v>
      </c>
    </row>
    <row r="4" spans="1:8" ht="17.399999999999999" customHeight="1" x14ac:dyDescent="0.45">
      <c r="A4" s="235" t="s">
        <v>1776</v>
      </c>
      <c r="B4" s="240" t="s">
        <v>5672</v>
      </c>
      <c r="C4" s="237" t="s">
        <v>5682</v>
      </c>
      <c r="D4" s="240" t="s">
        <v>7068</v>
      </c>
      <c r="E4" s="232" t="s">
        <v>7069</v>
      </c>
      <c r="F4" s="232" t="s">
        <v>7070</v>
      </c>
      <c r="G4" s="232">
        <v>418</v>
      </c>
      <c r="H4" s="232" t="s">
        <v>7064</v>
      </c>
    </row>
    <row r="5" spans="1:8" ht="17.399999999999999" customHeight="1" x14ac:dyDescent="0.45">
      <c r="A5" s="235" t="s">
        <v>1777</v>
      </c>
      <c r="B5" s="240" t="s">
        <v>5672</v>
      </c>
      <c r="C5" s="237" t="s">
        <v>5682</v>
      </c>
      <c r="D5" s="240" t="s">
        <v>7071</v>
      </c>
      <c r="E5" s="232" t="s">
        <v>7072</v>
      </c>
      <c r="F5" s="232" t="s">
        <v>7073</v>
      </c>
      <c r="G5" s="232">
        <v>438</v>
      </c>
      <c r="H5" s="232" t="s">
        <v>7064</v>
      </c>
    </row>
    <row r="6" spans="1:8" ht="17.399999999999999" customHeight="1" x14ac:dyDescent="0.45">
      <c r="A6" s="235" t="s">
        <v>1778</v>
      </c>
      <c r="B6" s="240" t="s">
        <v>5672</v>
      </c>
      <c r="C6" s="237" t="s">
        <v>5691</v>
      </c>
      <c r="D6" s="240" t="s">
        <v>7074</v>
      </c>
      <c r="E6" s="232" t="s">
        <v>7075</v>
      </c>
      <c r="F6" s="232" t="s">
        <v>7073</v>
      </c>
      <c r="G6" s="232">
        <v>429</v>
      </c>
      <c r="H6" s="232" t="s">
        <v>7064</v>
      </c>
    </row>
    <row r="7" spans="1:8" ht="17.399999999999999" customHeight="1" x14ac:dyDescent="0.45">
      <c r="A7" s="235" t="s">
        <v>1779</v>
      </c>
      <c r="B7" s="240" t="s">
        <v>5672</v>
      </c>
      <c r="C7" s="237" t="s">
        <v>5691</v>
      </c>
      <c r="D7" s="240" t="s">
        <v>7076</v>
      </c>
      <c r="E7" s="232" t="s">
        <v>7077</v>
      </c>
      <c r="F7" s="232" t="s">
        <v>7073</v>
      </c>
      <c r="G7" s="232">
        <v>427</v>
      </c>
      <c r="H7" s="232" t="s">
        <v>7064</v>
      </c>
    </row>
    <row r="8" spans="1:8" ht="17.399999999999999" customHeight="1" x14ac:dyDescent="0.45">
      <c r="A8" s="235" t="s">
        <v>1780</v>
      </c>
      <c r="B8" s="240" t="s">
        <v>5672</v>
      </c>
      <c r="C8" s="237" t="s">
        <v>5699</v>
      </c>
      <c r="D8" s="240" t="s">
        <v>7078</v>
      </c>
      <c r="E8" s="232" t="s">
        <v>7079</v>
      </c>
      <c r="F8" s="232" t="s">
        <v>7073</v>
      </c>
      <c r="G8" s="232">
        <v>343</v>
      </c>
      <c r="H8" s="232" t="s">
        <v>7064</v>
      </c>
    </row>
    <row r="9" spans="1:8" ht="17.399999999999999" customHeight="1" x14ac:dyDescent="0.45">
      <c r="A9" s="235" t="s">
        <v>1781</v>
      </c>
      <c r="B9" s="240" t="s">
        <v>5672</v>
      </c>
      <c r="C9" s="237" t="s">
        <v>5699</v>
      </c>
      <c r="D9" s="240" t="s">
        <v>7080</v>
      </c>
      <c r="E9" s="232" t="s">
        <v>7081</v>
      </c>
      <c r="F9" s="232" t="s">
        <v>7073</v>
      </c>
      <c r="G9" s="232">
        <v>341</v>
      </c>
      <c r="H9" s="232" t="s">
        <v>7064</v>
      </c>
    </row>
    <row r="10" spans="1:8" ht="17.399999999999999" customHeight="1" x14ac:dyDescent="0.45">
      <c r="A10" s="235" t="s">
        <v>1782</v>
      </c>
      <c r="B10" s="240" t="s">
        <v>5672</v>
      </c>
      <c r="C10" s="237" t="s">
        <v>5706</v>
      </c>
      <c r="D10" s="240" t="s">
        <v>7082</v>
      </c>
      <c r="E10" s="232" t="s">
        <v>7083</v>
      </c>
      <c r="F10" s="232" t="s">
        <v>7084</v>
      </c>
      <c r="G10" s="232">
        <v>684</v>
      </c>
      <c r="H10" s="232" t="s">
        <v>7064</v>
      </c>
    </row>
    <row r="11" spans="1:8" ht="17.399999999999999" customHeight="1" x14ac:dyDescent="0.45">
      <c r="A11" s="235" t="s">
        <v>1783</v>
      </c>
      <c r="B11" s="240" t="s">
        <v>5672</v>
      </c>
      <c r="C11" s="237" t="s">
        <v>5711</v>
      </c>
      <c r="D11" s="240" t="s">
        <v>7085</v>
      </c>
      <c r="E11" s="232" t="s">
        <v>7086</v>
      </c>
      <c r="F11" s="232" t="s">
        <v>7084</v>
      </c>
      <c r="G11" s="232">
        <v>684</v>
      </c>
      <c r="H11" s="232" t="s">
        <v>7064</v>
      </c>
    </row>
    <row r="12" spans="1:8" ht="17.399999999999999" customHeight="1" x14ac:dyDescent="0.45">
      <c r="A12" s="235" t="s">
        <v>2237</v>
      </c>
      <c r="B12" s="240" t="s">
        <v>5995</v>
      </c>
      <c r="C12" s="237" t="s">
        <v>1871</v>
      </c>
      <c r="D12" s="240" t="s">
        <v>7087</v>
      </c>
      <c r="E12" s="232" t="s">
        <v>7088</v>
      </c>
      <c r="F12" s="232" t="s">
        <v>7089</v>
      </c>
      <c r="G12" s="232">
        <v>350</v>
      </c>
      <c r="H12" s="232" t="s">
        <v>7064</v>
      </c>
    </row>
    <row r="13" spans="1:8" ht="17.399999999999999" customHeight="1" x14ac:dyDescent="0.45">
      <c r="A13" s="235" t="s">
        <v>1784</v>
      </c>
      <c r="B13" s="240" t="s">
        <v>5995</v>
      </c>
      <c r="C13" s="237" t="s">
        <v>1871</v>
      </c>
      <c r="D13" s="240" t="s">
        <v>7090</v>
      </c>
      <c r="E13" s="232" t="s">
        <v>7091</v>
      </c>
      <c r="F13" s="232" t="s">
        <v>7092</v>
      </c>
      <c r="G13" s="232">
        <v>393</v>
      </c>
      <c r="H13" s="232" t="s">
        <v>7064</v>
      </c>
    </row>
    <row r="14" spans="1:8" ht="17.399999999999999" customHeight="1" x14ac:dyDescent="0.45">
      <c r="A14" s="235" t="s">
        <v>1785</v>
      </c>
      <c r="B14" s="240" t="s">
        <v>5995</v>
      </c>
      <c r="C14" s="237" t="s">
        <v>5682</v>
      </c>
      <c r="D14" s="240" t="s">
        <v>7093</v>
      </c>
      <c r="E14" s="232" t="s">
        <v>7094</v>
      </c>
      <c r="F14" s="232" t="s">
        <v>7095</v>
      </c>
      <c r="G14" s="232">
        <v>445</v>
      </c>
      <c r="H14" s="232" t="s">
        <v>7064</v>
      </c>
    </row>
    <row r="15" spans="1:8" ht="17.399999999999999" customHeight="1" x14ac:dyDescent="0.45">
      <c r="A15" s="235" t="s">
        <v>1786</v>
      </c>
      <c r="B15" s="240" t="s">
        <v>5995</v>
      </c>
      <c r="C15" s="237" t="s">
        <v>5682</v>
      </c>
      <c r="D15" s="240" t="s">
        <v>7096</v>
      </c>
      <c r="E15" s="232" t="s">
        <v>7097</v>
      </c>
      <c r="F15" s="232" t="s">
        <v>7089</v>
      </c>
      <c r="G15" s="232">
        <v>411</v>
      </c>
      <c r="H15" s="232" t="s">
        <v>7064</v>
      </c>
    </row>
    <row r="16" spans="1:8" ht="17.399999999999999" customHeight="1" x14ac:dyDescent="0.45">
      <c r="A16" s="235" t="s">
        <v>1787</v>
      </c>
      <c r="B16" s="240" t="s">
        <v>5995</v>
      </c>
      <c r="C16" s="237" t="s">
        <v>5691</v>
      </c>
      <c r="D16" s="240" t="s">
        <v>7098</v>
      </c>
      <c r="E16" s="232" t="s">
        <v>7099</v>
      </c>
      <c r="F16" s="232" t="s">
        <v>7100</v>
      </c>
      <c r="G16" s="232">
        <v>437</v>
      </c>
      <c r="H16" s="232" t="s">
        <v>7064</v>
      </c>
    </row>
    <row r="17" spans="1:8" ht="17.399999999999999" customHeight="1" x14ac:dyDescent="0.45">
      <c r="A17" s="235" t="s">
        <v>1788</v>
      </c>
      <c r="B17" s="240" t="s">
        <v>5995</v>
      </c>
      <c r="C17" s="237" t="s">
        <v>5691</v>
      </c>
      <c r="D17" s="240" t="s">
        <v>7101</v>
      </c>
      <c r="E17" s="232" t="s">
        <v>7102</v>
      </c>
      <c r="F17" s="232" t="s">
        <v>7103</v>
      </c>
      <c r="G17" s="232">
        <v>419</v>
      </c>
      <c r="H17" s="232" t="s">
        <v>7064</v>
      </c>
    </row>
    <row r="18" spans="1:8" ht="17.399999999999999" customHeight="1" x14ac:dyDescent="0.45">
      <c r="A18" s="235" t="s">
        <v>1789</v>
      </c>
      <c r="B18" s="240" t="s">
        <v>5995</v>
      </c>
      <c r="C18" s="237" t="s">
        <v>5699</v>
      </c>
      <c r="D18" s="240" t="s">
        <v>7104</v>
      </c>
      <c r="E18" s="232" t="s">
        <v>7105</v>
      </c>
      <c r="F18" s="232" t="s">
        <v>7100</v>
      </c>
      <c r="G18" s="232">
        <v>356</v>
      </c>
      <c r="H18" s="232" t="s">
        <v>7064</v>
      </c>
    </row>
    <row r="19" spans="1:8" ht="17.399999999999999" customHeight="1" x14ac:dyDescent="0.45">
      <c r="A19" s="235" t="s">
        <v>1790</v>
      </c>
      <c r="B19" s="240" t="s">
        <v>5995</v>
      </c>
      <c r="C19" s="237" t="s">
        <v>5699</v>
      </c>
      <c r="D19" s="240" t="s">
        <v>7106</v>
      </c>
      <c r="E19" s="232" t="s">
        <v>7107</v>
      </c>
      <c r="F19" s="232" t="s">
        <v>7108</v>
      </c>
      <c r="G19" s="232">
        <v>328</v>
      </c>
      <c r="H19" s="232" t="s">
        <v>7064</v>
      </c>
    </row>
    <row r="20" spans="1:8" ht="17.399999999999999" customHeight="1" x14ac:dyDescent="0.45">
      <c r="A20" s="235" t="s">
        <v>1791</v>
      </c>
      <c r="B20" s="240" t="s">
        <v>5995</v>
      </c>
      <c r="C20" s="237" t="s">
        <v>5706</v>
      </c>
      <c r="D20" s="240" t="s">
        <v>7109</v>
      </c>
      <c r="E20" s="232" t="s">
        <v>7110</v>
      </c>
      <c r="F20" s="232" t="s">
        <v>7067</v>
      </c>
      <c r="G20" s="232">
        <v>344</v>
      </c>
      <c r="H20" s="232" t="s">
        <v>7064</v>
      </c>
    </row>
    <row r="21" spans="1:8" ht="17.399999999999999" customHeight="1" x14ac:dyDescent="0.45">
      <c r="A21" s="235" t="s">
        <v>1792</v>
      </c>
      <c r="B21" s="240" t="s">
        <v>5995</v>
      </c>
      <c r="C21" s="237" t="s">
        <v>5706</v>
      </c>
      <c r="D21" s="240" t="s">
        <v>7111</v>
      </c>
      <c r="E21" s="232" t="s">
        <v>7112</v>
      </c>
      <c r="F21" s="232" t="s">
        <v>7113</v>
      </c>
      <c r="G21" s="232">
        <v>340</v>
      </c>
      <c r="H21" s="232" t="s">
        <v>7064</v>
      </c>
    </row>
    <row r="22" spans="1:8" ht="17.399999999999999" customHeight="1" x14ac:dyDescent="0.45">
      <c r="A22" s="235" t="s">
        <v>1793</v>
      </c>
      <c r="B22" s="240" t="s">
        <v>5995</v>
      </c>
      <c r="C22" s="237" t="s">
        <v>5711</v>
      </c>
      <c r="D22" s="240" t="s">
        <v>7114</v>
      </c>
      <c r="E22" s="232" t="s">
        <v>7115</v>
      </c>
      <c r="F22" s="232" t="s">
        <v>7113</v>
      </c>
      <c r="G22" s="232">
        <v>338</v>
      </c>
      <c r="H22" s="232" t="s">
        <v>7064</v>
      </c>
    </row>
    <row r="23" spans="1:8" ht="17.399999999999999" customHeight="1" x14ac:dyDescent="0.45">
      <c r="A23" s="235" t="s">
        <v>1794</v>
      </c>
      <c r="B23" s="240" t="s">
        <v>5995</v>
      </c>
      <c r="C23" s="237" t="s">
        <v>5711</v>
      </c>
      <c r="D23" s="240" t="s">
        <v>7116</v>
      </c>
      <c r="E23" s="232" t="s">
        <v>7117</v>
      </c>
      <c r="F23" s="232" t="s">
        <v>7118</v>
      </c>
      <c r="G23" s="232">
        <v>346</v>
      </c>
      <c r="H23" s="232" t="s">
        <v>7064</v>
      </c>
    </row>
    <row r="24" spans="1:8" ht="17.399999999999999" customHeight="1" x14ac:dyDescent="0.45">
      <c r="A24" s="235" t="s">
        <v>2238</v>
      </c>
      <c r="B24" s="240" t="s">
        <v>5715</v>
      </c>
      <c r="C24" s="237" t="s">
        <v>1871</v>
      </c>
      <c r="D24" s="240" t="s">
        <v>7119</v>
      </c>
      <c r="E24" s="232" t="s">
        <v>7120</v>
      </c>
      <c r="F24" s="232" t="s">
        <v>7089</v>
      </c>
      <c r="G24" s="232">
        <v>327</v>
      </c>
      <c r="H24" s="232" t="s">
        <v>7064</v>
      </c>
    </row>
    <row r="25" spans="1:8" ht="17.399999999999999" customHeight="1" x14ac:dyDescent="0.45">
      <c r="A25" s="235" t="s">
        <v>1795</v>
      </c>
      <c r="B25" s="240" t="s">
        <v>5715</v>
      </c>
      <c r="C25" s="237" t="s">
        <v>1871</v>
      </c>
      <c r="D25" s="240" t="s">
        <v>7121</v>
      </c>
      <c r="E25" s="232" t="s">
        <v>7122</v>
      </c>
      <c r="F25" s="232" t="s">
        <v>7123</v>
      </c>
      <c r="G25" s="232">
        <v>416</v>
      </c>
      <c r="H25" s="232" t="s">
        <v>7064</v>
      </c>
    </row>
    <row r="26" spans="1:8" ht="17.399999999999999" customHeight="1" x14ac:dyDescent="0.45">
      <c r="A26" s="235" t="s">
        <v>1796</v>
      </c>
      <c r="B26" s="240" t="s">
        <v>5715</v>
      </c>
      <c r="C26" s="237" t="s">
        <v>5682</v>
      </c>
      <c r="D26" s="240" t="s">
        <v>7124</v>
      </c>
      <c r="E26" s="232" t="s">
        <v>7125</v>
      </c>
      <c r="F26" s="232" t="s">
        <v>7126</v>
      </c>
      <c r="G26" s="232">
        <v>419</v>
      </c>
      <c r="H26" s="232" t="s">
        <v>7064</v>
      </c>
    </row>
    <row r="27" spans="1:8" ht="17.399999999999999" customHeight="1" x14ac:dyDescent="0.45">
      <c r="A27" s="235" t="s">
        <v>1797</v>
      </c>
      <c r="B27" s="240" t="s">
        <v>5715</v>
      </c>
      <c r="C27" s="237" t="s">
        <v>5682</v>
      </c>
      <c r="D27" s="240" t="s">
        <v>7127</v>
      </c>
      <c r="E27" s="232" t="s">
        <v>7128</v>
      </c>
      <c r="F27" s="232" t="s">
        <v>7070</v>
      </c>
      <c r="G27" s="232">
        <v>437</v>
      </c>
      <c r="H27" s="232" t="s">
        <v>7064</v>
      </c>
    </row>
    <row r="28" spans="1:8" ht="17.399999999999999" customHeight="1" x14ac:dyDescent="0.45">
      <c r="A28" s="235" t="s">
        <v>1798</v>
      </c>
      <c r="B28" s="240" t="s">
        <v>5715</v>
      </c>
      <c r="C28" s="237" t="s">
        <v>5691</v>
      </c>
      <c r="D28" s="240" t="s">
        <v>7129</v>
      </c>
      <c r="E28" s="232" t="s">
        <v>7130</v>
      </c>
      <c r="F28" s="232" t="s">
        <v>7126</v>
      </c>
      <c r="G28" s="232">
        <v>429</v>
      </c>
      <c r="H28" s="232" t="s">
        <v>7064</v>
      </c>
    </row>
    <row r="29" spans="1:8" ht="17.399999999999999" customHeight="1" x14ac:dyDescent="0.45">
      <c r="A29" s="235" t="s">
        <v>1799</v>
      </c>
      <c r="B29" s="240" t="s">
        <v>5715</v>
      </c>
      <c r="C29" s="237" t="s">
        <v>5691</v>
      </c>
      <c r="D29" s="240" t="s">
        <v>7131</v>
      </c>
      <c r="E29" s="232" t="s">
        <v>7132</v>
      </c>
      <c r="F29" s="232" t="s">
        <v>7126</v>
      </c>
      <c r="G29" s="232">
        <v>427</v>
      </c>
      <c r="H29" s="232" t="s">
        <v>7064</v>
      </c>
    </row>
    <row r="30" spans="1:8" ht="17.399999999999999" customHeight="1" x14ac:dyDescent="0.45">
      <c r="A30" s="235" t="s">
        <v>1800</v>
      </c>
      <c r="B30" s="240" t="s">
        <v>5715</v>
      </c>
      <c r="C30" s="237" t="s">
        <v>5699</v>
      </c>
      <c r="D30" s="240" t="s">
        <v>7133</v>
      </c>
      <c r="E30" s="232" t="s">
        <v>7134</v>
      </c>
      <c r="F30" s="232" t="s">
        <v>7126</v>
      </c>
      <c r="G30" s="232">
        <v>322</v>
      </c>
      <c r="H30" s="232" t="s">
        <v>7064</v>
      </c>
    </row>
    <row r="31" spans="1:8" ht="17.399999999999999" customHeight="1" x14ac:dyDescent="0.45">
      <c r="A31" s="235" t="s">
        <v>1801</v>
      </c>
      <c r="B31" s="240" t="s">
        <v>5715</v>
      </c>
      <c r="C31" s="237" t="s">
        <v>5699</v>
      </c>
      <c r="D31" s="240" t="s">
        <v>7135</v>
      </c>
      <c r="E31" s="232" t="s">
        <v>7136</v>
      </c>
      <c r="F31" s="232" t="s">
        <v>7137</v>
      </c>
      <c r="G31" s="232">
        <v>362</v>
      </c>
      <c r="H31" s="232" t="s">
        <v>7064</v>
      </c>
    </row>
    <row r="32" spans="1:8" ht="17.399999999999999" customHeight="1" x14ac:dyDescent="0.45">
      <c r="A32" s="235" t="s">
        <v>1802</v>
      </c>
      <c r="B32" s="240" t="s">
        <v>5715</v>
      </c>
      <c r="C32" s="237" t="s">
        <v>5706</v>
      </c>
      <c r="D32" s="240" t="s">
        <v>7138</v>
      </c>
      <c r="E32" s="232" t="s">
        <v>7139</v>
      </c>
      <c r="F32" s="232" t="s">
        <v>7140</v>
      </c>
      <c r="G32" s="232">
        <v>314</v>
      </c>
      <c r="H32" s="232" t="s">
        <v>7064</v>
      </c>
    </row>
    <row r="33" spans="1:8" ht="17.399999999999999" customHeight="1" x14ac:dyDescent="0.45">
      <c r="A33" s="235" t="s">
        <v>1803</v>
      </c>
      <c r="B33" s="240" t="s">
        <v>5715</v>
      </c>
      <c r="C33" s="237" t="s">
        <v>5706</v>
      </c>
      <c r="D33" s="240" t="s">
        <v>7141</v>
      </c>
      <c r="E33" s="232" t="s">
        <v>7142</v>
      </c>
      <c r="F33" s="232" t="s">
        <v>7143</v>
      </c>
      <c r="G33" s="232">
        <v>370</v>
      </c>
      <c r="H33" s="232" t="s">
        <v>7064</v>
      </c>
    </row>
    <row r="34" spans="1:8" ht="17.399999999999999" customHeight="1" x14ac:dyDescent="0.45">
      <c r="A34" s="235" t="s">
        <v>1804</v>
      </c>
      <c r="B34" s="240" t="s">
        <v>5715</v>
      </c>
      <c r="C34" s="237" t="s">
        <v>5711</v>
      </c>
      <c r="D34" s="240" t="s">
        <v>7144</v>
      </c>
      <c r="E34" s="232" t="s">
        <v>7145</v>
      </c>
      <c r="F34" s="232" t="s">
        <v>7070</v>
      </c>
      <c r="G34" s="232">
        <v>343</v>
      </c>
      <c r="H34" s="232" t="s">
        <v>7064</v>
      </c>
    </row>
    <row r="35" spans="1:8" ht="17.399999999999999" customHeight="1" x14ac:dyDescent="0.45">
      <c r="A35" s="235" t="s">
        <v>1805</v>
      </c>
      <c r="B35" s="240" t="s">
        <v>5715</v>
      </c>
      <c r="C35" s="237" t="s">
        <v>5711</v>
      </c>
      <c r="D35" s="240" t="s">
        <v>7146</v>
      </c>
      <c r="E35" s="232" t="s">
        <v>7147</v>
      </c>
      <c r="F35" s="232" t="s">
        <v>7070</v>
      </c>
      <c r="G35" s="232">
        <v>341</v>
      </c>
      <c r="H35" s="232" t="s">
        <v>7064</v>
      </c>
    </row>
    <row r="36" spans="1:8" ht="17.399999999999999" customHeight="1" x14ac:dyDescent="0.45">
      <c r="A36" s="235" t="s">
        <v>2239</v>
      </c>
      <c r="B36" s="240" t="s">
        <v>5759</v>
      </c>
      <c r="C36" s="237" t="s">
        <v>1871</v>
      </c>
      <c r="D36" s="240" t="s">
        <v>7148</v>
      </c>
      <c r="E36" s="232" t="s">
        <v>5761</v>
      </c>
      <c r="F36" s="232" t="s">
        <v>7149</v>
      </c>
      <c r="G36" s="232">
        <v>363</v>
      </c>
      <c r="H36" s="232" t="s">
        <v>7064</v>
      </c>
    </row>
    <row r="37" spans="1:8" ht="17.399999999999999" customHeight="1" x14ac:dyDescent="0.45">
      <c r="A37" s="235" t="s">
        <v>1806</v>
      </c>
      <c r="B37" s="240" t="s">
        <v>5759</v>
      </c>
      <c r="C37" s="237" t="s">
        <v>1871</v>
      </c>
      <c r="D37" s="240" t="s">
        <v>7150</v>
      </c>
      <c r="E37" s="232" t="s">
        <v>5765</v>
      </c>
      <c r="F37" s="232" t="s">
        <v>7151</v>
      </c>
      <c r="G37" s="232">
        <v>380</v>
      </c>
      <c r="H37" s="232" t="s">
        <v>7064</v>
      </c>
    </row>
    <row r="38" spans="1:8" ht="17.399999999999999" customHeight="1" x14ac:dyDescent="0.45">
      <c r="A38" s="235" t="s">
        <v>1807</v>
      </c>
      <c r="B38" s="240" t="s">
        <v>5759</v>
      </c>
      <c r="C38" s="237" t="s">
        <v>5682</v>
      </c>
      <c r="D38" s="240" t="s">
        <v>7152</v>
      </c>
      <c r="E38" s="232" t="s">
        <v>5769</v>
      </c>
      <c r="F38" s="232" t="s">
        <v>7153</v>
      </c>
      <c r="G38" s="232">
        <v>421</v>
      </c>
      <c r="H38" s="232" t="s">
        <v>7064</v>
      </c>
    </row>
    <row r="39" spans="1:8" ht="17.399999999999999" customHeight="1" x14ac:dyDescent="0.45">
      <c r="A39" s="235" t="s">
        <v>1808</v>
      </c>
      <c r="B39" s="240" t="s">
        <v>5759</v>
      </c>
      <c r="C39" s="237" t="s">
        <v>5682</v>
      </c>
      <c r="D39" s="240" t="s">
        <v>7154</v>
      </c>
      <c r="E39" s="232" t="s">
        <v>5773</v>
      </c>
      <c r="F39" s="232" t="s">
        <v>7155</v>
      </c>
      <c r="G39" s="232">
        <v>435</v>
      </c>
      <c r="H39" s="232" t="s">
        <v>7064</v>
      </c>
    </row>
    <row r="40" spans="1:8" ht="17.399999999999999" customHeight="1" x14ac:dyDescent="0.45">
      <c r="A40" s="235" t="s">
        <v>1809</v>
      </c>
      <c r="B40" s="240" t="s">
        <v>5759</v>
      </c>
      <c r="C40" s="237" t="s">
        <v>5691</v>
      </c>
      <c r="D40" s="240" t="s">
        <v>7156</v>
      </c>
      <c r="E40" s="232" t="s">
        <v>7157</v>
      </c>
      <c r="F40" s="232" t="s">
        <v>7158</v>
      </c>
      <c r="G40" s="232">
        <v>426</v>
      </c>
      <c r="H40" s="232" t="s">
        <v>7064</v>
      </c>
    </row>
    <row r="41" spans="1:8" ht="17.399999999999999" customHeight="1" x14ac:dyDescent="0.45">
      <c r="A41" s="235" t="s">
        <v>1810</v>
      </c>
      <c r="B41" s="240" t="s">
        <v>5759</v>
      </c>
      <c r="C41" s="237" t="s">
        <v>5691</v>
      </c>
      <c r="D41" s="240" t="s">
        <v>7159</v>
      </c>
      <c r="E41" s="232" t="s">
        <v>5780</v>
      </c>
      <c r="F41" s="232" t="s">
        <v>7158</v>
      </c>
      <c r="G41" s="232">
        <v>430</v>
      </c>
      <c r="H41" s="232" t="s">
        <v>7064</v>
      </c>
    </row>
    <row r="42" spans="1:8" ht="17.399999999999999" customHeight="1" x14ac:dyDescent="0.45">
      <c r="A42" s="235" t="s">
        <v>1811</v>
      </c>
      <c r="B42" s="240" t="s">
        <v>5759</v>
      </c>
      <c r="C42" s="237" t="s">
        <v>5699</v>
      </c>
      <c r="D42" s="240" t="s">
        <v>7160</v>
      </c>
      <c r="E42" s="232" t="s">
        <v>5783</v>
      </c>
      <c r="F42" s="232" t="s">
        <v>7158</v>
      </c>
      <c r="G42" s="232">
        <v>349</v>
      </c>
      <c r="H42" s="232" t="s">
        <v>7064</v>
      </c>
    </row>
    <row r="43" spans="1:8" ht="17.399999999999999" customHeight="1" x14ac:dyDescent="0.45">
      <c r="A43" s="235" t="s">
        <v>1812</v>
      </c>
      <c r="B43" s="240" t="s">
        <v>5759</v>
      </c>
      <c r="C43" s="237" t="s">
        <v>5699</v>
      </c>
      <c r="D43" s="240" t="s">
        <v>7161</v>
      </c>
      <c r="E43" s="232" t="s">
        <v>5787</v>
      </c>
      <c r="F43" s="232" t="s">
        <v>7155</v>
      </c>
      <c r="G43" s="232">
        <v>335</v>
      </c>
      <c r="H43" s="232" t="s">
        <v>7064</v>
      </c>
    </row>
    <row r="44" spans="1:8" ht="17.399999999999999" customHeight="1" x14ac:dyDescent="0.45">
      <c r="A44" s="235" t="s">
        <v>1813</v>
      </c>
      <c r="B44" s="240" t="s">
        <v>5759</v>
      </c>
      <c r="C44" s="237" t="s">
        <v>5706</v>
      </c>
      <c r="D44" s="240" t="s">
        <v>7162</v>
      </c>
      <c r="E44" s="232" t="s">
        <v>7163</v>
      </c>
      <c r="F44" s="232" t="s">
        <v>7164</v>
      </c>
      <c r="G44" s="232">
        <v>684</v>
      </c>
      <c r="H44" s="232" t="s">
        <v>7064</v>
      </c>
    </row>
    <row r="45" spans="1:8" ht="17.399999999999999" customHeight="1" x14ac:dyDescent="0.45">
      <c r="A45" s="235" t="s">
        <v>1814</v>
      </c>
      <c r="B45" s="240" t="s">
        <v>5759</v>
      </c>
      <c r="C45" s="237" t="s">
        <v>5711</v>
      </c>
      <c r="D45" s="240" t="s">
        <v>7165</v>
      </c>
      <c r="E45" s="232" t="s">
        <v>5795</v>
      </c>
      <c r="F45" s="232" t="s">
        <v>7166</v>
      </c>
      <c r="G45" s="232">
        <v>684</v>
      </c>
      <c r="H45" s="232" t="s">
        <v>7064</v>
      </c>
    </row>
    <row r="46" spans="1:8" ht="17.399999999999999" customHeight="1" x14ac:dyDescent="0.45">
      <c r="A46" s="235" t="s">
        <v>2240</v>
      </c>
      <c r="B46" s="240" t="s">
        <v>5672</v>
      </c>
      <c r="C46" s="237" t="s">
        <v>1871</v>
      </c>
      <c r="D46" s="240" t="s">
        <v>7167</v>
      </c>
      <c r="E46" s="232" t="s">
        <v>7168</v>
      </c>
      <c r="F46" s="232" t="s">
        <v>7169</v>
      </c>
      <c r="G46" s="232">
        <v>165</v>
      </c>
      <c r="H46" s="232" t="s">
        <v>7064</v>
      </c>
    </row>
    <row r="47" spans="1:8" ht="17.399999999999999" customHeight="1" x14ac:dyDescent="0.45">
      <c r="A47" s="235" t="s">
        <v>2241</v>
      </c>
      <c r="B47" s="240" t="s">
        <v>5672</v>
      </c>
      <c r="C47" s="237" t="s">
        <v>5682</v>
      </c>
      <c r="D47" s="240" t="s">
        <v>7170</v>
      </c>
      <c r="E47" s="232" t="s">
        <v>7171</v>
      </c>
      <c r="F47" s="232" t="s">
        <v>7172</v>
      </c>
      <c r="G47" s="232">
        <v>165</v>
      </c>
      <c r="H47" s="232" t="s">
        <v>7064</v>
      </c>
    </row>
    <row r="48" spans="1:8" ht="17.399999999999999" customHeight="1" x14ac:dyDescent="0.45">
      <c r="A48" s="235" t="s">
        <v>2242</v>
      </c>
      <c r="B48" s="240" t="s">
        <v>5672</v>
      </c>
      <c r="C48" s="237" t="s">
        <v>5691</v>
      </c>
      <c r="D48" s="240" t="s">
        <v>7173</v>
      </c>
      <c r="E48" s="232" t="s">
        <v>7174</v>
      </c>
      <c r="F48" s="232" t="s">
        <v>7175</v>
      </c>
      <c r="G48" s="232">
        <v>165</v>
      </c>
      <c r="H48" s="232" t="s">
        <v>7064</v>
      </c>
    </row>
    <row r="49" spans="1:8" ht="17.399999999999999" customHeight="1" x14ac:dyDescent="0.45">
      <c r="A49" s="235" t="s">
        <v>2243</v>
      </c>
      <c r="B49" s="240" t="s">
        <v>5672</v>
      </c>
      <c r="C49" s="237" t="s">
        <v>5699</v>
      </c>
      <c r="D49" s="240" t="s">
        <v>7176</v>
      </c>
      <c r="E49" s="232" t="s">
        <v>7177</v>
      </c>
      <c r="F49" s="232" t="s">
        <v>7178</v>
      </c>
      <c r="G49" s="232">
        <v>165</v>
      </c>
      <c r="H49" s="232" t="s">
        <v>7064</v>
      </c>
    </row>
    <row r="50" spans="1:8" ht="17.399999999999999" customHeight="1" x14ac:dyDescent="0.45">
      <c r="A50" s="235" t="s">
        <v>2244</v>
      </c>
      <c r="B50" s="240" t="s">
        <v>5672</v>
      </c>
      <c r="C50" s="237" t="s">
        <v>5706</v>
      </c>
      <c r="D50" s="240" t="s">
        <v>7179</v>
      </c>
      <c r="E50" s="232" t="s">
        <v>7180</v>
      </c>
      <c r="F50" s="232" t="s">
        <v>7178</v>
      </c>
      <c r="G50" s="232">
        <v>165</v>
      </c>
      <c r="H50" s="232" t="s">
        <v>7064</v>
      </c>
    </row>
    <row r="51" spans="1:8" ht="17.399999999999999" customHeight="1" x14ac:dyDescent="0.45">
      <c r="A51" s="235" t="s">
        <v>2245</v>
      </c>
      <c r="B51" s="240" t="s">
        <v>5672</v>
      </c>
      <c r="C51" s="237" t="s">
        <v>5711</v>
      </c>
      <c r="D51" s="240" t="s">
        <v>7181</v>
      </c>
      <c r="E51" s="232" t="s">
        <v>7182</v>
      </c>
      <c r="F51" s="232" t="s">
        <v>7178</v>
      </c>
      <c r="G51" s="232">
        <v>165</v>
      </c>
      <c r="H51" s="232" t="s">
        <v>7064</v>
      </c>
    </row>
    <row r="52" spans="1:8" ht="17.399999999999999" customHeight="1" x14ac:dyDescent="0.45">
      <c r="A52" s="235" t="s">
        <v>2246</v>
      </c>
      <c r="B52" s="240" t="s">
        <v>5995</v>
      </c>
      <c r="C52" s="237" t="s">
        <v>1871</v>
      </c>
      <c r="D52" s="240" t="s">
        <v>7183</v>
      </c>
      <c r="E52" s="232" t="s">
        <v>7184</v>
      </c>
      <c r="F52" s="232" t="s">
        <v>7185</v>
      </c>
      <c r="G52" s="232">
        <v>165</v>
      </c>
      <c r="H52" s="232" t="s">
        <v>7064</v>
      </c>
    </row>
    <row r="53" spans="1:8" ht="17.399999999999999" customHeight="1" x14ac:dyDescent="0.45">
      <c r="A53" s="235" t="s">
        <v>2247</v>
      </c>
      <c r="B53" s="240" t="s">
        <v>5995</v>
      </c>
      <c r="C53" s="237" t="s">
        <v>5682</v>
      </c>
      <c r="D53" s="240" t="s">
        <v>7186</v>
      </c>
      <c r="E53" s="232" t="s">
        <v>7187</v>
      </c>
      <c r="F53" s="232" t="s">
        <v>7188</v>
      </c>
      <c r="G53" s="232">
        <v>165</v>
      </c>
      <c r="H53" s="232" t="s">
        <v>7064</v>
      </c>
    </row>
    <row r="54" spans="1:8" ht="17.399999999999999" customHeight="1" x14ac:dyDescent="0.45">
      <c r="A54" s="235" t="s">
        <v>2248</v>
      </c>
      <c r="B54" s="240" t="s">
        <v>5995</v>
      </c>
      <c r="C54" s="237" t="s">
        <v>5691</v>
      </c>
      <c r="D54" s="240" t="s">
        <v>7189</v>
      </c>
      <c r="E54" s="232" t="s">
        <v>7190</v>
      </c>
      <c r="F54" s="232" t="s">
        <v>7191</v>
      </c>
      <c r="G54" s="232">
        <v>165</v>
      </c>
      <c r="H54" s="232" t="s">
        <v>7064</v>
      </c>
    </row>
    <row r="55" spans="1:8" ht="17.399999999999999" customHeight="1" x14ac:dyDescent="0.45">
      <c r="A55" s="235" t="s">
        <v>2249</v>
      </c>
      <c r="B55" s="240" t="s">
        <v>5995</v>
      </c>
      <c r="C55" s="237" t="s">
        <v>5699</v>
      </c>
      <c r="D55" s="240" t="s">
        <v>7192</v>
      </c>
      <c r="E55" s="232" t="s">
        <v>7193</v>
      </c>
      <c r="F55" s="232" t="s">
        <v>7194</v>
      </c>
      <c r="G55" s="232">
        <v>165</v>
      </c>
      <c r="H55" s="232" t="s">
        <v>7064</v>
      </c>
    </row>
    <row r="56" spans="1:8" ht="17.399999999999999" customHeight="1" x14ac:dyDescent="0.45">
      <c r="A56" s="235" t="s">
        <v>2250</v>
      </c>
      <c r="B56" s="240" t="s">
        <v>5995</v>
      </c>
      <c r="C56" s="237" t="s">
        <v>5706</v>
      </c>
      <c r="D56" s="240" t="s">
        <v>7195</v>
      </c>
      <c r="E56" s="232" t="s">
        <v>7196</v>
      </c>
      <c r="F56" s="232" t="s">
        <v>7197</v>
      </c>
      <c r="G56" s="232">
        <v>165</v>
      </c>
      <c r="H56" s="232" t="s">
        <v>7064</v>
      </c>
    </row>
    <row r="57" spans="1:8" ht="17.399999999999999" customHeight="1" x14ac:dyDescent="0.45">
      <c r="A57" s="235" t="s">
        <v>2251</v>
      </c>
      <c r="B57" s="240" t="s">
        <v>5995</v>
      </c>
      <c r="C57" s="237" t="s">
        <v>5711</v>
      </c>
      <c r="D57" s="240" t="s">
        <v>7198</v>
      </c>
      <c r="E57" s="232" t="s">
        <v>7199</v>
      </c>
      <c r="F57" s="232" t="s">
        <v>7191</v>
      </c>
      <c r="G57" s="232">
        <v>165</v>
      </c>
      <c r="H57" s="232" t="s">
        <v>7064</v>
      </c>
    </row>
    <row r="58" spans="1:8" ht="17.399999999999999" customHeight="1" x14ac:dyDescent="0.45">
      <c r="A58" s="235" t="s">
        <v>2252</v>
      </c>
      <c r="B58" s="240" t="s">
        <v>5715</v>
      </c>
      <c r="C58" s="237" t="s">
        <v>1871</v>
      </c>
      <c r="D58" s="240" t="s">
        <v>7200</v>
      </c>
      <c r="E58" s="232" t="s">
        <v>7201</v>
      </c>
      <c r="F58" s="232" t="s">
        <v>7185</v>
      </c>
      <c r="G58" s="232">
        <v>165</v>
      </c>
      <c r="H58" s="232" t="s">
        <v>7064</v>
      </c>
    </row>
    <row r="59" spans="1:8" ht="17.399999999999999" customHeight="1" x14ac:dyDescent="0.45">
      <c r="A59" s="235" t="s">
        <v>2253</v>
      </c>
      <c r="B59" s="240" t="s">
        <v>5715</v>
      </c>
      <c r="C59" s="237" t="s">
        <v>5682</v>
      </c>
      <c r="D59" s="240" t="s">
        <v>7202</v>
      </c>
      <c r="E59" s="232" t="s">
        <v>5824</v>
      </c>
      <c r="F59" s="232" t="s">
        <v>7203</v>
      </c>
      <c r="G59" s="232">
        <v>165</v>
      </c>
      <c r="H59" s="232" t="s">
        <v>7064</v>
      </c>
    </row>
    <row r="60" spans="1:8" ht="17.399999999999999" customHeight="1" x14ac:dyDescent="0.45">
      <c r="A60" s="235" t="s">
        <v>2254</v>
      </c>
      <c r="B60" s="240" t="s">
        <v>5715</v>
      </c>
      <c r="C60" s="237" t="s">
        <v>5691</v>
      </c>
      <c r="D60" s="240" t="s">
        <v>7204</v>
      </c>
      <c r="E60" s="232" t="s">
        <v>7205</v>
      </c>
      <c r="F60" s="232" t="s">
        <v>7197</v>
      </c>
      <c r="G60" s="232">
        <v>165</v>
      </c>
      <c r="H60" s="232" t="s">
        <v>7064</v>
      </c>
    </row>
    <row r="61" spans="1:8" ht="17.399999999999999" customHeight="1" x14ac:dyDescent="0.45">
      <c r="A61" s="235" t="s">
        <v>2255</v>
      </c>
      <c r="B61" s="240" t="s">
        <v>5715</v>
      </c>
      <c r="C61" s="237" t="s">
        <v>5699</v>
      </c>
      <c r="D61" s="240" t="s">
        <v>7206</v>
      </c>
      <c r="E61" s="232" t="s">
        <v>5832</v>
      </c>
      <c r="F61" s="232" t="s">
        <v>7197</v>
      </c>
      <c r="G61" s="232">
        <v>165</v>
      </c>
      <c r="H61" s="232" t="s">
        <v>7064</v>
      </c>
    </row>
    <row r="62" spans="1:8" ht="17.399999999999999" customHeight="1" x14ac:dyDescent="0.45">
      <c r="A62" s="235" t="s">
        <v>2256</v>
      </c>
      <c r="B62" s="240" t="s">
        <v>5715</v>
      </c>
      <c r="C62" s="237" t="s">
        <v>5706</v>
      </c>
      <c r="D62" s="240" t="s">
        <v>7207</v>
      </c>
      <c r="E62" s="232" t="s">
        <v>7208</v>
      </c>
      <c r="F62" s="232" t="s">
        <v>7209</v>
      </c>
      <c r="G62" s="232">
        <v>165</v>
      </c>
      <c r="H62" s="232" t="s">
        <v>7064</v>
      </c>
    </row>
    <row r="63" spans="1:8" ht="17.399999999999999" customHeight="1" x14ac:dyDescent="0.45">
      <c r="A63" s="235" t="s">
        <v>2257</v>
      </c>
      <c r="B63" s="240" t="s">
        <v>5715</v>
      </c>
      <c r="C63" s="237" t="s">
        <v>5711</v>
      </c>
      <c r="D63" s="240" t="s">
        <v>7210</v>
      </c>
      <c r="E63" s="232" t="s">
        <v>5838</v>
      </c>
      <c r="F63" s="232" t="s">
        <v>7209</v>
      </c>
      <c r="G63" s="232">
        <v>165</v>
      </c>
      <c r="H63" s="232" t="s">
        <v>7064</v>
      </c>
    </row>
    <row r="64" spans="1:8" ht="17.399999999999999" customHeight="1" x14ac:dyDescent="0.45">
      <c r="A64" s="235" t="s">
        <v>2258</v>
      </c>
      <c r="B64" s="240" t="s">
        <v>5759</v>
      </c>
      <c r="C64" s="237" t="s">
        <v>1871</v>
      </c>
      <c r="D64" s="240" t="s">
        <v>7211</v>
      </c>
      <c r="E64" s="232" t="s">
        <v>7212</v>
      </c>
      <c r="F64" s="232" t="s">
        <v>7188</v>
      </c>
      <c r="G64" s="232">
        <v>165</v>
      </c>
      <c r="H64" s="232" t="s">
        <v>7064</v>
      </c>
    </row>
    <row r="65" spans="1:8" ht="17.399999999999999" customHeight="1" x14ac:dyDescent="0.45">
      <c r="A65" s="235" t="s">
        <v>2259</v>
      </c>
      <c r="B65" s="240" t="s">
        <v>5759</v>
      </c>
      <c r="C65" s="237" t="s">
        <v>5682</v>
      </c>
      <c r="D65" s="240" t="s">
        <v>7213</v>
      </c>
      <c r="E65" s="232" t="s">
        <v>5844</v>
      </c>
      <c r="F65" s="232" t="s">
        <v>7203</v>
      </c>
      <c r="G65" s="232">
        <v>165</v>
      </c>
      <c r="H65" s="232" t="s">
        <v>7064</v>
      </c>
    </row>
    <row r="66" spans="1:8" ht="17.399999999999999" customHeight="1" x14ac:dyDescent="0.45">
      <c r="A66" s="235" t="s">
        <v>2260</v>
      </c>
      <c r="B66" s="240" t="s">
        <v>5759</v>
      </c>
      <c r="C66" s="237" t="s">
        <v>5691</v>
      </c>
      <c r="D66" s="240" t="s">
        <v>7214</v>
      </c>
      <c r="E66" s="232" t="s">
        <v>7215</v>
      </c>
      <c r="F66" s="232" t="s">
        <v>7191</v>
      </c>
      <c r="G66" s="232">
        <v>165</v>
      </c>
      <c r="H66" s="232" t="s">
        <v>7064</v>
      </c>
    </row>
    <row r="67" spans="1:8" ht="17.399999999999999" customHeight="1" x14ac:dyDescent="0.45">
      <c r="A67" s="235" t="s">
        <v>2261</v>
      </c>
      <c r="B67" s="240" t="s">
        <v>5759</v>
      </c>
      <c r="C67" s="237" t="s">
        <v>5699</v>
      </c>
      <c r="D67" s="240" t="s">
        <v>7216</v>
      </c>
      <c r="E67" s="232" t="s">
        <v>5851</v>
      </c>
      <c r="F67" s="232" t="s">
        <v>7209</v>
      </c>
      <c r="G67" s="232">
        <v>165</v>
      </c>
      <c r="H67" s="232" t="s">
        <v>7064</v>
      </c>
    </row>
    <row r="68" spans="1:8" ht="17.399999999999999" customHeight="1" x14ac:dyDescent="0.45">
      <c r="A68" s="235" t="s">
        <v>2262</v>
      </c>
      <c r="B68" s="240" t="s">
        <v>5759</v>
      </c>
      <c r="C68" s="237" t="s">
        <v>5706</v>
      </c>
      <c r="D68" s="240" t="s">
        <v>7217</v>
      </c>
      <c r="E68" s="232" t="s">
        <v>7218</v>
      </c>
      <c r="F68" s="232" t="s">
        <v>7219</v>
      </c>
      <c r="G68" s="232">
        <v>165</v>
      </c>
      <c r="H68" s="232" t="s">
        <v>7064</v>
      </c>
    </row>
    <row r="69" spans="1:8" ht="17.399999999999999" customHeight="1" x14ac:dyDescent="0.45">
      <c r="A69" s="235" t="s">
        <v>2263</v>
      </c>
      <c r="B69" s="240" t="s">
        <v>5759</v>
      </c>
      <c r="C69" s="237" t="s">
        <v>5711</v>
      </c>
      <c r="D69" s="240" t="s">
        <v>7220</v>
      </c>
      <c r="E69" s="232" t="s">
        <v>5858</v>
      </c>
      <c r="F69" s="232" t="s">
        <v>7209</v>
      </c>
      <c r="G69" s="232">
        <v>165</v>
      </c>
      <c r="H69" s="232" t="s">
        <v>7064</v>
      </c>
    </row>
    <row r="70" spans="1:8" ht="17.399999999999999" customHeight="1" x14ac:dyDescent="0.45">
      <c r="A70" s="235" t="s">
        <v>2264</v>
      </c>
      <c r="B70" s="240" t="s">
        <v>5900</v>
      </c>
      <c r="C70" s="237" t="s">
        <v>1871</v>
      </c>
      <c r="D70" s="240" t="s">
        <v>7221</v>
      </c>
      <c r="E70" s="232" t="s">
        <v>7222</v>
      </c>
      <c r="F70" s="232" t="s">
        <v>7223</v>
      </c>
      <c r="G70" s="232">
        <v>165</v>
      </c>
      <c r="H70" s="232" t="s">
        <v>7064</v>
      </c>
    </row>
    <row r="71" spans="1:8" ht="17.399999999999999" customHeight="1" x14ac:dyDescent="0.45">
      <c r="A71" s="235" t="s">
        <v>2265</v>
      </c>
      <c r="B71" s="240" t="s">
        <v>5900</v>
      </c>
      <c r="C71" s="237" t="s">
        <v>5682</v>
      </c>
      <c r="D71" s="240" t="s">
        <v>7224</v>
      </c>
      <c r="E71" s="232" t="s">
        <v>7225</v>
      </c>
      <c r="F71" s="232" t="s">
        <v>7223</v>
      </c>
      <c r="G71" s="232">
        <v>165</v>
      </c>
      <c r="H71" s="232" t="s">
        <v>7064</v>
      </c>
    </row>
    <row r="72" spans="1:8" ht="17.399999999999999" customHeight="1" x14ac:dyDescent="0.45">
      <c r="A72" s="235" t="s">
        <v>2266</v>
      </c>
      <c r="B72" s="240" t="s">
        <v>5900</v>
      </c>
      <c r="C72" s="237" t="s">
        <v>5691</v>
      </c>
      <c r="D72" s="240" t="s">
        <v>7226</v>
      </c>
      <c r="E72" s="232" t="s">
        <v>7227</v>
      </c>
      <c r="F72" s="232" t="s">
        <v>7228</v>
      </c>
      <c r="G72" s="232">
        <v>165</v>
      </c>
      <c r="H72" s="232" t="s">
        <v>7064</v>
      </c>
    </row>
    <row r="73" spans="1:8" ht="17.399999999999999" customHeight="1" x14ac:dyDescent="0.45">
      <c r="A73" s="235" t="s">
        <v>2267</v>
      </c>
      <c r="B73" s="240" t="s">
        <v>5900</v>
      </c>
      <c r="C73" s="237" t="s">
        <v>5699</v>
      </c>
      <c r="D73" s="240" t="s">
        <v>7229</v>
      </c>
      <c r="E73" s="232" t="s">
        <v>7230</v>
      </c>
      <c r="F73" s="232" t="s">
        <v>7228</v>
      </c>
      <c r="G73" s="232">
        <v>165</v>
      </c>
      <c r="H73" s="232" t="s">
        <v>7064</v>
      </c>
    </row>
    <row r="74" spans="1:8" ht="17.399999999999999" customHeight="1" x14ac:dyDescent="0.45">
      <c r="A74" s="235" t="s">
        <v>2268</v>
      </c>
      <c r="B74" s="240" t="s">
        <v>5900</v>
      </c>
      <c r="C74" s="237" t="s">
        <v>5706</v>
      </c>
      <c r="D74" s="240" t="s">
        <v>7231</v>
      </c>
      <c r="E74" s="232" t="s">
        <v>7232</v>
      </c>
      <c r="F74" s="232" t="s">
        <v>7209</v>
      </c>
      <c r="G74" s="232">
        <v>165</v>
      </c>
      <c r="H74" s="232" t="s">
        <v>7064</v>
      </c>
    </row>
    <row r="75" spans="1:8" ht="17.399999999999999" customHeight="1" x14ac:dyDescent="0.45">
      <c r="A75" s="235" t="s">
        <v>2269</v>
      </c>
      <c r="B75" s="240" t="s">
        <v>5900</v>
      </c>
      <c r="C75" s="237" t="s">
        <v>5711</v>
      </c>
      <c r="D75" s="240" t="s">
        <v>7233</v>
      </c>
      <c r="E75" s="232" t="s">
        <v>7234</v>
      </c>
      <c r="F75" s="232" t="s">
        <v>7209</v>
      </c>
      <c r="G75" s="232">
        <v>165</v>
      </c>
      <c r="H75" s="232" t="s">
        <v>7064</v>
      </c>
    </row>
    <row r="76" spans="1:8" ht="17.399999999999999" customHeight="1" x14ac:dyDescent="0.45">
      <c r="A76" s="235" t="s">
        <v>2270</v>
      </c>
      <c r="B76" s="240" t="s">
        <v>5672</v>
      </c>
      <c r="C76" s="237" t="s">
        <v>5691</v>
      </c>
      <c r="D76" s="240" t="s">
        <v>7235</v>
      </c>
      <c r="E76" s="232" t="s">
        <v>7236</v>
      </c>
      <c r="F76" s="232" t="s">
        <v>7237</v>
      </c>
      <c r="G76" s="232">
        <v>715</v>
      </c>
      <c r="H76" s="232" t="s">
        <v>7064</v>
      </c>
    </row>
    <row r="77" spans="1:8" ht="17.399999999999999" customHeight="1" x14ac:dyDescent="0.45">
      <c r="A77" s="235" t="s">
        <v>2271</v>
      </c>
      <c r="B77" s="240" t="s">
        <v>5672</v>
      </c>
      <c r="C77" s="237" t="s">
        <v>5699</v>
      </c>
      <c r="D77" s="240" t="s">
        <v>7238</v>
      </c>
      <c r="E77" s="232" t="s">
        <v>7239</v>
      </c>
      <c r="F77" s="232" t="s">
        <v>7240</v>
      </c>
      <c r="G77" s="232">
        <v>715</v>
      </c>
      <c r="H77" s="232" t="s">
        <v>7064</v>
      </c>
    </row>
    <row r="78" spans="1:8" ht="17.399999999999999" customHeight="1" x14ac:dyDescent="0.45">
      <c r="A78" s="235" t="s">
        <v>2272</v>
      </c>
      <c r="B78" s="240" t="s">
        <v>5672</v>
      </c>
      <c r="C78" s="237" t="s">
        <v>5706</v>
      </c>
      <c r="D78" s="240" t="s">
        <v>7241</v>
      </c>
      <c r="E78" s="232" t="s">
        <v>7242</v>
      </c>
      <c r="F78" s="232" t="s">
        <v>7243</v>
      </c>
      <c r="G78" s="232">
        <v>323</v>
      </c>
      <c r="H78" s="232" t="s">
        <v>7064</v>
      </c>
    </row>
    <row r="79" spans="1:8" ht="17.399999999999999" customHeight="1" x14ac:dyDescent="0.45">
      <c r="A79" s="235" t="s">
        <v>2273</v>
      </c>
      <c r="B79" s="240" t="s">
        <v>5672</v>
      </c>
      <c r="C79" s="237">
        <v>0</v>
      </c>
      <c r="D79" s="240" t="s">
        <v>7244</v>
      </c>
      <c r="E79" s="232" t="s">
        <v>7245</v>
      </c>
      <c r="F79" s="232" t="s">
        <v>7246</v>
      </c>
      <c r="G79" s="232">
        <v>361</v>
      </c>
      <c r="H79" s="232" t="s">
        <v>7064</v>
      </c>
    </row>
    <row r="80" spans="1:8" ht="17.399999999999999" customHeight="1" x14ac:dyDescent="0.45">
      <c r="A80" s="235" t="s">
        <v>2274</v>
      </c>
      <c r="B80" s="240" t="s">
        <v>5672</v>
      </c>
      <c r="C80" s="237" t="s">
        <v>5711</v>
      </c>
      <c r="D80" s="240" t="s">
        <v>7247</v>
      </c>
      <c r="E80" s="232" t="s">
        <v>7248</v>
      </c>
      <c r="F80" s="232" t="s">
        <v>7249</v>
      </c>
      <c r="G80" s="232">
        <v>315</v>
      </c>
      <c r="H80" s="232" t="s">
        <v>7064</v>
      </c>
    </row>
    <row r="81" spans="1:8" ht="17.399999999999999" customHeight="1" x14ac:dyDescent="0.45">
      <c r="A81" s="235" t="s">
        <v>2275</v>
      </c>
      <c r="B81" s="240" t="s">
        <v>5672</v>
      </c>
      <c r="C81" s="237">
        <v>0</v>
      </c>
      <c r="D81" s="240" t="s">
        <v>7250</v>
      </c>
      <c r="E81" s="232" t="s">
        <v>7251</v>
      </c>
      <c r="F81" s="232" t="s">
        <v>7252</v>
      </c>
      <c r="G81" s="232">
        <v>428</v>
      </c>
      <c r="H81" s="232" t="s">
        <v>7064</v>
      </c>
    </row>
    <row r="82" spans="1:8" ht="17.399999999999999" customHeight="1" x14ac:dyDescent="0.45">
      <c r="A82" s="235" t="s">
        <v>2276</v>
      </c>
      <c r="B82" s="240" t="s">
        <v>5715</v>
      </c>
      <c r="C82" s="237" t="s">
        <v>5691</v>
      </c>
      <c r="D82" s="240" t="s">
        <v>7253</v>
      </c>
      <c r="E82" s="232" t="s">
        <v>5885</v>
      </c>
      <c r="F82" s="232" t="s">
        <v>7254</v>
      </c>
      <c r="G82" s="232">
        <v>715</v>
      </c>
      <c r="H82" s="232" t="s">
        <v>7064</v>
      </c>
    </row>
    <row r="83" spans="1:8" ht="17.399999999999999" customHeight="1" x14ac:dyDescent="0.45">
      <c r="A83" s="235" t="s">
        <v>2277</v>
      </c>
      <c r="B83" s="240" t="s">
        <v>5715</v>
      </c>
      <c r="C83" s="237" t="s">
        <v>5699</v>
      </c>
      <c r="D83" s="240" t="s">
        <v>7255</v>
      </c>
      <c r="E83" s="232" t="s">
        <v>5889</v>
      </c>
      <c r="F83" s="232" t="s">
        <v>7256</v>
      </c>
      <c r="G83" s="232">
        <v>715</v>
      </c>
      <c r="H83" s="232" t="s">
        <v>7064</v>
      </c>
    </row>
    <row r="84" spans="1:8" ht="17.399999999999999" customHeight="1" x14ac:dyDescent="0.45">
      <c r="A84" s="235" t="s">
        <v>2278</v>
      </c>
      <c r="B84" s="240" t="s">
        <v>5715</v>
      </c>
      <c r="C84" s="237" t="s">
        <v>5706</v>
      </c>
      <c r="D84" s="240" t="s">
        <v>7257</v>
      </c>
      <c r="E84" s="232" t="s">
        <v>5893</v>
      </c>
      <c r="F84" s="232" t="s">
        <v>7258</v>
      </c>
      <c r="G84" s="232">
        <v>684</v>
      </c>
      <c r="H84" s="232" t="s">
        <v>7064</v>
      </c>
    </row>
    <row r="85" spans="1:8" ht="17.399999999999999" customHeight="1" x14ac:dyDescent="0.45">
      <c r="A85" s="235" t="s">
        <v>2279</v>
      </c>
      <c r="B85" s="240" t="s">
        <v>5715</v>
      </c>
      <c r="C85" s="237" t="s">
        <v>5711</v>
      </c>
      <c r="D85" s="240" t="s">
        <v>7259</v>
      </c>
      <c r="E85" s="232" t="s">
        <v>5897</v>
      </c>
      <c r="F85" s="232" t="s">
        <v>7260</v>
      </c>
      <c r="G85" s="232">
        <v>743</v>
      </c>
      <c r="H85" s="232" t="s">
        <v>7064</v>
      </c>
    </row>
    <row r="86" spans="1:8" ht="17.399999999999999" customHeight="1" x14ac:dyDescent="0.45">
      <c r="A86" s="235" t="s">
        <v>2280</v>
      </c>
      <c r="B86" s="240" t="s">
        <v>5900</v>
      </c>
      <c r="C86" s="237" t="s">
        <v>5691</v>
      </c>
      <c r="D86" s="240" t="s">
        <v>7261</v>
      </c>
      <c r="E86" s="232" t="s">
        <v>5902</v>
      </c>
      <c r="F86" s="232" t="s">
        <v>7262</v>
      </c>
      <c r="G86" s="232">
        <v>715</v>
      </c>
      <c r="H86" s="232" t="s">
        <v>7064</v>
      </c>
    </row>
    <row r="87" spans="1:8" ht="17.399999999999999" customHeight="1" x14ac:dyDescent="0.45">
      <c r="A87" s="235" t="s">
        <v>2281</v>
      </c>
      <c r="B87" s="240" t="s">
        <v>5900</v>
      </c>
      <c r="C87" s="237" t="s">
        <v>5699</v>
      </c>
      <c r="D87" s="240" t="s">
        <v>7263</v>
      </c>
      <c r="E87" s="232" t="s">
        <v>5906</v>
      </c>
      <c r="F87" s="232" t="s">
        <v>7264</v>
      </c>
      <c r="G87" s="232">
        <v>715</v>
      </c>
      <c r="H87" s="232" t="s">
        <v>7064</v>
      </c>
    </row>
    <row r="88" spans="1:8" ht="17.399999999999999" customHeight="1" x14ac:dyDescent="0.45">
      <c r="A88" s="235" t="s">
        <v>2282</v>
      </c>
      <c r="B88" s="240" t="s">
        <v>5900</v>
      </c>
      <c r="C88" s="237" t="s">
        <v>5706</v>
      </c>
      <c r="D88" s="240" t="s">
        <v>7265</v>
      </c>
      <c r="E88" s="232" t="s">
        <v>5910</v>
      </c>
      <c r="F88" s="232" t="s">
        <v>7266</v>
      </c>
      <c r="G88" s="232">
        <v>684</v>
      </c>
      <c r="H88" s="232" t="s">
        <v>7064</v>
      </c>
    </row>
    <row r="89" spans="1:8" ht="17.399999999999999" customHeight="1" x14ac:dyDescent="0.45">
      <c r="A89" s="235" t="s">
        <v>2283</v>
      </c>
      <c r="B89" s="240" t="s">
        <v>5900</v>
      </c>
      <c r="C89" s="237" t="s">
        <v>5711</v>
      </c>
      <c r="D89" s="240" t="s">
        <v>7267</v>
      </c>
      <c r="E89" s="232" t="s">
        <v>5914</v>
      </c>
      <c r="F89" s="232" t="s">
        <v>7268</v>
      </c>
      <c r="G89" s="232">
        <v>743</v>
      </c>
      <c r="H89" s="232" t="s">
        <v>7064</v>
      </c>
    </row>
    <row r="90" spans="1:8" ht="17.399999999999999" customHeight="1" x14ac:dyDescent="0.45">
      <c r="A90" s="235" t="s">
        <v>2284</v>
      </c>
      <c r="B90" s="240" t="s">
        <v>5672</v>
      </c>
      <c r="C90" s="237" t="s">
        <v>2114</v>
      </c>
      <c r="D90" s="240" t="s">
        <v>7269</v>
      </c>
      <c r="E90" s="232" t="s">
        <v>7270</v>
      </c>
      <c r="F90" s="232" t="s">
        <v>7271</v>
      </c>
      <c r="G90" s="232">
        <v>485</v>
      </c>
      <c r="H90" s="232" t="s">
        <v>7064</v>
      </c>
    </row>
    <row r="91" spans="1:8" ht="17.399999999999999" customHeight="1" x14ac:dyDescent="0.45">
      <c r="A91" s="235" t="s">
        <v>2285</v>
      </c>
      <c r="B91" s="240" t="s">
        <v>6672</v>
      </c>
      <c r="C91" s="237" t="s">
        <v>2114</v>
      </c>
      <c r="D91" s="240" t="s">
        <v>7272</v>
      </c>
      <c r="E91" s="232" t="s">
        <v>7273</v>
      </c>
      <c r="F91" s="232" t="s">
        <v>7274</v>
      </c>
      <c r="G91" s="232">
        <v>485</v>
      </c>
      <c r="H91" s="232" t="s">
        <v>7064</v>
      </c>
    </row>
    <row r="92" spans="1:8" ht="17.399999999999999" customHeight="1" x14ac:dyDescent="0.45">
      <c r="A92" s="235" t="s">
        <v>2286</v>
      </c>
      <c r="B92" s="240" t="s">
        <v>5672</v>
      </c>
      <c r="C92" s="237" t="s">
        <v>1871</v>
      </c>
      <c r="D92" s="240" t="s">
        <v>7275</v>
      </c>
      <c r="E92" s="232" t="s">
        <v>7276</v>
      </c>
      <c r="F92" s="232" t="s">
        <v>7277</v>
      </c>
      <c r="G92" s="232">
        <v>87</v>
      </c>
      <c r="H92" s="232" t="s">
        <v>7064</v>
      </c>
    </row>
    <row r="93" spans="1:8" ht="17.399999999999999" customHeight="1" x14ac:dyDescent="0.45">
      <c r="A93" s="235" t="s">
        <v>2287</v>
      </c>
      <c r="B93" s="240" t="s">
        <v>5672</v>
      </c>
      <c r="C93" s="237" t="s">
        <v>1871</v>
      </c>
      <c r="D93" s="240" t="s">
        <v>7278</v>
      </c>
      <c r="E93" s="232" t="s">
        <v>7279</v>
      </c>
      <c r="F93" s="232" t="s">
        <v>7280</v>
      </c>
      <c r="G93" s="232">
        <v>250</v>
      </c>
      <c r="H93" s="232" t="s">
        <v>7064</v>
      </c>
    </row>
    <row r="94" spans="1:8" ht="17.399999999999999" customHeight="1" x14ac:dyDescent="0.45">
      <c r="A94" s="235" t="s">
        <v>2288</v>
      </c>
      <c r="B94" s="240" t="s">
        <v>5672</v>
      </c>
      <c r="C94" s="237" t="s">
        <v>5682</v>
      </c>
      <c r="D94" s="240" t="s">
        <v>7281</v>
      </c>
      <c r="E94" s="232" t="s">
        <v>7282</v>
      </c>
      <c r="F94" s="232" t="s">
        <v>7089</v>
      </c>
      <c r="G94" s="232">
        <v>364</v>
      </c>
      <c r="H94" s="232" t="s">
        <v>7064</v>
      </c>
    </row>
    <row r="95" spans="1:8" ht="17.399999999999999" customHeight="1" x14ac:dyDescent="0.45">
      <c r="A95" s="235" t="s">
        <v>2289</v>
      </c>
      <c r="B95" s="240" t="s">
        <v>5672</v>
      </c>
      <c r="C95" s="237" t="s">
        <v>5682</v>
      </c>
      <c r="D95" s="240" t="s">
        <v>7283</v>
      </c>
      <c r="E95" s="232" t="s">
        <v>7284</v>
      </c>
      <c r="F95" s="232" t="s">
        <v>7285</v>
      </c>
      <c r="G95" s="232">
        <v>320</v>
      </c>
      <c r="H95" s="232" t="s">
        <v>7064</v>
      </c>
    </row>
    <row r="96" spans="1:8" ht="17.399999999999999" customHeight="1" x14ac:dyDescent="0.45">
      <c r="A96" s="235" t="s">
        <v>2290</v>
      </c>
      <c r="B96" s="240" t="s">
        <v>5672</v>
      </c>
      <c r="C96" s="237" t="s">
        <v>5691</v>
      </c>
      <c r="D96" s="240" t="s">
        <v>7286</v>
      </c>
      <c r="E96" s="232" t="s">
        <v>7287</v>
      </c>
      <c r="F96" s="232" t="s">
        <v>7100</v>
      </c>
      <c r="G96" s="232">
        <v>426</v>
      </c>
      <c r="H96" s="232" t="s">
        <v>7064</v>
      </c>
    </row>
    <row r="97" spans="1:8" ht="17.399999999999999" customHeight="1" x14ac:dyDescent="0.45">
      <c r="A97" s="235" t="s">
        <v>2291</v>
      </c>
      <c r="B97" s="240" t="s">
        <v>5672</v>
      </c>
      <c r="C97" s="237" t="s">
        <v>5691</v>
      </c>
      <c r="D97" s="240" t="s">
        <v>7288</v>
      </c>
      <c r="E97" s="232" t="s">
        <v>7289</v>
      </c>
      <c r="F97" s="232" t="s">
        <v>7290</v>
      </c>
      <c r="G97" s="232">
        <v>373</v>
      </c>
      <c r="H97" s="232" t="s">
        <v>7064</v>
      </c>
    </row>
    <row r="98" spans="1:8" ht="17.399999999999999" customHeight="1" x14ac:dyDescent="0.45">
      <c r="A98" s="235" t="s">
        <v>2292</v>
      </c>
      <c r="B98" s="240" t="s">
        <v>5672</v>
      </c>
      <c r="C98" s="237" t="s">
        <v>5699</v>
      </c>
      <c r="D98" s="240" t="s">
        <v>7291</v>
      </c>
      <c r="E98" s="232" t="s">
        <v>7292</v>
      </c>
      <c r="F98" s="232" t="s">
        <v>7100</v>
      </c>
      <c r="G98" s="232">
        <v>313</v>
      </c>
      <c r="H98" s="232" t="s">
        <v>7064</v>
      </c>
    </row>
    <row r="99" spans="1:8" ht="17.399999999999999" customHeight="1" x14ac:dyDescent="0.45">
      <c r="A99" s="235" t="s">
        <v>2293</v>
      </c>
      <c r="B99" s="240" t="s">
        <v>5672</v>
      </c>
      <c r="C99" s="237" t="s">
        <v>5699</v>
      </c>
      <c r="D99" s="240" t="s">
        <v>7293</v>
      </c>
      <c r="E99" s="232" t="s">
        <v>7294</v>
      </c>
      <c r="F99" s="232" t="s">
        <v>7118</v>
      </c>
      <c r="G99" s="232">
        <v>320</v>
      </c>
      <c r="H99" s="232" t="s">
        <v>7064</v>
      </c>
    </row>
    <row r="100" spans="1:8" ht="17.399999999999999" customHeight="1" x14ac:dyDescent="0.45">
      <c r="A100" s="235" t="s">
        <v>2294</v>
      </c>
      <c r="B100" s="240" t="s">
        <v>5672</v>
      </c>
      <c r="C100" s="237" t="s">
        <v>5706</v>
      </c>
      <c r="D100" s="240" t="s">
        <v>7295</v>
      </c>
      <c r="E100" s="232" t="s">
        <v>7296</v>
      </c>
      <c r="F100" s="232" t="s">
        <v>7297</v>
      </c>
      <c r="G100" s="232">
        <v>347</v>
      </c>
      <c r="H100" s="232" t="s">
        <v>7064</v>
      </c>
    </row>
    <row r="101" spans="1:8" ht="17.399999999999999" customHeight="1" x14ac:dyDescent="0.45">
      <c r="A101" s="235" t="s">
        <v>2295</v>
      </c>
      <c r="B101" s="240" t="s">
        <v>5672</v>
      </c>
      <c r="C101" s="237" t="s">
        <v>5706</v>
      </c>
      <c r="D101" s="240" t="s">
        <v>7298</v>
      </c>
      <c r="E101" s="232" t="s">
        <v>7299</v>
      </c>
      <c r="F101" s="232" t="s">
        <v>7140</v>
      </c>
      <c r="G101" s="232">
        <v>337</v>
      </c>
      <c r="H101" s="232" t="s">
        <v>7064</v>
      </c>
    </row>
    <row r="102" spans="1:8" ht="17.399999999999999" customHeight="1" x14ac:dyDescent="0.45">
      <c r="A102" s="235" t="s">
        <v>2296</v>
      </c>
      <c r="B102" s="240" t="s">
        <v>5672</v>
      </c>
      <c r="C102" s="237" t="s">
        <v>5711</v>
      </c>
      <c r="D102" s="240" t="s">
        <v>7300</v>
      </c>
      <c r="E102" s="232" t="s">
        <v>7301</v>
      </c>
      <c r="F102" s="232" t="s">
        <v>7302</v>
      </c>
      <c r="G102" s="232">
        <v>684</v>
      </c>
      <c r="H102" s="232" t="s">
        <v>7064</v>
      </c>
    </row>
    <row r="103" spans="1:8" ht="17.399999999999999" customHeight="1" x14ac:dyDescent="0.45">
      <c r="A103" s="235" t="s">
        <v>1815</v>
      </c>
      <c r="B103" s="240" t="s">
        <v>5966</v>
      </c>
      <c r="C103" s="237" t="s">
        <v>1871</v>
      </c>
      <c r="D103" s="240" t="s">
        <v>7303</v>
      </c>
      <c r="E103" s="232" t="s">
        <v>7304</v>
      </c>
      <c r="F103" s="232" t="s">
        <v>7305</v>
      </c>
      <c r="G103" s="232">
        <v>337</v>
      </c>
      <c r="H103" s="232" t="s">
        <v>7064</v>
      </c>
    </row>
    <row r="104" spans="1:8" ht="17.399999999999999" customHeight="1" x14ac:dyDescent="0.45">
      <c r="A104" s="235" t="s">
        <v>1816</v>
      </c>
      <c r="B104" s="240" t="s">
        <v>5966</v>
      </c>
      <c r="C104" s="237" t="s">
        <v>5682</v>
      </c>
      <c r="D104" s="240" t="s">
        <v>7306</v>
      </c>
      <c r="E104" s="232" t="s">
        <v>7307</v>
      </c>
      <c r="F104" s="232" t="s">
        <v>7308</v>
      </c>
      <c r="G104" s="232">
        <v>684</v>
      </c>
      <c r="H104" s="232" t="s">
        <v>7064</v>
      </c>
    </row>
    <row r="105" spans="1:8" ht="17.399999999999999" customHeight="1" x14ac:dyDescent="0.45">
      <c r="A105" s="235" t="s">
        <v>1817</v>
      </c>
      <c r="B105" s="240" t="s">
        <v>5966</v>
      </c>
      <c r="C105" s="237" t="s">
        <v>5691</v>
      </c>
      <c r="D105" s="240" t="s">
        <v>7309</v>
      </c>
      <c r="E105" s="232" t="s">
        <v>7310</v>
      </c>
      <c r="F105" s="232" t="s">
        <v>7311</v>
      </c>
      <c r="G105" s="232">
        <v>799</v>
      </c>
      <c r="H105" s="232" t="s">
        <v>7064</v>
      </c>
    </row>
    <row r="106" spans="1:8" ht="17.399999999999999" customHeight="1" x14ac:dyDescent="0.45">
      <c r="A106" s="235" t="s">
        <v>1818</v>
      </c>
      <c r="B106" s="240" t="s">
        <v>5966</v>
      </c>
      <c r="C106" s="237" t="s">
        <v>5699</v>
      </c>
      <c r="D106" s="240" t="s">
        <v>7312</v>
      </c>
      <c r="E106" s="232" t="s">
        <v>7313</v>
      </c>
      <c r="F106" s="232" t="s">
        <v>7314</v>
      </c>
      <c r="G106" s="232">
        <v>633</v>
      </c>
      <c r="H106" s="232" t="s">
        <v>7064</v>
      </c>
    </row>
    <row r="107" spans="1:8" ht="17.399999999999999" customHeight="1" x14ac:dyDescent="0.45">
      <c r="A107" s="235" t="s">
        <v>1819</v>
      </c>
      <c r="B107" s="240" t="s">
        <v>5966</v>
      </c>
      <c r="C107" s="237" t="s">
        <v>5706</v>
      </c>
      <c r="D107" s="240" t="s">
        <v>7315</v>
      </c>
      <c r="E107" s="232" t="s">
        <v>7316</v>
      </c>
      <c r="F107" s="232" t="s">
        <v>7317</v>
      </c>
      <c r="G107" s="232">
        <v>684</v>
      </c>
      <c r="H107" s="232" t="s">
        <v>7064</v>
      </c>
    </row>
    <row r="108" spans="1:8" ht="17.399999999999999" customHeight="1" x14ac:dyDescent="0.45">
      <c r="A108" s="235" t="s">
        <v>1820</v>
      </c>
      <c r="B108" s="240" t="s">
        <v>5966</v>
      </c>
      <c r="C108" s="237" t="s">
        <v>5711</v>
      </c>
      <c r="D108" s="240" t="s">
        <v>7318</v>
      </c>
      <c r="E108" s="232" t="s">
        <v>7319</v>
      </c>
      <c r="F108" s="232" t="s">
        <v>7320</v>
      </c>
      <c r="G108" s="232">
        <v>684</v>
      </c>
      <c r="H108" s="232" t="s">
        <v>7064</v>
      </c>
    </row>
    <row r="109" spans="1:8" ht="17.399999999999999" customHeight="1" x14ac:dyDescent="0.45">
      <c r="A109" s="235" t="s">
        <v>1821</v>
      </c>
      <c r="B109" s="240" t="s">
        <v>5995</v>
      </c>
      <c r="C109" s="237" t="s">
        <v>1871</v>
      </c>
      <c r="D109" s="240" t="s">
        <v>7321</v>
      </c>
      <c r="E109" s="232" t="s">
        <v>7322</v>
      </c>
      <c r="F109" s="232" t="s">
        <v>7323</v>
      </c>
      <c r="G109" s="232">
        <v>182</v>
      </c>
      <c r="H109" s="232" t="s">
        <v>7064</v>
      </c>
    </row>
    <row r="110" spans="1:8" ht="17.399999999999999" customHeight="1" x14ac:dyDescent="0.45">
      <c r="A110" s="235" t="s">
        <v>1822</v>
      </c>
      <c r="B110" s="240" t="s">
        <v>5995</v>
      </c>
      <c r="C110" s="237" t="s">
        <v>1871</v>
      </c>
      <c r="D110" s="240" t="s">
        <v>7324</v>
      </c>
      <c r="E110" s="232" t="s">
        <v>7325</v>
      </c>
      <c r="F110" s="232" t="s">
        <v>7326</v>
      </c>
      <c r="G110" s="232">
        <v>155</v>
      </c>
      <c r="H110" s="232" t="s">
        <v>7064</v>
      </c>
    </row>
    <row r="111" spans="1:8" ht="17.399999999999999" customHeight="1" x14ac:dyDescent="0.45">
      <c r="A111" s="235" t="s">
        <v>1823</v>
      </c>
      <c r="B111" s="240" t="s">
        <v>5995</v>
      </c>
      <c r="C111" s="237" t="s">
        <v>5682</v>
      </c>
      <c r="D111" s="240" t="s">
        <v>7327</v>
      </c>
      <c r="E111" s="232" t="s">
        <v>7328</v>
      </c>
      <c r="F111" s="232" t="s">
        <v>7329</v>
      </c>
      <c r="G111" s="232">
        <v>356</v>
      </c>
      <c r="H111" s="232" t="s">
        <v>7064</v>
      </c>
    </row>
    <row r="112" spans="1:8" ht="17.399999999999999" customHeight="1" x14ac:dyDescent="0.45">
      <c r="A112" s="235" t="s">
        <v>1824</v>
      </c>
      <c r="B112" s="240" t="s">
        <v>5995</v>
      </c>
      <c r="C112" s="237" t="s">
        <v>5682</v>
      </c>
      <c r="D112" s="240" t="s">
        <v>7330</v>
      </c>
      <c r="E112" s="232" t="s">
        <v>7331</v>
      </c>
      <c r="F112" s="232" t="s">
        <v>7332</v>
      </c>
      <c r="G112" s="232">
        <v>328</v>
      </c>
      <c r="H112" s="232" t="s">
        <v>7064</v>
      </c>
    </row>
    <row r="113" spans="1:8" ht="17.399999999999999" customHeight="1" x14ac:dyDescent="0.45">
      <c r="A113" s="235" t="s">
        <v>1825</v>
      </c>
      <c r="B113" s="240" t="s">
        <v>5995</v>
      </c>
      <c r="C113" s="237" t="s">
        <v>5691</v>
      </c>
      <c r="D113" s="240" t="s">
        <v>7333</v>
      </c>
      <c r="E113" s="232" t="s">
        <v>7334</v>
      </c>
      <c r="F113" s="232" t="s">
        <v>7332</v>
      </c>
      <c r="G113" s="232">
        <v>400</v>
      </c>
      <c r="H113" s="232" t="s">
        <v>7064</v>
      </c>
    </row>
    <row r="114" spans="1:8" ht="17.399999999999999" customHeight="1" x14ac:dyDescent="0.45">
      <c r="A114" s="235" t="s">
        <v>2297</v>
      </c>
      <c r="B114" s="240" t="s">
        <v>5995</v>
      </c>
      <c r="C114" s="237" t="s">
        <v>5691</v>
      </c>
      <c r="D114" s="240" t="s">
        <v>7335</v>
      </c>
      <c r="E114" s="232" t="s">
        <v>7336</v>
      </c>
      <c r="F114" s="232" t="s">
        <v>7337</v>
      </c>
      <c r="G114" s="232">
        <v>399</v>
      </c>
      <c r="H114" s="232" t="s">
        <v>7064</v>
      </c>
    </row>
    <row r="115" spans="1:8" ht="17.399999999999999" customHeight="1" x14ac:dyDescent="0.45">
      <c r="A115" s="235" t="s">
        <v>1826</v>
      </c>
      <c r="B115" s="240" t="s">
        <v>5995</v>
      </c>
      <c r="C115" s="237" t="s">
        <v>5699</v>
      </c>
      <c r="D115" s="240" t="s">
        <v>7338</v>
      </c>
      <c r="E115" s="232" t="s">
        <v>7339</v>
      </c>
      <c r="F115" s="232" t="s">
        <v>7252</v>
      </c>
      <c r="G115" s="232">
        <v>330</v>
      </c>
      <c r="H115" s="232" t="s">
        <v>7064</v>
      </c>
    </row>
    <row r="116" spans="1:8" ht="17.399999999999999" customHeight="1" x14ac:dyDescent="0.45">
      <c r="A116" s="235" t="s">
        <v>1827</v>
      </c>
      <c r="B116" s="240" t="s">
        <v>5995</v>
      </c>
      <c r="C116" s="237" t="s">
        <v>5699</v>
      </c>
      <c r="D116" s="240" t="s">
        <v>7340</v>
      </c>
      <c r="E116" s="232" t="s">
        <v>7341</v>
      </c>
      <c r="F116" s="232" t="s">
        <v>7342</v>
      </c>
      <c r="G116" s="232">
        <v>303</v>
      </c>
      <c r="H116" s="232" t="s">
        <v>7064</v>
      </c>
    </row>
    <row r="117" spans="1:8" ht="17.399999999999999" customHeight="1" x14ac:dyDescent="0.45">
      <c r="A117" s="235" t="s">
        <v>1828</v>
      </c>
      <c r="B117" s="240" t="s">
        <v>5995</v>
      </c>
      <c r="C117" s="237" t="s">
        <v>5706</v>
      </c>
      <c r="D117" s="240" t="s">
        <v>7343</v>
      </c>
      <c r="E117" s="232" t="s">
        <v>7344</v>
      </c>
      <c r="F117" s="232" t="s">
        <v>7252</v>
      </c>
      <c r="G117" s="232">
        <v>335</v>
      </c>
      <c r="H117" s="232" t="s">
        <v>7064</v>
      </c>
    </row>
    <row r="118" spans="1:8" ht="17.399999999999999" customHeight="1" x14ac:dyDescent="0.45">
      <c r="A118" s="235" t="s">
        <v>1829</v>
      </c>
      <c r="B118" s="240" t="s">
        <v>5995</v>
      </c>
      <c r="C118" s="237" t="s">
        <v>5706</v>
      </c>
      <c r="D118" s="240" t="s">
        <v>7345</v>
      </c>
      <c r="E118" s="232" t="s">
        <v>7346</v>
      </c>
      <c r="F118" s="232" t="s">
        <v>7347</v>
      </c>
      <c r="G118" s="232">
        <v>349</v>
      </c>
      <c r="H118" s="232" t="s">
        <v>7064</v>
      </c>
    </row>
    <row r="119" spans="1:8" ht="17.399999999999999" customHeight="1" x14ac:dyDescent="0.45">
      <c r="A119" s="235" t="s">
        <v>1830</v>
      </c>
      <c r="B119" s="240" t="s">
        <v>5995</v>
      </c>
      <c r="C119" s="237" t="s">
        <v>5711</v>
      </c>
      <c r="D119" s="240" t="s">
        <v>7348</v>
      </c>
      <c r="E119" s="232" t="s">
        <v>7349</v>
      </c>
      <c r="F119" s="232" t="s">
        <v>7350</v>
      </c>
      <c r="G119" s="232">
        <v>574</v>
      </c>
      <c r="H119" s="232" t="s">
        <v>7064</v>
      </c>
    </row>
    <row r="120" spans="1:8" ht="17.399999999999999" customHeight="1" x14ac:dyDescent="0.45">
      <c r="A120" s="235" t="s">
        <v>1831</v>
      </c>
      <c r="B120" s="240" t="s">
        <v>5995</v>
      </c>
      <c r="C120" s="237" t="s">
        <v>5711</v>
      </c>
      <c r="D120" s="240" t="s">
        <v>7351</v>
      </c>
      <c r="E120" s="232" t="s">
        <v>7352</v>
      </c>
      <c r="F120" s="232" t="s">
        <v>7353</v>
      </c>
      <c r="G120" s="232">
        <v>110</v>
      </c>
      <c r="H120" s="232" t="s">
        <v>7064</v>
      </c>
    </row>
    <row r="121" spans="1:8" ht="17.399999999999999" customHeight="1" x14ac:dyDescent="0.45">
      <c r="A121" s="235" t="s">
        <v>1832</v>
      </c>
      <c r="B121" s="240" t="s">
        <v>5715</v>
      </c>
      <c r="C121" s="237" t="s">
        <v>1871</v>
      </c>
      <c r="D121" s="240" t="s">
        <v>7354</v>
      </c>
      <c r="E121" s="232" t="s">
        <v>6044</v>
      </c>
      <c r="F121" s="232" t="s">
        <v>7143</v>
      </c>
      <c r="G121" s="232">
        <v>337</v>
      </c>
      <c r="H121" s="232" t="s">
        <v>7064</v>
      </c>
    </row>
    <row r="122" spans="1:8" ht="17.399999999999999" customHeight="1" x14ac:dyDescent="0.45">
      <c r="A122" s="235" t="s">
        <v>1833</v>
      </c>
      <c r="B122" s="240" t="s">
        <v>5715</v>
      </c>
      <c r="C122" s="237" t="s">
        <v>5682</v>
      </c>
      <c r="D122" s="240" t="s">
        <v>7355</v>
      </c>
      <c r="E122" s="232" t="s">
        <v>7356</v>
      </c>
      <c r="F122" s="232" t="s">
        <v>7357</v>
      </c>
      <c r="G122" s="232">
        <v>370</v>
      </c>
      <c r="H122" s="232" t="s">
        <v>7064</v>
      </c>
    </row>
    <row r="123" spans="1:8" ht="17.399999999999999" customHeight="1" x14ac:dyDescent="0.45">
      <c r="A123" s="235" t="s">
        <v>1834</v>
      </c>
      <c r="B123" s="240" t="s">
        <v>5715</v>
      </c>
      <c r="C123" s="237" t="s">
        <v>5682</v>
      </c>
      <c r="D123" s="240" t="s">
        <v>7358</v>
      </c>
      <c r="E123" s="232" t="s">
        <v>6051</v>
      </c>
      <c r="F123" s="232" t="s">
        <v>7280</v>
      </c>
      <c r="G123" s="232">
        <v>314</v>
      </c>
      <c r="H123" s="232" t="s">
        <v>7064</v>
      </c>
    </row>
    <row r="124" spans="1:8" ht="17.399999999999999" customHeight="1" x14ac:dyDescent="0.45">
      <c r="A124" s="235" t="s">
        <v>1835</v>
      </c>
      <c r="B124" s="240" t="s">
        <v>5715</v>
      </c>
      <c r="C124" s="237" t="s">
        <v>5691</v>
      </c>
      <c r="D124" s="240" t="s">
        <v>7359</v>
      </c>
      <c r="E124" s="232" t="s">
        <v>7360</v>
      </c>
      <c r="F124" s="232" t="s">
        <v>7297</v>
      </c>
      <c r="G124" s="232">
        <v>416</v>
      </c>
      <c r="H124" s="232" t="s">
        <v>7064</v>
      </c>
    </row>
    <row r="125" spans="1:8" ht="17.399999999999999" customHeight="1" x14ac:dyDescent="0.45">
      <c r="A125" s="235" t="s">
        <v>1836</v>
      </c>
      <c r="B125" s="240" t="s">
        <v>5715</v>
      </c>
      <c r="C125" s="237" t="s">
        <v>5691</v>
      </c>
      <c r="D125" s="240" t="s">
        <v>7361</v>
      </c>
      <c r="E125" s="232" t="s">
        <v>6058</v>
      </c>
      <c r="F125" s="232" t="s">
        <v>7362</v>
      </c>
      <c r="G125" s="232">
        <v>383</v>
      </c>
      <c r="H125" s="232" t="s">
        <v>7064</v>
      </c>
    </row>
    <row r="126" spans="1:8" ht="17.399999999999999" customHeight="1" x14ac:dyDescent="0.45">
      <c r="A126" s="235" t="s">
        <v>2298</v>
      </c>
      <c r="B126" s="240" t="s">
        <v>5715</v>
      </c>
      <c r="C126" s="237" t="s">
        <v>5699</v>
      </c>
      <c r="D126" s="240" t="s">
        <v>7363</v>
      </c>
      <c r="E126" s="232" t="s">
        <v>7364</v>
      </c>
      <c r="F126" s="232" t="s">
        <v>7365</v>
      </c>
      <c r="G126" s="232">
        <v>323</v>
      </c>
      <c r="H126" s="232" t="s">
        <v>7064</v>
      </c>
    </row>
    <row r="127" spans="1:8" ht="17.399999999999999" customHeight="1" x14ac:dyDescent="0.45">
      <c r="A127" s="235" t="s">
        <v>1837</v>
      </c>
      <c r="B127" s="240" t="s">
        <v>5715</v>
      </c>
      <c r="C127" s="237" t="s">
        <v>5699</v>
      </c>
      <c r="D127" s="240" t="s">
        <v>7366</v>
      </c>
      <c r="E127" s="232" t="s">
        <v>6066</v>
      </c>
      <c r="F127" s="232" t="s">
        <v>7070</v>
      </c>
      <c r="G127" s="232">
        <v>310</v>
      </c>
      <c r="H127" s="232" t="s">
        <v>7064</v>
      </c>
    </row>
    <row r="128" spans="1:8" ht="17.399999999999999" customHeight="1" x14ac:dyDescent="0.45">
      <c r="A128" s="235" t="s">
        <v>1838</v>
      </c>
      <c r="B128" s="240" t="s">
        <v>5715</v>
      </c>
      <c r="C128" s="237" t="s">
        <v>5706</v>
      </c>
      <c r="D128" s="240" t="s">
        <v>7367</v>
      </c>
      <c r="E128" s="232" t="s">
        <v>6070</v>
      </c>
      <c r="F128" s="232" t="s">
        <v>7368</v>
      </c>
      <c r="G128" s="232">
        <v>684</v>
      </c>
      <c r="H128" s="232" t="s">
        <v>7064</v>
      </c>
    </row>
    <row r="129" spans="1:8" ht="17.399999999999999" customHeight="1" x14ac:dyDescent="0.45">
      <c r="A129" s="235" t="s">
        <v>1839</v>
      </c>
      <c r="B129" s="240" t="s">
        <v>5715</v>
      </c>
      <c r="C129" s="237" t="s">
        <v>5711</v>
      </c>
      <c r="D129" s="240" t="s">
        <v>7369</v>
      </c>
      <c r="E129" s="232" t="s">
        <v>6074</v>
      </c>
      <c r="F129" s="232" t="s">
        <v>7370</v>
      </c>
      <c r="G129" s="232">
        <v>684</v>
      </c>
      <c r="H129" s="232" t="s">
        <v>7064</v>
      </c>
    </row>
    <row r="130" spans="1:8" ht="17.399999999999999" customHeight="1" x14ac:dyDescent="0.45">
      <c r="A130" s="235" t="s">
        <v>1840</v>
      </c>
      <c r="B130" s="240" t="s">
        <v>6077</v>
      </c>
      <c r="C130" s="237" t="s">
        <v>1871</v>
      </c>
      <c r="D130" s="240" t="s">
        <v>7371</v>
      </c>
      <c r="E130" s="232" t="s">
        <v>6083</v>
      </c>
      <c r="F130" s="232" t="s">
        <v>7073</v>
      </c>
      <c r="G130" s="232">
        <v>337</v>
      </c>
      <c r="H130" s="232" t="s">
        <v>7064</v>
      </c>
    </row>
    <row r="131" spans="1:8" ht="17.399999999999999" customHeight="1" x14ac:dyDescent="0.45">
      <c r="A131" s="235" t="s">
        <v>1841</v>
      </c>
      <c r="B131" s="240" t="s">
        <v>6077</v>
      </c>
      <c r="C131" s="237" t="s">
        <v>5682</v>
      </c>
      <c r="D131" s="240" t="s">
        <v>7372</v>
      </c>
      <c r="E131" s="232" t="s">
        <v>7373</v>
      </c>
      <c r="F131" s="232" t="s">
        <v>7103</v>
      </c>
      <c r="G131" s="232">
        <v>347</v>
      </c>
      <c r="H131" s="232" t="s">
        <v>7064</v>
      </c>
    </row>
    <row r="132" spans="1:8" ht="17.399999999999999" customHeight="1" x14ac:dyDescent="0.45">
      <c r="A132" s="235" t="s">
        <v>2299</v>
      </c>
      <c r="B132" s="240" t="s">
        <v>6077</v>
      </c>
      <c r="C132" s="237" t="s">
        <v>5682</v>
      </c>
      <c r="D132" s="240" t="s">
        <v>7374</v>
      </c>
      <c r="E132" s="232" t="s">
        <v>6090</v>
      </c>
      <c r="F132" s="232" t="s">
        <v>7063</v>
      </c>
      <c r="G132" s="232">
        <v>337</v>
      </c>
      <c r="H132" s="232" t="s">
        <v>7064</v>
      </c>
    </row>
    <row r="133" spans="1:8" ht="17.399999999999999" customHeight="1" x14ac:dyDescent="0.45">
      <c r="A133" s="235" t="s">
        <v>2300</v>
      </c>
      <c r="B133" s="240" t="s">
        <v>6077</v>
      </c>
      <c r="C133" s="237" t="s">
        <v>5691</v>
      </c>
      <c r="D133" s="240" t="s">
        <v>7375</v>
      </c>
      <c r="E133" s="232" t="s">
        <v>7376</v>
      </c>
      <c r="F133" s="232" t="s">
        <v>7100</v>
      </c>
      <c r="G133" s="232">
        <v>423</v>
      </c>
      <c r="H133" s="232" t="s">
        <v>7064</v>
      </c>
    </row>
    <row r="134" spans="1:8" ht="17.399999999999999" customHeight="1" x14ac:dyDescent="0.45">
      <c r="A134" s="235" t="s">
        <v>2301</v>
      </c>
      <c r="B134" s="240" t="s">
        <v>6077</v>
      </c>
      <c r="C134" s="237" t="s">
        <v>5691</v>
      </c>
      <c r="D134" s="240" t="s">
        <v>7377</v>
      </c>
      <c r="E134" s="232" t="s">
        <v>6096</v>
      </c>
      <c r="F134" s="232" t="s">
        <v>7095</v>
      </c>
      <c r="G134" s="232">
        <v>376</v>
      </c>
      <c r="H134" s="232" t="s">
        <v>7064</v>
      </c>
    </row>
    <row r="135" spans="1:8" ht="17.399999999999999" customHeight="1" x14ac:dyDescent="0.45">
      <c r="A135" s="235" t="s">
        <v>2302</v>
      </c>
      <c r="B135" s="240" t="s">
        <v>6077</v>
      </c>
      <c r="C135" s="237" t="s">
        <v>5699</v>
      </c>
      <c r="D135" s="240" t="s">
        <v>7378</v>
      </c>
      <c r="E135" s="232" t="s">
        <v>7379</v>
      </c>
      <c r="F135" s="232" t="s">
        <v>7123</v>
      </c>
      <c r="G135" s="232">
        <v>348</v>
      </c>
      <c r="H135" s="232" t="s">
        <v>7064</v>
      </c>
    </row>
    <row r="136" spans="1:8" ht="17.399999999999999" customHeight="1" x14ac:dyDescent="0.45">
      <c r="A136" s="235" t="s">
        <v>2303</v>
      </c>
      <c r="B136" s="240" t="s">
        <v>6077</v>
      </c>
      <c r="C136" s="237" t="s">
        <v>5699</v>
      </c>
      <c r="D136" s="240" t="s">
        <v>7380</v>
      </c>
      <c r="E136" s="232" t="s">
        <v>6102</v>
      </c>
      <c r="F136" s="232" t="s">
        <v>7362</v>
      </c>
      <c r="G136" s="232">
        <v>285</v>
      </c>
      <c r="H136" s="232" t="s">
        <v>7064</v>
      </c>
    </row>
    <row r="137" spans="1:8" ht="17.399999999999999" customHeight="1" x14ac:dyDescent="0.45">
      <c r="A137" s="235" t="s">
        <v>2304</v>
      </c>
      <c r="B137" s="240" t="s">
        <v>6077</v>
      </c>
      <c r="C137" s="237" t="s">
        <v>5706</v>
      </c>
      <c r="D137" s="240" t="s">
        <v>7381</v>
      </c>
      <c r="E137" s="232" t="s">
        <v>6105</v>
      </c>
      <c r="F137" s="232" t="s">
        <v>7382</v>
      </c>
      <c r="G137" s="232">
        <v>684</v>
      </c>
      <c r="H137" s="232" t="s">
        <v>7064</v>
      </c>
    </row>
    <row r="138" spans="1:8" ht="17.399999999999999" customHeight="1" x14ac:dyDescent="0.45">
      <c r="A138" s="235" t="s">
        <v>2305</v>
      </c>
      <c r="B138" s="240" t="s">
        <v>6077</v>
      </c>
      <c r="C138" s="237" t="s">
        <v>5711</v>
      </c>
      <c r="D138" s="240" t="s">
        <v>7383</v>
      </c>
      <c r="E138" s="232" t="s">
        <v>6109</v>
      </c>
      <c r="F138" s="232" t="s">
        <v>7384</v>
      </c>
      <c r="G138" s="232">
        <v>684</v>
      </c>
      <c r="H138" s="232" t="s">
        <v>7064</v>
      </c>
    </row>
    <row r="139" spans="1:8" ht="17.399999999999999" customHeight="1" x14ac:dyDescent="0.45">
      <c r="A139" s="235" t="s">
        <v>2306</v>
      </c>
      <c r="B139" s="240" t="s">
        <v>5900</v>
      </c>
      <c r="C139" s="237" t="s">
        <v>1871</v>
      </c>
      <c r="D139" s="240" t="s">
        <v>7385</v>
      </c>
      <c r="E139" s="232" t="s">
        <v>7386</v>
      </c>
      <c r="F139" s="232" t="s">
        <v>7387</v>
      </c>
      <c r="G139" s="232">
        <v>175</v>
      </c>
      <c r="H139" s="232" t="s">
        <v>7064</v>
      </c>
    </row>
    <row r="140" spans="1:8" ht="17.399999999999999" customHeight="1" x14ac:dyDescent="0.45">
      <c r="A140" s="235" t="s">
        <v>2307</v>
      </c>
      <c r="B140" s="240" t="s">
        <v>5900</v>
      </c>
      <c r="C140" s="237" t="s">
        <v>1871</v>
      </c>
      <c r="D140" s="240" t="s">
        <v>7388</v>
      </c>
      <c r="E140" s="232" t="s">
        <v>7389</v>
      </c>
      <c r="F140" s="232" t="s">
        <v>7390</v>
      </c>
      <c r="G140" s="232">
        <v>162</v>
      </c>
      <c r="H140" s="232" t="s">
        <v>7064</v>
      </c>
    </row>
    <row r="141" spans="1:8" ht="17.399999999999999" customHeight="1" x14ac:dyDescent="0.45">
      <c r="A141" s="235" t="s">
        <v>2308</v>
      </c>
      <c r="B141" s="240" t="s">
        <v>5900</v>
      </c>
      <c r="C141" s="237" t="s">
        <v>5682</v>
      </c>
      <c r="D141" s="240" t="s">
        <v>7391</v>
      </c>
      <c r="E141" s="232" t="s">
        <v>7392</v>
      </c>
      <c r="F141" s="232" t="s">
        <v>7108</v>
      </c>
      <c r="G141" s="232">
        <v>383</v>
      </c>
      <c r="H141" s="232" t="s">
        <v>7064</v>
      </c>
    </row>
    <row r="142" spans="1:8" ht="17.399999999999999" customHeight="1" x14ac:dyDescent="0.45">
      <c r="A142" s="235" t="s">
        <v>2309</v>
      </c>
      <c r="B142" s="240" t="s">
        <v>5900</v>
      </c>
      <c r="C142" s="237" t="s">
        <v>5682</v>
      </c>
      <c r="D142" s="240" t="s">
        <v>7393</v>
      </c>
      <c r="E142" s="232" t="s">
        <v>7394</v>
      </c>
      <c r="F142" s="232" t="s">
        <v>7395</v>
      </c>
      <c r="G142" s="232">
        <v>301</v>
      </c>
      <c r="H142" s="232" t="s">
        <v>7064</v>
      </c>
    </row>
    <row r="143" spans="1:8" ht="17.399999999999999" customHeight="1" x14ac:dyDescent="0.45">
      <c r="A143" s="235" t="s">
        <v>2310</v>
      </c>
      <c r="B143" s="240" t="s">
        <v>5900</v>
      </c>
      <c r="C143" s="237" t="s">
        <v>5691</v>
      </c>
      <c r="D143" s="240" t="s">
        <v>7396</v>
      </c>
      <c r="E143" s="232" t="s">
        <v>7397</v>
      </c>
      <c r="F143" s="232" t="s">
        <v>7118</v>
      </c>
      <c r="G143" s="232">
        <v>400</v>
      </c>
      <c r="H143" s="232" t="s">
        <v>7064</v>
      </c>
    </row>
    <row r="144" spans="1:8" ht="17.399999999999999" customHeight="1" x14ac:dyDescent="0.45">
      <c r="A144" s="235" t="s">
        <v>2311</v>
      </c>
      <c r="B144" s="240" t="s">
        <v>5900</v>
      </c>
      <c r="C144" s="237" t="s">
        <v>5691</v>
      </c>
      <c r="D144" s="240" t="s">
        <v>7398</v>
      </c>
      <c r="E144" s="232" t="s">
        <v>7399</v>
      </c>
      <c r="F144" s="232" t="s">
        <v>7089</v>
      </c>
      <c r="G144" s="232">
        <v>399</v>
      </c>
      <c r="H144" s="232" t="s">
        <v>7064</v>
      </c>
    </row>
    <row r="145" spans="1:8" ht="17.399999999999999" customHeight="1" x14ac:dyDescent="0.45">
      <c r="A145" s="235" t="s">
        <v>2312</v>
      </c>
      <c r="B145" s="240" t="s">
        <v>5900</v>
      </c>
      <c r="C145" s="237" t="s">
        <v>5699</v>
      </c>
      <c r="D145" s="240" t="s">
        <v>7400</v>
      </c>
      <c r="E145" s="232" t="s">
        <v>7401</v>
      </c>
      <c r="F145" s="232" t="s">
        <v>7113</v>
      </c>
      <c r="G145" s="232">
        <v>317</v>
      </c>
      <c r="H145" s="232" t="s">
        <v>7064</v>
      </c>
    </row>
    <row r="146" spans="1:8" ht="17.399999999999999" customHeight="1" x14ac:dyDescent="0.45">
      <c r="A146" s="235" t="s">
        <v>2313</v>
      </c>
      <c r="B146" s="240" t="s">
        <v>5900</v>
      </c>
      <c r="C146" s="237" t="s">
        <v>5699</v>
      </c>
      <c r="D146" s="240" t="s">
        <v>7402</v>
      </c>
      <c r="E146" s="232" t="s">
        <v>7403</v>
      </c>
      <c r="F146" s="232" t="s">
        <v>7113</v>
      </c>
      <c r="G146" s="232">
        <v>316</v>
      </c>
      <c r="H146" s="232" t="s">
        <v>7064</v>
      </c>
    </row>
    <row r="147" spans="1:8" ht="17.399999999999999" customHeight="1" x14ac:dyDescent="0.45">
      <c r="A147" s="235" t="s">
        <v>2314</v>
      </c>
      <c r="B147" s="240" t="s">
        <v>5900</v>
      </c>
      <c r="C147" s="237" t="s">
        <v>5706</v>
      </c>
      <c r="D147" s="240" t="s">
        <v>7404</v>
      </c>
      <c r="E147" s="232" t="s">
        <v>7405</v>
      </c>
      <c r="F147" s="232" t="s">
        <v>7140</v>
      </c>
      <c r="G147" s="232">
        <v>342</v>
      </c>
      <c r="H147" s="232" t="s">
        <v>7064</v>
      </c>
    </row>
    <row r="148" spans="1:8" ht="17.399999999999999" customHeight="1" x14ac:dyDescent="0.45">
      <c r="A148" s="235" t="s">
        <v>2315</v>
      </c>
      <c r="B148" s="240" t="s">
        <v>5900</v>
      </c>
      <c r="C148" s="237" t="s">
        <v>5706</v>
      </c>
      <c r="D148" s="240" t="s">
        <v>7406</v>
      </c>
      <c r="E148" s="232" t="s">
        <v>7407</v>
      </c>
      <c r="F148" s="232" t="s">
        <v>7070</v>
      </c>
      <c r="G148" s="232">
        <v>342</v>
      </c>
      <c r="H148" s="232" t="s">
        <v>7064</v>
      </c>
    </row>
    <row r="149" spans="1:8" ht="17.399999999999999" customHeight="1" x14ac:dyDescent="0.45">
      <c r="A149" s="235" t="s">
        <v>2316</v>
      </c>
      <c r="B149" s="240" t="s">
        <v>5900</v>
      </c>
      <c r="C149" s="237" t="s">
        <v>5711</v>
      </c>
      <c r="D149" s="240" t="s">
        <v>7408</v>
      </c>
      <c r="E149" s="232" t="s">
        <v>7409</v>
      </c>
      <c r="F149" s="232" t="s">
        <v>7410</v>
      </c>
      <c r="G149" s="232">
        <v>684</v>
      </c>
      <c r="H149" s="232" t="s">
        <v>7064</v>
      </c>
    </row>
    <row r="150" spans="1:8" ht="17.399999999999999" customHeight="1" x14ac:dyDescent="0.45">
      <c r="A150" s="235" t="s">
        <v>2317</v>
      </c>
      <c r="B150" s="240" t="s">
        <v>5672</v>
      </c>
      <c r="C150" s="237" t="s">
        <v>5691</v>
      </c>
      <c r="D150" s="240" t="s">
        <v>7411</v>
      </c>
      <c r="E150" s="232" t="s">
        <v>7412</v>
      </c>
      <c r="F150" s="232" t="s">
        <v>7413</v>
      </c>
      <c r="G150" s="232">
        <v>657</v>
      </c>
      <c r="H150" s="232" t="s">
        <v>7064</v>
      </c>
    </row>
    <row r="151" spans="1:8" ht="17.399999999999999" customHeight="1" x14ac:dyDescent="0.45">
      <c r="A151" s="235" t="s">
        <v>2318</v>
      </c>
      <c r="B151" s="240" t="s">
        <v>5672</v>
      </c>
      <c r="C151" s="237" t="s">
        <v>5699</v>
      </c>
      <c r="D151" s="240" t="s">
        <v>7414</v>
      </c>
      <c r="E151" s="232" t="s">
        <v>7415</v>
      </c>
      <c r="F151" s="232" t="s">
        <v>7416</v>
      </c>
      <c r="G151" s="232">
        <v>907</v>
      </c>
      <c r="H151" s="232" t="s">
        <v>7064</v>
      </c>
    </row>
    <row r="152" spans="1:8" ht="17.399999999999999" customHeight="1" x14ac:dyDescent="0.45">
      <c r="A152" s="235" t="s">
        <v>2319</v>
      </c>
      <c r="B152" s="240" t="s">
        <v>5672</v>
      </c>
      <c r="C152" s="237" t="s">
        <v>5706</v>
      </c>
      <c r="D152" s="240" t="s">
        <v>7417</v>
      </c>
      <c r="E152" s="232" t="s">
        <v>7418</v>
      </c>
      <c r="F152" s="232" t="s">
        <v>7419</v>
      </c>
      <c r="G152" s="232">
        <v>1004</v>
      </c>
      <c r="H152" s="232" t="s">
        <v>7064</v>
      </c>
    </row>
    <row r="153" spans="1:8" ht="17.399999999999999" customHeight="1" x14ac:dyDescent="0.45">
      <c r="A153" s="235" t="s">
        <v>2320</v>
      </c>
      <c r="B153" s="240" t="s">
        <v>5672</v>
      </c>
      <c r="C153" s="237" t="s">
        <v>5711</v>
      </c>
      <c r="D153" s="240" t="s">
        <v>7420</v>
      </c>
      <c r="E153" s="232" t="s">
        <v>7421</v>
      </c>
      <c r="F153" s="232" t="s">
        <v>7422</v>
      </c>
      <c r="G153" s="232">
        <v>1004</v>
      </c>
      <c r="H153" s="232" t="s">
        <v>7064</v>
      </c>
    </row>
    <row r="154" spans="1:8" ht="17.399999999999999" customHeight="1" x14ac:dyDescent="0.45">
      <c r="A154" s="235" t="s">
        <v>2321</v>
      </c>
      <c r="B154" s="240" t="s">
        <v>5672</v>
      </c>
      <c r="C154" s="237" t="s">
        <v>5691</v>
      </c>
      <c r="D154" s="240" t="s">
        <v>7423</v>
      </c>
      <c r="E154" s="232" t="s">
        <v>7424</v>
      </c>
      <c r="F154" s="232" t="s">
        <v>7425</v>
      </c>
      <c r="G154" s="232">
        <v>657</v>
      </c>
      <c r="H154" s="232" t="s">
        <v>7064</v>
      </c>
    </row>
    <row r="155" spans="1:8" ht="17.399999999999999" customHeight="1" x14ac:dyDescent="0.45">
      <c r="A155" s="235" t="s">
        <v>2322</v>
      </c>
      <c r="B155" s="240" t="s">
        <v>5672</v>
      </c>
      <c r="C155" s="237" t="s">
        <v>5699</v>
      </c>
      <c r="D155" s="240" t="s">
        <v>7426</v>
      </c>
      <c r="E155" s="232" t="s">
        <v>7427</v>
      </c>
      <c r="F155" s="232" t="s">
        <v>7428</v>
      </c>
      <c r="G155" s="232">
        <v>907</v>
      </c>
      <c r="H155" s="232" t="s">
        <v>7064</v>
      </c>
    </row>
    <row r="156" spans="1:8" ht="17.399999999999999" customHeight="1" x14ac:dyDescent="0.45">
      <c r="A156" s="235" t="s">
        <v>2323</v>
      </c>
      <c r="B156" s="240" t="s">
        <v>5672</v>
      </c>
      <c r="C156" s="237" t="s">
        <v>5706</v>
      </c>
      <c r="D156" s="240" t="s">
        <v>7429</v>
      </c>
      <c r="E156" s="232" t="s">
        <v>7430</v>
      </c>
      <c r="F156" s="232" t="s">
        <v>7431</v>
      </c>
      <c r="G156" s="232">
        <v>1004</v>
      </c>
      <c r="H156" s="232" t="s">
        <v>7064</v>
      </c>
    </row>
    <row r="157" spans="1:8" ht="17.399999999999999" customHeight="1" x14ac:dyDescent="0.45">
      <c r="A157" s="235" t="s">
        <v>2324</v>
      </c>
      <c r="B157" s="240" t="s">
        <v>5672</v>
      </c>
      <c r="C157" s="237" t="s">
        <v>5711</v>
      </c>
      <c r="D157" s="240" t="s">
        <v>7432</v>
      </c>
      <c r="E157" s="232" t="s">
        <v>7433</v>
      </c>
      <c r="F157" s="232" t="s">
        <v>7434</v>
      </c>
      <c r="G157" s="232">
        <v>1004</v>
      </c>
      <c r="H157" s="232" t="s">
        <v>7064</v>
      </c>
    </row>
    <row r="158" spans="1:8" ht="17.399999999999999" customHeight="1" x14ac:dyDescent="0.45">
      <c r="A158" s="235" t="s">
        <v>2325</v>
      </c>
      <c r="B158" s="240" t="s">
        <v>5672</v>
      </c>
      <c r="C158" s="237" t="s">
        <v>5691</v>
      </c>
      <c r="D158" s="240" t="s">
        <v>7435</v>
      </c>
      <c r="E158" s="232" t="s">
        <v>7436</v>
      </c>
      <c r="F158" s="232" t="s">
        <v>7240</v>
      </c>
      <c r="G158" s="232">
        <v>657</v>
      </c>
      <c r="H158" s="232" t="s">
        <v>7064</v>
      </c>
    </row>
    <row r="159" spans="1:8" ht="17.399999999999999" customHeight="1" x14ac:dyDescent="0.45">
      <c r="A159" s="235" t="s">
        <v>2326</v>
      </c>
      <c r="B159" s="240" t="s">
        <v>5672</v>
      </c>
      <c r="C159" s="237" t="s">
        <v>5699</v>
      </c>
      <c r="D159" s="240" t="s">
        <v>7437</v>
      </c>
      <c r="E159" s="232" t="s">
        <v>7438</v>
      </c>
      <c r="F159" s="232" t="s">
        <v>7439</v>
      </c>
      <c r="G159" s="232">
        <v>907</v>
      </c>
      <c r="H159" s="232" t="s">
        <v>7064</v>
      </c>
    </row>
    <row r="160" spans="1:8" ht="17.399999999999999" customHeight="1" x14ac:dyDescent="0.45">
      <c r="A160" s="235" t="s">
        <v>2327</v>
      </c>
      <c r="B160" s="240" t="s">
        <v>5672</v>
      </c>
      <c r="C160" s="237" t="s">
        <v>5706</v>
      </c>
      <c r="D160" s="240" t="s">
        <v>7440</v>
      </c>
      <c r="E160" s="232" t="s">
        <v>7441</v>
      </c>
      <c r="F160" s="232" t="s">
        <v>7442</v>
      </c>
      <c r="G160" s="232">
        <v>1004</v>
      </c>
      <c r="H160" s="232" t="s">
        <v>7064</v>
      </c>
    </row>
    <row r="161" spans="1:8" ht="17.399999999999999" customHeight="1" x14ac:dyDescent="0.45">
      <c r="A161" s="235" t="s">
        <v>2328</v>
      </c>
      <c r="B161" s="240" t="s">
        <v>5672</v>
      </c>
      <c r="C161" s="237" t="s">
        <v>5711</v>
      </c>
      <c r="D161" s="240" t="s">
        <v>7443</v>
      </c>
      <c r="E161" s="232" t="s">
        <v>7444</v>
      </c>
      <c r="F161" s="232" t="s">
        <v>7445</v>
      </c>
      <c r="G161" s="232">
        <v>1004</v>
      </c>
      <c r="H161" s="232" t="s">
        <v>7064</v>
      </c>
    </row>
    <row r="162" spans="1:8" ht="17.399999999999999" customHeight="1" x14ac:dyDescent="0.45">
      <c r="A162" s="235" t="s">
        <v>2329</v>
      </c>
      <c r="B162" s="240" t="s">
        <v>5715</v>
      </c>
      <c r="C162" s="237" t="s">
        <v>5691</v>
      </c>
      <c r="D162" s="240" t="s">
        <v>7446</v>
      </c>
      <c r="E162" s="232" t="s">
        <v>7447</v>
      </c>
      <c r="F162" s="232" t="s">
        <v>7448</v>
      </c>
      <c r="G162" s="232">
        <v>657</v>
      </c>
      <c r="H162" s="232" t="s">
        <v>7064</v>
      </c>
    </row>
    <row r="163" spans="1:8" ht="17.399999999999999" customHeight="1" x14ac:dyDescent="0.45">
      <c r="A163" s="235" t="s">
        <v>2330</v>
      </c>
      <c r="B163" s="240" t="s">
        <v>5715</v>
      </c>
      <c r="C163" s="237" t="s">
        <v>5699</v>
      </c>
      <c r="D163" s="240" t="s">
        <v>7449</v>
      </c>
      <c r="E163" s="232" t="s">
        <v>7450</v>
      </c>
      <c r="F163" s="232" t="s">
        <v>7451</v>
      </c>
      <c r="G163" s="232">
        <v>907</v>
      </c>
      <c r="H163" s="232" t="s">
        <v>7064</v>
      </c>
    </row>
    <row r="164" spans="1:8" ht="17.399999999999999" customHeight="1" x14ac:dyDescent="0.45">
      <c r="A164" s="235" t="s">
        <v>2331</v>
      </c>
      <c r="B164" s="240" t="s">
        <v>5715</v>
      </c>
      <c r="C164" s="237" t="s">
        <v>5706</v>
      </c>
      <c r="D164" s="240" t="s">
        <v>7452</v>
      </c>
      <c r="E164" s="232" t="s">
        <v>7453</v>
      </c>
      <c r="F164" s="232" t="s">
        <v>7454</v>
      </c>
      <c r="G164" s="232">
        <v>1004</v>
      </c>
      <c r="H164" s="232" t="s">
        <v>7064</v>
      </c>
    </row>
    <row r="165" spans="1:8" ht="17.399999999999999" customHeight="1" x14ac:dyDescent="0.45">
      <c r="A165" s="235" t="s">
        <v>2332</v>
      </c>
      <c r="B165" s="240" t="s">
        <v>5715</v>
      </c>
      <c r="C165" s="237" t="s">
        <v>5711</v>
      </c>
      <c r="D165" s="240" t="s">
        <v>7455</v>
      </c>
      <c r="E165" s="232" t="s">
        <v>7456</v>
      </c>
      <c r="F165" s="232" t="s">
        <v>7457</v>
      </c>
      <c r="G165" s="232">
        <v>1004</v>
      </c>
      <c r="H165" s="232" t="s">
        <v>7064</v>
      </c>
    </row>
    <row r="166" spans="1:8" ht="17.399999999999999" customHeight="1" x14ac:dyDescent="0.45">
      <c r="A166" s="235" t="s">
        <v>2333</v>
      </c>
      <c r="B166" s="240" t="s">
        <v>6200</v>
      </c>
      <c r="C166" s="237" t="s">
        <v>5691</v>
      </c>
      <c r="D166" s="240" t="s">
        <v>7458</v>
      </c>
      <c r="E166" s="232" t="s">
        <v>6202</v>
      </c>
      <c r="F166" s="232" t="s">
        <v>7337</v>
      </c>
      <c r="G166" s="232">
        <v>657</v>
      </c>
      <c r="H166" s="232" t="s">
        <v>7064</v>
      </c>
    </row>
    <row r="167" spans="1:8" ht="17.399999999999999" customHeight="1" x14ac:dyDescent="0.45">
      <c r="A167" s="235" t="s">
        <v>2334</v>
      </c>
      <c r="B167" s="240" t="s">
        <v>6200</v>
      </c>
      <c r="C167" s="237" t="s">
        <v>5699</v>
      </c>
      <c r="D167" s="240" t="s">
        <v>7459</v>
      </c>
      <c r="E167" s="232" t="s">
        <v>6205</v>
      </c>
      <c r="F167" s="232" t="s">
        <v>7460</v>
      </c>
      <c r="G167" s="232">
        <v>907</v>
      </c>
      <c r="H167" s="232" t="s">
        <v>7064</v>
      </c>
    </row>
    <row r="168" spans="1:8" ht="17.399999999999999" customHeight="1" x14ac:dyDescent="0.45">
      <c r="A168" s="235" t="s">
        <v>2335</v>
      </c>
      <c r="B168" s="240" t="s">
        <v>6200</v>
      </c>
      <c r="C168" s="237" t="s">
        <v>5706</v>
      </c>
      <c r="D168" s="240" t="s">
        <v>7461</v>
      </c>
      <c r="E168" s="232" t="s">
        <v>6209</v>
      </c>
      <c r="F168" s="232" t="s">
        <v>7462</v>
      </c>
      <c r="G168" s="232">
        <v>1004</v>
      </c>
      <c r="H168" s="232" t="s">
        <v>7064</v>
      </c>
    </row>
    <row r="169" spans="1:8" ht="17.399999999999999" customHeight="1" x14ac:dyDescent="0.45">
      <c r="A169" s="235" t="s">
        <v>2336</v>
      </c>
      <c r="B169" s="240" t="s">
        <v>6200</v>
      </c>
      <c r="C169" s="237" t="s">
        <v>5711</v>
      </c>
      <c r="D169" s="240" t="s">
        <v>7463</v>
      </c>
      <c r="E169" s="232" t="s">
        <v>6213</v>
      </c>
      <c r="F169" s="232" t="s">
        <v>7464</v>
      </c>
      <c r="G169" s="232">
        <v>1004</v>
      </c>
      <c r="H169" s="232" t="s">
        <v>7064</v>
      </c>
    </row>
    <row r="170" spans="1:8" ht="17.399999999999999" customHeight="1" x14ac:dyDescent="0.45">
      <c r="A170" s="235" t="s">
        <v>2337</v>
      </c>
      <c r="B170" s="240" t="s">
        <v>6077</v>
      </c>
      <c r="C170" s="237" t="s">
        <v>5691</v>
      </c>
      <c r="D170" s="240" t="s">
        <v>7465</v>
      </c>
      <c r="E170" s="232" t="s">
        <v>6216</v>
      </c>
      <c r="F170" s="232" t="s">
        <v>7466</v>
      </c>
      <c r="G170" s="232">
        <v>657</v>
      </c>
      <c r="H170" s="232" t="s">
        <v>7064</v>
      </c>
    </row>
    <row r="171" spans="1:8" ht="17.399999999999999" customHeight="1" x14ac:dyDescent="0.45">
      <c r="A171" s="235" t="s">
        <v>2338</v>
      </c>
      <c r="B171" s="240" t="s">
        <v>6077</v>
      </c>
      <c r="C171" s="237" t="s">
        <v>5699</v>
      </c>
      <c r="D171" s="240" t="s">
        <v>7467</v>
      </c>
      <c r="E171" s="232" t="s">
        <v>6220</v>
      </c>
      <c r="F171" s="232" t="s">
        <v>7468</v>
      </c>
      <c r="G171" s="232">
        <v>907</v>
      </c>
      <c r="H171" s="232" t="s">
        <v>7064</v>
      </c>
    </row>
    <row r="172" spans="1:8" ht="17.399999999999999" customHeight="1" x14ac:dyDescent="0.45">
      <c r="A172" s="235" t="s">
        <v>2339</v>
      </c>
      <c r="B172" s="240" t="s">
        <v>6077</v>
      </c>
      <c r="C172" s="237" t="s">
        <v>5706</v>
      </c>
      <c r="D172" s="240" t="s">
        <v>7469</v>
      </c>
      <c r="E172" s="232" t="s">
        <v>6224</v>
      </c>
      <c r="F172" s="232" t="s">
        <v>7264</v>
      </c>
      <c r="G172" s="232">
        <v>1004</v>
      </c>
      <c r="H172" s="232" t="s">
        <v>7064</v>
      </c>
    </row>
    <row r="173" spans="1:8" ht="17.399999999999999" customHeight="1" x14ac:dyDescent="0.45">
      <c r="A173" s="235" t="s">
        <v>2340</v>
      </c>
      <c r="B173" s="240" t="s">
        <v>6077</v>
      </c>
      <c r="C173" s="237" t="s">
        <v>5711</v>
      </c>
      <c r="D173" s="240" t="s">
        <v>7470</v>
      </c>
      <c r="E173" s="232" t="s">
        <v>6228</v>
      </c>
      <c r="F173" s="232" t="s">
        <v>7471</v>
      </c>
      <c r="G173" s="232">
        <v>1004</v>
      </c>
      <c r="H173" s="232" t="s">
        <v>7064</v>
      </c>
    </row>
    <row r="174" spans="1:8" ht="17.399999999999999" customHeight="1" x14ac:dyDescent="0.45">
      <c r="A174" s="235" t="s">
        <v>2341</v>
      </c>
      <c r="B174" s="240" t="s">
        <v>5672</v>
      </c>
      <c r="C174" s="237" t="s">
        <v>6231</v>
      </c>
      <c r="D174" s="240" t="s">
        <v>7472</v>
      </c>
      <c r="E174" s="232" t="s">
        <v>7473</v>
      </c>
      <c r="F174" s="232" t="s">
        <v>7474</v>
      </c>
      <c r="G174" s="232">
        <v>922</v>
      </c>
      <c r="H174" s="232" t="s">
        <v>7064</v>
      </c>
    </row>
    <row r="175" spans="1:8" ht="17.399999999999999" customHeight="1" x14ac:dyDescent="0.45">
      <c r="A175" s="235" t="s">
        <v>2342</v>
      </c>
      <c r="B175" s="240" t="s">
        <v>5672</v>
      </c>
      <c r="C175" s="237" t="s">
        <v>6231</v>
      </c>
      <c r="D175" s="240" t="s">
        <v>7475</v>
      </c>
      <c r="E175" s="232" t="s">
        <v>7476</v>
      </c>
      <c r="F175" s="232" t="s">
        <v>7477</v>
      </c>
      <c r="G175" s="232">
        <v>907</v>
      </c>
      <c r="H175" s="232" t="s">
        <v>7064</v>
      </c>
    </row>
    <row r="176" spans="1:8" ht="17.399999999999999" customHeight="1" x14ac:dyDescent="0.45">
      <c r="A176" s="235" t="s">
        <v>2343</v>
      </c>
      <c r="B176" s="240" t="s">
        <v>5966</v>
      </c>
      <c r="C176" s="237" t="s">
        <v>6231</v>
      </c>
      <c r="D176" s="240" t="s">
        <v>7478</v>
      </c>
      <c r="E176" s="232" t="s">
        <v>7479</v>
      </c>
      <c r="F176" s="232" t="s">
        <v>7480</v>
      </c>
      <c r="G176" s="232">
        <v>914</v>
      </c>
      <c r="H176" s="232" t="s">
        <v>7064</v>
      </c>
    </row>
    <row r="177" spans="1:8" ht="17.399999999999999" customHeight="1" x14ac:dyDescent="0.45">
      <c r="A177" s="235" t="s">
        <v>2344</v>
      </c>
      <c r="B177" s="240" t="s">
        <v>5966</v>
      </c>
      <c r="C177" s="237" t="s">
        <v>6231</v>
      </c>
      <c r="D177" s="240" t="s">
        <v>7481</v>
      </c>
      <c r="E177" s="232" t="s">
        <v>7482</v>
      </c>
      <c r="F177" s="232" t="s">
        <v>7483</v>
      </c>
      <c r="G177" s="232">
        <v>915</v>
      </c>
      <c r="H177" s="232" t="s">
        <v>7064</v>
      </c>
    </row>
    <row r="178" spans="1:8" ht="17.399999999999999" customHeight="1" x14ac:dyDescent="0.45">
      <c r="A178" s="235" t="s">
        <v>2345</v>
      </c>
      <c r="B178" s="240" t="s">
        <v>5995</v>
      </c>
      <c r="C178" s="237" t="s">
        <v>6231</v>
      </c>
      <c r="D178" s="240" t="s">
        <v>7484</v>
      </c>
      <c r="E178" s="232" t="s">
        <v>7485</v>
      </c>
      <c r="F178" s="232" t="s">
        <v>7486</v>
      </c>
      <c r="G178" s="232">
        <v>916</v>
      </c>
      <c r="H178" s="232" t="s">
        <v>7064</v>
      </c>
    </row>
    <row r="179" spans="1:8" ht="17.399999999999999" customHeight="1" x14ac:dyDescent="0.45">
      <c r="A179" s="235" t="s">
        <v>2346</v>
      </c>
      <c r="B179" s="240" t="s">
        <v>5995</v>
      </c>
      <c r="C179" s="237" t="s">
        <v>6231</v>
      </c>
      <c r="D179" s="240" t="s">
        <v>7487</v>
      </c>
      <c r="E179" s="232" t="s">
        <v>7488</v>
      </c>
      <c r="F179" s="232" t="s">
        <v>7489</v>
      </c>
      <c r="G179" s="232">
        <v>913</v>
      </c>
      <c r="H179" s="232" t="s">
        <v>7064</v>
      </c>
    </row>
    <row r="180" spans="1:8" ht="17.399999999999999" customHeight="1" x14ac:dyDescent="0.45">
      <c r="A180" s="235" t="s">
        <v>2347</v>
      </c>
      <c r="B180" s="240" t="s">
        <v>5715</v>
      </c>
      <c r="C180" s="237" t="s">
        <v>6231</v>
      </c>
      <c r="D180" s="240" t="s">
        <v>7490</v>
      </c>
      <c r="E180" s="232" t="s">
        <v>7491</v>
      </c>
      <c r="F180" s="232" t="s">
        <v>7492</v>
      </c>
      <c r="G180" s="232">
        <v>915</v>
      </c>
      <c r="H180" s="232" t="s">
        <v>7064</v>
      </c>
    </row>
    <row r="181" spans="1:8" ht="17.399999999999999" customHeight="1" x14ac:dyDescent="0.45">
      <c r="A181" s="235" t="s">
        <v>2348</v>
      </c>
      <c r="B181" s="240" t="s">
        <v>5715</v>
      </c>
      <c r="C181" s="237" t="s">
        <v>6231</v>
      </c>
      <c r="D181" s="240" t="s">
        <v>7493</v>
      </c>
      <c r="E181" s="232" t="s">
        <v>7494</v>
      </c>
      <c r="F181" s="232" t="s">
        <v>7492</v>
      </c>
      <c r="G181" s="232">
        <v>914</v>
      </c>
      <c r="H181" s="232" t="s">
        <v>7064</v>
      </c>
    </row>
    <row r="182" spans="1:8" ht="17.399999999999999" customHeight="1" x14ac:dyDescent="0.45">
      <c r="A182" s="235" t="s">
        <v>2349</v>
      </c>
      <c r="B182" s="240" t="s">
        <v>6200</v>
      </c>
      <c r="C182" s="237" t="s">
        <v>6231</v>
      </c>
      <c r="D182" s="240" t="s">
        <v>7495</v>
      </c>
      <c r="E182" s="232" t="s">
        <v>7496</v>
      </c>
      <c r="F182" s="232" t="s">
        <v>7497</v>
      </c>
      <c r="G182" s="232">
        <v>916</v>
      </c>
      <c r="H182" s="232" t="s">
        <v>7064</v>
      </c>
    </row>
    <row r="183" spans="1:8" ht="17.399999999999999" customHeight="1" x14ac:dyDescent="0.45">
      <c r="A183" s="235" t="s">
        <v>2350</v>
      </c>
      <c r="B183" s="240" t="s">
        <v>6200</v>
      </c>
      <c r="C183" s="237" t="s">
        <v>6231</v>
      </c>
      <c r="D183" s="240" t="s">
        <v>7498</v>
      </c>
      <c r="E183" s="232" t="s">
        <v>6265</v>
      </c>
      <c r="F183" s="232" t="s">
        <v>7499</v>
      </c>
      <c r="G183" s="232">
        <v>913</v>
      </c>
      <c r="H183" s="232" t="s">
        <v>7064</v>
      </c>
    </row>
    <row r="184" spans="1:8" ht="17.399999999999999" customHeight="1" x14ac:dyDescent="0.45">
      <c r="A184" s="235" t="s">
        <v>2351</v>
      </c>
      <c r="B184" s="240" t="s">
        <v>5759</v>
      </c>
      <c r="C184" s="237" t="s">
        <v>6231</v>
      </c>
      <c r="D184" s="240" t="s">
        <v>7500</v>
      </c>
      <c r="E184" s="232" t="s">
        <v>7501</v>
      </c>
      <c r="F184" s="232" t="s">
        <v>7502</v>
      </c>
      <c r="G184" s="232">
        <v>916</v>
      </c>
      <c r="H184" s="232" t="s">
        <v>7064</v>
      </c>
    </row>
    <row r="185" spans="1:8" ht="17.399999999999999" customHeight="1" x14ac:dyDescent="0.45">
      <c r="A185" s="235" t="s">
        <v>2352</v>
      </c>
      <c r="B185" s="240" t="s">
        <v>5759</v>
      </c>
      <c r="C185" s="237" t="s">
        <v>6231</v>
      </c>
      <c r="D185" s="240" t="s">
        <v>7503</v>
      </c>
      <c r="E185" s="232" t="s">
        <v>7504</v>
      </c>
      <c r="F185" s="232" t="s">
        <v>7505</v>
      </c>
      <c r="G185" s="232">
        <v>913</v>
      </c>
      <c r="H185" s="232" t="s">
        <v>7064</v>
      </c>
    </row>
    <row r="186" spans="1:8" ht="17.399999999999999" customHeight="1" x14ac:dyDescent="0.45">
      <c r="A186" s="235" t="s">
        <v>2353</v>
      </c>
      <c r="B186" s="240" t="s">
        <v>6077</v>
      </c>
      <c r="C186" s="237" t="s">
        <v>6231</v>
      </c>
      <c r="D186" s="240" t="s">
        <v>7506</v>
      </c>
      <c r="E186" s="232" t="s">
        <v>7507</v>
      </c>
      <c r="F186" s="232" t="s">
        <v>7462</v>
      </c>
      <c r="G186" s="232">
        <v>964</v>
      </c>
      <c r="H186" s="232" t="s">
        <v>7064</v>
      </c>
    </row>
    <row r="187" spans="1:8" ht="17.399999999999999" customHeight="1" x14ac:dyDescent="0.45">
      <c r="A187" s="235" t="s">
        <v>2354</v>
      </c>
      <c r="B187" s="240" t="s">
        <v>6077</v>
      </c>
      <c r="C187" s="237" t="s">
        <v>6231</v>
      </c>
      <c r="D187" s="240" t="s">
        <v>7508</v>
      </c>
      <c r="E187" s="232" t="s">
        <v>6280</v>
      </c>
      <c r="F187" s="232" t="s">
        <v>7492</v>
      </c>
      <c r="G187" s="232">
        <v>865</v>
      </c>
      <c r="H187" s="232" t="s">
        <v>7064</v>
      </c>
    </row>
    <row r="188" spans="1:8" ht="17.399999999999999" customHeight="1" x14ac:dyDescent="0.45">
      <c r="A188" s="235" t="s">
        <v>2355</v>
      </c>
      <c r="B188" s="240" t="s">
        <v>5900</v>
      </c>
      <c r="C188" s="237" t="s">
        <v>6231</v>
      </c>
      <c r="D188" s="240" t="s">
        <v>7509</v>
      </c>
      <c r="E188" s="232" t="s">
        <v>7510</v>
      </c>
      <c r="F188" s="232" t="s">
        <v>7332</v>
      </c>
      <c r="G188" s="232">
        <v>916</v>
      </c>
      <c r="H188" s="232" t="s">
        <v>7064</v>
      </c>
    </row>
    <row r="189" spans="1:8" ht="17.399999999999999" customHeight="1" x14ac:dyDescent="0.45">
      <c r="A189" s="235" t="s">
        <v>2356</v>
      </c>
      <c r="B189" s="240" t="s">
        <v>5900</v>
      </c>
      <c r="C189" s="237" t="s">
        <v>6231</v>
      </c>
      <c r="D189" s="240" t="s">
        <v>7511</v>
      </c>
      <c r="E189" s="232" t="s">
        <v>7512</v>
      </c>
      <c r="F189" s="232" t="s">
        <v>7513</v>
      </c>
      <c r="G189" s="232">
        <v>913</v>
      </c>
      <c r="H189" s="232" t="s">
        <v>7064</v>
      </c>
    </row>
    <row r="190" spans="1:8" ht="17.399999999999999" customHeight="1" x14ac:dyDescent="0.45">
      <c r="A190" s="235" t="s">
        <v>2357</v>
      </c>
      <c r="B190" s="240" t="s">
        <v>5715</v>
      </c>
      <c r="C190" s="237" t="s">
        <v>1871</v>
      </c>
      <c r="D190" s="240" t="s">
        <v>7514</v>
      </c>
      <c r="E190" s="232" t="s">
        <v>7515</v>
      </c>
      <c r="F190" s="232" t="s">
        <v>7516</v>
      </c>
      <c r="G190" s="232">
        <v>226</v>
      </c>
      <c r="H190" s="232" t="s">
        <v>7064</v>
      </c>
    </row>
    <row r="191" spans="1:8" ht="17.399999999999999" customHeight="1" x14ac:dyDescent="0.45">
      <c r="A191" s="235" t="s">
        <v>2358</v>
      </c>
      <c r="B191" s="240" t="s">
        <v>5715</v>
      </c>
      <c r="C191" s="237" t="s">
        <v>5682</v>
      </c>
      <c r="D191" s="240" t="s">
        <v>7517</v>
      </c>
      <c r="E191" s="232" t="s">
        <v>7518</v>
      </c>
      <c r="F191" s="232" t="s">
        <v>7516</v>
      </c>
      <c r="G191" s="232">
        <v>226</v>
      </c>
      <c r="H191" s="232" t="s">
        <v>7064</v>
      </c>
    </row>
    <row r="192" spans="1:8" ht="17.399999999999999" customHeight="1" x14ac:dyDescent="0.45">
      <c r="A192" s="235" t="s">
        <v>2359</v>
      </c>
      <c r="B192" s="240" t="s">
        <v>5715</v>
      </c>
      <c r="C192" s="237" t="s">
        <v>5691</v>
      </c>
      <c r="D192" s="240" t="s">
        <v>7519</v>
      </c>
      <c r="E192" s="232" t="s">
        <v>7520</v>
      </c>
      <c r="F192" s="232" t="s">
        <v>7521</v>
      </c>
      <c r="G192" s="232">
        <v>226</v>
      </c>
      <c r="H192" s="232" t="s">
        <v>7064</v>
      </c>
    </row>
    <row r="193" spans="1:8" ht="17.399999999999999" customHeight="1" x14ac:dyDescent="0.45">
      <c r="A193" s="235" t="s">
        <v>2360</v>
      </c>
      <c r="B193" s="240" t="s">
        <v>5715</v>
      </c>
      <c r="C193" s="237" t="s">
        <v>5699</v>
      </c>
      <c r="D193" s="240" t="s">
        <v>7522</v>
      </c>
      <c r="E193" s="232" t="s">
        <v>7523</v>
      </c>
      <c r="F193" s="232" t="s">
        <v>7524</v>
      </c>
      <c r="G193" s="232">
        <v>226</v>
      </c>
      <c r="H193" s="232" t="s">
        <v>7064</v>
      </c>
    </row>
    <row r="194" spans="1:8" ht="17.399999999999999" customHeight="1" x14ac:dyDescent="0.45">
      <c r="A194" s="235" t="s">
        <v>2361</v>
      </c>
      <c r="B194" s="240" t="s">
        <v>5715</v>
      </c>
      <c r="C194" s="237" t="s">
        <v>5706</v>
      </c>
      <c r="D194" s="240" t="s">
        <v>7525</v>
      </c>
      <c r="E194" s="232" t="s">
        <v>7526</v>
      </c>
      <c r="F194" s="232" t="s">
        <v>7521</v>
      </c>
      <c r="G194" s="232">
        <v>226</v>
      </c>
      <c r="H194" s="232" t="s">
        <v>7064</v>
      </c>
    </row>
    <row r="195" spans="1:8" ht="17.399999999999999" customHeight="1" x14ac:dyDescent="0.45">
      <c r="A195" s="235" t="s">
        <v>2362</v>
      </c>
      <c r="B195" s="240" t="s">
        <v>5715</v>
      </c>
      <c r="C195" s="237" t="s">
        <v>5711</v>
      </c>
      <c r="D195" s="240" t="s">
        <v>7527</v>
      </c>
      <c r="E195" s="232" t="s">
        <v>7528</v>
      </c>
      <c r="F195" s="232" t="s">
        <v>7524</v>
      </c>
      <c r="G195" s="232">
        <v>226</v>
      </c>
      <c r="H195" s="232" t="s">
        <v>7064</v>
      </c>
    </row>
    <row r="196" spans="1:8" ht="17.399999999999999" customHeight="1" x14ac:dyDescent="0.45">
      <c r="A196" s="235" t="s">
        <v>2363</v>
      </c>
      <c r="B196" s="240" t="s">
        <v>6304</v>
      </c>
      <c r="C196" s="237" t="s">
        <v>1871</v>
      </c>
      <c r="D196" s="240" t="s">
        <v>7529</v>
      </c>
      <c r="E196" s="232" t="s">
        <v>6306</v>
      </c>
      <c r="F196" s="232" t="s">
        <v>7530</v>
      </c>
      <c r="G196" s="232">
        <v>226</v>
      </c>
      <c r="H196" s="232" t="s">
        <v>7064</v>
      </c>
    </row>
    <row r="197" spans="1:8" ht="17.399999999999999" customHeight="1" x14ac:dyDescent="0.45">
      <c r="A197" s="235" t="s">
        <v>2364</v>
      </c>
      <c r="B197" s="240" t="s">
        <v>6304</v>
      </c>
      <c r="C197" s="237" t="s">
        <v>5682</v>
      </c>
      <c r="D197" s="240" t="s">
        <v>7531</v>
      </c>
      <c r="E197" s="232" t="s">
        <v>6309</v>
      </c>
      <c r="F197" s="232" t="s">
        <v>7530</v>
      </c>
      <c r="G197" s="232">
        <v>226</v>
      </c>
      <c r="H197" s="232" t="s">
        <v>7064</v>
      </c>
    </row>
    <row r="198" spans="1:8" ht="17.399999999999999" customHeight="1" x14ac:dyDescent="0.45">
      <c r="A198" s="235" t="s">
        <v>2365</v>
      </c>
      <c r="B198" s="240" t="s">
        <v>6304</v>
      </c>
      <c r="C198" s="237" t="s">
        <v>5691</v>
      </c>
      <c r="D198" s="240" t="s">
        <v>7532</v>
      </c>
      <c r="E198" s="232" t="s">
        <v>6312</v>
      </c>
      <c r="F198" s="232" t="s">
        <v>7521</v>
      </c>
      <c r="G198" s="232">
        <v>226</v>
      </c>
      <c r="H198" s="232" t="s">
        <v>7064</v>
      </c>
    </row>
    <row r="199" spans="1:8" ht="17.399999999999999" customHeight="1" x14ac:dyDescent="0.45">
      <c r="A199" s="235" t="s">
        <v>2366</v>
      </c>
      <c r="B199" s="240" t="s">
        <v>6304</v>
      </c>
      <c r="C199" s="237" t="s">
        <v>5699</v>
      </c>
      <c r="D199" s="240" t="s">
        <v>7533</v>
      </c>
      <c r="E199" s="232" t="s">
        <v>6315</v>
      </c>
      <c r="F199" s="232" t="s">
        <v>7521</v>
      </c>
      <c r="G199" s="232">
        <v>226</v>
      </c>
      <c r="H199" s="232" t="s">
        <v>7064</v>
      </c>
    </row>
    <row r="200" spans="1:8" ht="17.399999999999999" customHeight="1" x14ac:dyDescent="0.45">
      <c r="A200" s="235" t="s">
        <v>2367</v>
      </c>
      <c r="B200" s="240" t="s">
        <v>6304</v>
      </c>
      <c r="C200" s="237" t="s">
        <v>5706</v>
      </c>
      <c r="D200" s="240" t="s">
        <v>7534</v>
      </c>
      <c r="E200" s="232" t="s">
        <v>6318</v>
      </c>
      <c r="F200" s="232" t="s">
        <v>7521</v>
      </c>
      <c r="G200" s="232">
        <v>226</v>
      </c>
      <c r="H200" s="232" t="s">
        <v>7064</v>
      </c>
    </row>
    <row r="201" spans="1:8" ht="17.399999999999999" customHeight="1" x14ac:dyDescent="0.45">
      <c r="A201" s="235" t="s">
        <v>2368</v>
      </c>
      <c r="B201" s="240" t="s">
        <v>6304</v>
      </c>
      <c r="C201" s="237" t="s">
        <v>5711</v>
      </c>
      <c r="D201" s="240" t="s">
        <v>7535</v>
      </c>
      <c r="E201" s="232" t="s">
        <v>6321</v>
      </c>
      <c r="F201" s="232" t="s">
        <v>7521</v>
      </c>
      <c r="G201" s="232">
        <v>226</v>
      </c>
      <c r="H201" s="232" t="s">
        <v>7064</v>
      </c>
    </row>
    <row r="202" spans="1:8" ht="17.399999999999999" customHeight="1" x14ac:dyDescent="0.45">
      <c r="A202" s="235" t="s">
        <v>2369</v>
      </c>
      <c r="B202" s="240" t="s">
        <v>6323</v>
      </c>
      <c r="C202" s="237" t="s">
        <v>6231</v>
      </c>
      <c r="D202" s="240" t="s">
        <v>7536</v>
      </c>
      <c r="E202" s="232" t="s">
        <v>7537</v>
      </c>
      <c r="F202" s="232" t="s">
        <v>7538</v>
      </c>
      <c r="G202" s="232">
        <v>225</v>
      </c>
      <c r="H202" s="232" t="s">
        <v>7064</v>
      </c>
    </row>
    <row r="203" spans="1:8" ht="17.399999999999999" customHeight="1" x14ac:dyDescent="0.45">
      <c r="A203" s="235" t="s">
        <v>1842</v>
      </c>
      <c r="B203" s="240" t="s">
        <v>6323</v>
      </c>
      <c r="C203" s="237" t="s">
        <v>6231</v>
      </c>
      <c r="D203" s="240" t="s">
        <v>7539</v>
      </c>
      <c r="E203" s="232" t="s">
        <v>6329</v>
      </c>
      <c r="F203" s="232" t="s">
        <v>7538</v>
      </c>
      <c r="G203" s="232">
        <v>224</v>
      </c>
      <c r="H203" s="232" t="s">
        <v>7064</v>
      </c>
    </row>
    <row r="204" spans="1:8" ht="17.399999999999999" customHeight="1" x14ac:dyDescent="0.45">
      <c r="A204" s="235" t="s">
        <v>1843</v>
      </c>
      <c r="B204" s="240" t="s">
        <v>6323</v>
      </c>
      <c r="C204" s="237" t="s">
        <v>6331</v>
      </c>
      <c r="D204" s="240" t="s">
        <v>7540</v>
      </c>
      <c r="E204" s="232" t="s">
        <v>6333</v>
      </c>
      <c r="F204" s="232" t="s">
        <v>7538</v>
      </c>
      <c r="G204" s="232">
        <v>225</v>
      </c>
      <c r="H204" s="232" t="s">
        <v>7064</v>
      </c>
    </row>
    <row r="205" spans="1:8" ht="17.399999999999999" customHeight="1" x14ac:dyDescent="0.45">
      <c r="A205" s="235" t="s">
        <v>1844</v>
      </c>
      <c r="B205" s="240" t="s">
        <v>6323</v>
      </c>
      <c r="C205" s="237" t="s">
        <v>6331</v>
      </c>
      <c r="D205" s="240" t="s">
        <v>7541</v>
      </c>
      <c r="E205" s="232" t="s">
        <v>6336</v>
      </c>
      <c r="F205" s="232" t="s">
        <v>7538</v>
      </c>
      <c r="G205" s="232">
        <v>224</v>
      </c>
      <c r="H205" s="232" t="s">
        <v>7064</v>
      </c>
    </row>
    <row r="206" spans="1:8" ht="17.399999999999999" customHeight="1" x14ac:dyDescent="0.45">
      <c r="A206" s="235" t="s">
        <v>1845</v>
      </c>
      <c r="B206" s="240" t="s">
        <v>6323</v>
      </c>
      <c r="C206" s="237" t="s">
        <v>6338</v>
      </c>
      <c r="D206" s="240" t="s">
        <v>7542</v>
      </c>
      <c r="E206" s="232" t="s">
        <v>6340</v>
      </c>
      <c r="F206" s="232" t="s">
        <v>7538</v>
      </c>
      <c r="G206" s="232">
        <v>225</v>
      </c>
      <c r="H206" s="232" t="s">
        <v>7064</v>
      </c>
    </row>
    <row r="207" spans="1:8" ht="17.399999999999999" customHeight="1" x14ac:dyDescent="0.45">
      <c r="A207" s="235" t="s">
        <v>1846</v>
      </c>
      <c r="B207" s="240" t="s">
        <v>6323</v>
      </c>
      <c r="C207" s="237" t="s">
        <v>6338</v>
      </c>
      <c r="D207" s="240" t="s">
        <v>7543</v>
      </c>
      <c r="E207" s="232" t="s">
        <v>6343</v>
      </c>
      <c r="F207" s="232" t="s">
        <v>7538</v>
      </c>
      <c r="G207" s="232">
        <v>224</v>
      </c>
      <c r="H207" s="232" t="s">
        <v>7064</v>
      </c>
    </row>
    <row r="208" spans="1:8" ht="17.399999999999999" customHeight="1" x14ac:dyDescent="0.45">
      <c r="A208" s="235" t="s">
        <v>2370</v>
      </c>
      <c r="B208" s="240" t="s">
        <v>5900</v>
      </c>
      <c r="C208" s="237" t="s">
        <v>6231</v>
      </c>
      <c r="D208" s="240" t="s">
        <v>7544</v>
      </c>
      <c r="E208" s="232" t="s">
        <v>7545</v>
      </c>
      <c r="F208" s="232" t="s">
        <v>7546</v>
      </c>
      <c r="G208" s="232">
        <v>225</v>
      </c>
      <c r="H208" s="232" t="s">
        <v>7064</v>
      </c>
    </row>
    <row r="209" spans="1:8" ht="17.399999999999999" customHeight="1" x14ac:dyDescent="0.45">
      <c r="A209" s="235" t="s">
        <v>1847</v>
      </c>
      <c r="B209" s="240" t="s">
        <v>5900</v>
      </c>
      <c r="C209" s="237" t="s">
        <v>6231</v>
      </c>
      <c r="D209" s="240" t="s">
        <v>7547</v>
      </c>
      <c r="E209" s="232" t="s">
        <v>7548</v>
      </c>
      <c r="F209" s="232" t="s">
        <v>7549</v>
      </c>
      <c r="G209" s="232">
        <v>224</v>
      </c>
      <c r="H209" s="232" t="s">
        <v>7064</v>
      </c>
    </row>
    <row r="210" spans="1:8" ht="17.399999999999999" customHeight="1" x14ac:dyDescent="0.45">
      <c r="A210" s="235" t="s">
        <v>1848</v>
      </c>
      <c r="B210" s="240" t="s">
        <v>5900</v>
      </c>
      <c r="C210" s="237" t="s">
        <v>6331</v>
      </c>
      <c r="D210" s="240" t="s">
        <v>7550</v>
      </c>
      <c r="E210" s="232" t="s">
        <v>7551</v>
      </c>
      <c r="F210" s="232" t="s">
        <v>7549</v>
      </c>
      <c r="G210" s="232">
        <v>225</v>
      </c>
      <c r="H210" s="232" t="s">
        <v>7064</v>
      </c>
    </row>
    <row r="211" spans="1:8" ht="17.399999999999999" customHeight="1" x14ac:dyDescent="0.45">
      <c r="A211" s="235" t="s">
        <v>1849</v>
      </c>
      <c r="B211" s="240" t="s">
        <v>5900</v>
      </c>
      <c r="C211" s="237" t="s">
        <v>6331</v>
      </c>
      <c r="D211" s="240" t="s">
        <v>7552</v>
      </c>
      <c r="E211" s="232" t="s">
        <v>7553</v>
      </c>
      <c r="F211" s="232" t="s">
        <v>7549</v>
      </c>
      <c r="G211" s="232">
        <v>224</v>
      </c>
      <c r="H211" s="232" t="s">
        <v>7064</v>
      </c>
    </row>
    <row r="212" spans="1:8" ht="17.399999999999999" customHeight="1" x14ac:dyDescent="0.45">
      <c r="A212" s="235" t="s">
        <v>1850</v>
      </c>
      <c r="B212" s="240" t="s">
        <v>5900</v>
      </c>
      <c r="C212" s="237" t="s">
        <v>6338</v>
      </c>
      <c r="D212" s="240" t="s">
        <v>7554</v>
      </c>
      <c r="E212" s="232" t="s">
        <v>7555</v>
      </c>
      <c r="F212" s="232" t="s">
        <v>7549</v>
      </c>
      <c r="G212" s="232">
        <v>225</v>
      </c>
      <c r="H212" s="232" t="s">
        <v>7064</v>
      </c>
    </row>
    <row r="213" spans="1:8" ht="17.399999999999999" customHeight="1" x14ac:dyDescent="0.45">
      <c r="A213" s="235" t="s">
        <v>1851</v>
      </c>
      <c r="B213" s="240" t="s">
        <v>5900</v>
      </c>
      <c r="C213" s="237" t="s">
        <v>6338</v>
      </c>
      <c r="D213" s="240" t="s">
        <v>7556</v>
      </c>
      <c r="E213" s="232" t="s">
        <v>7557</v>
      </c>
      <c r="F213" s="232" t="s">
        <v>7549</v>
      </c>
      <c r="G213" s="232">
        <v>224</v>
      </c>
      <c r="H213" s="232" t="s">
        <v>7064</v>
      </c>
    </row>
    <row r="214" spans="1:8" ht="17.399999999999999" customHeight="1" x14ac:dyDescent="0.45">
      <c r="A214" s="235" t="s">
        <v>1852</v>
      </c>
      <c r="B214" s="240" t="s">
        <v>5672</v>
      </c>
      <c r="C214" s="237" t="s">
        <v>6338</v>
      </c>
      <c r="D214" s="240" t="s">
        <v>7558</v>
      </c>
      <c r="E214" s="232" t="s">
        <v>7559</v>
      </c>
      <c r="F214" s="232" t="s">
        <v>7560</v>
      </c>
      <c r="G214" s="232">
        <v>288</v>
      </c>
      <c r="H214" s="232" t="s">
        <v>7064</v>
      </c>
    </row>
    <row r="215" spans="1:8" ht="17.399999999999999" customHeight="1" x14ac:dyDescent="0.45">
      <c r="A215" s="235" t="s">
        <v>1853</v>
      </c>
      <c r="B215" s="240" t="s">
        <v>5672</v>
      </c>
      <c r="C215" s="237" t="s">
        <v>6338</v>
      </c>
      <c r="D215" s="240" t="s">
        <v>7561</v>
      </c>
      <c r="E215" s="232" t="s">
        <v>7562</v>
      </c>
      <c r="F215" s="232" t="s">
        <v>7492</v>
      </c>
      <c r="G215" s="232">
        <v>288</v>
      </c>
      <c r="H215" s="232" t="s">
        <v>7064</v>
      </c>
    </row>
    <row r="216" spans="1:8" ht="17.399999999999999" customHeight="1" x14ac:dyDescent="0.45">
      <c r="A216" s="235" t="s">
        <v>2371</v>
      </c>
      <c r="B216" s="240" t="s">
        <v>5672</v>
      </c>
      <c r="C216" s="237" t="s">
        <v>6331</v>
      </c>
      <c r="D216" s="240" t="s">
        <v>7563</v>
      </c>
      <c r="E216" s="232" t="s">
        <v>7564</v>
      </c>
      <c r="F216" s="232" t="s">
        <v>7277</v>
      </c>
      <c r="G216" s="232">
        <v>219</v>
      </c>
      <c r="H216" s="232" t="s">
        <v>7064</v>
      </c>
    </row>
    <row r="217" spans="1:8" ht="17.399999999999999" customHeight="1" x14ac:dyDescent="0.45">
      <c r="A217" s="235" t="s">
        <v>2372</v>
      </c>
      <c r="B217" s="240" t="s">
        <v>5672</v>
      </c>
      <c r="C217" s="237" t="s">
        <v>6338</v>
      </c>
      <c r="D217" s="240" t="s">
        <v>7565</v>
      </c>
      <c r="E217" s="232" t="s">
        <v>7566</v>
      </c>
      <c r="F217" s="232" t="s">
        <v>7530</v>
      </c>
      <c r="G217" s="232">
        <v>219</v>
      </c>
      <c r="H217" s="232" t="s">
        <v>7064</v>
      </c>
    </row>
    <row r="218" spans="1:8" ht="17.399999999999999" customHeight="1" x14ac:dyDescent="0.45">
      <c r="A218" s="235" t="s">
        <v>2373</v>
      </c>
      <c r="B218" s="240" t="s">
        <v>5966</v>
      </c>
      <c r="C218" s="237" t="s">
        <v>6331</v>
      </c>
      <c r="D218" s="240" t="s">
        <v>7567</v>
      </c>
      <c r="E218" s="232" t="s">
        <v>7568</v>
      </c>
      <c r="F218" s="232" t="s">
        <v>7569</v>
      </c>
      <c r="G218" s="232">
        <v>219</v>
      </c>
      <c r="H218" s="232" t="s">
        <v>7064</v>
      </c>
    </row>
    <row r="219" spans="1:8" ht="17.399999999999999" customHeight="1" x14ac:dyDescent="0.45">
      <c r="A219" s="235" t="s">
        <v>2374</v>
      </c>
      <c r="B219" s="240" t="s">
        <v>5966</v>
      </c>
      <c r="C219" s="237" t="s">
        <v>6338</v>
      </c>
      <c r="D219" s="240" t="s">
        <v>7570</v>
      </c>
      <c r="E219" s="232" t="s">
        <v>7571</v>
      </c>
      <c r="F219" s="232" t="s">
        <v>7175</v>
      </c>
      <c r="G219" s="232">
        <v>219</v>
      </c>
      <c r="H219" s="232" t="s">
        <v>7064</v>
      </c>
    </row>
    <row r="220" spans="1:8" ht="17.399999999999999" customHeight="1" x14ac:dyDescent="0.45">
      <c r="A220" s="235" t="s">
        <v>2375</v>
      </c>
      <c r="B220" s="240" t="s">
        <v>6396</v>
      </c>
      <c r="C220" s="237" t="s">
        <v>6331</v>
      </c>
      <c r="D220" s="240" t="s">
        <v>7572</v>
      </c>
      <c r="E220" s="232" t="s">
        <v>7573</v>
      </c>
      <c r="F220" s="232" t="s">
        <v>7574</v>
      </c>
      <c r="G220" s="232">
        <v>219</v>
      </c>
      <c r="H220" s="232" t="s">
        <v>7064</v>
      </c>
    </row>
    <row r="221" spans="1:8" ht="17.399999999999999" customHeight="1" x14ac:dyDescent="0.45">
      <c r="A221" s="235" t="s">
        <v>2376</v>
      </c>
      <c r="B221" s="240" t="s">
        <v>6396</v>
      </c>
      <c r="C221" s="237" t="s">
        <v>6338</v>
      </c>
      <c r="D221" s="240" t="s">
        <v>7575</v>
      </c>
      <c r="E221" s="232" t="s">
        <v>7576</v>
      </c>
      <c r="F221" s="232" t="s">
        <v>7577</v>
      </c>
      <c r="G221" s="232">
        <v>219</v>
      </c>
      <c r="H221" s="232" t="s">
        <v>7064</v>
      </c>
    </row>
    <row r="222" spans="1:8" ht="17.399999999999999" customHeight="1" x14ac:dyDescent="0.45">
      <c r="A222" s="235" t="s">
        <v>2377</v>
      </c>
      <c r="B222" s="240" t="s">
        <v>6405</v>
      </c>
      <c r="C222" s="237" t="s">
        <v>6331</v>
      </c>
      <c r="D222" s="240" t="s">
        <v>7578</v>
      </c>
      <c r="E222" s="232" t="s">
        <v>6407</v>
      </c>
      <c r="F222" s="232" t="s">
        <v>7579</v>
      </c>
      <c r="G222" s="232">
        <v>219</v>
      </c>
      <c r="H222" s="232" t="s">
        <v>7064</v>
      </c>
    </row>
    <row r="223" spans="1:8" ht="17.399999999999999" customHeight="1" x14ac:dyDescent="0.45">
      <c r="A223" s="235" t="s">
        <v>2378</v>
      </c>
      <c r="B223" s="240" t="s">
        <v>6405</v>
      </c>
      <c r="C223" s="237" t="s">
        <v>6338</v>
      </c>
      <c r="D223" s="240" t="s">
        <v>7580</v>
      </c>
      <c r="E223" s="232" t="s">
        <v>6410</v>
      </c>
      <c r="F223" s="232" t="s">
        <v>7546</v>
      </c>
      <c r="G223" s="232">
        <v>219</v>
      </c>
      <c r="H223" s="232" t="s">
        <v>7064</v>
      </c>
    </row>
    <row r="224" spans="1:8" ht="17.399999999999999" customHeight="1" x14ac:dyDescent="0.45">
      <c r="A224" s="235" t="s">
        <v>2379</v>
      </c>
      <c r="B224" s="240" t="s">
        <v>6412</v>
      </c>
      <c r="C224" s="237" t="s">
        <v>6331</v>
      </c>
      <c r="D224" s="240" t="s">
        <v>7581</v>
      </c>
      <c r="E224" s="232" t="s">
        <v>7582</v>
      </c>
      <c r="F224" s="232" t="s">
        <v>7583</v>
      </c>
      <c r="G224" s="232">
        <v>219</v>
      </c>
      <c r="H224" s="232" t="s">
        <v>7064</v>
      </c>
    </row>
    <row r="225" spans="1:8" ht="17.399999999999999" customHeight="1" x14ac:dyDescent="0.45">
      <c r="A225" s="235" t="s">
        <v>2380</v>
      </c>
      <c r="B225" s="240" t="s">
        <v>6412</v>
      </c>
      <c r="C225" s="237" t="s">
        <v>6338</v>
      </c>
      <c r="D225" s="240" t="s">
        <v>7584</v>
      </c>
      <c r="E225" s="232" t="s">
        <v>7585</v>
      </c>
      <c r="F225" s="232" t="s">
        <v>7586</v>
      </c>
      <c r="G225" s="232">
        <v>219</v>
      </c>
      <c r="H225" s="232" t="s">
        <v>7064</v>
      </c>
    </row>
    <row r="226" spans="1:8" ht="17.399999999999999" customHeight="1" x14ac:dyDescent="0.45">
      <c r="A226" s="235" t="s">
        <v>2381</v>
      </c>
      <c r="B226" s="240" t="s">
        <v>5672</v>
      </c>
      <c r="C226" s="237" t="s">
        <v>5706</v>
      </c>
      <c r="D226" s="240" t="s">
        <v>7587</v>
      </c>
      <c r="E226" s="232" t="s">
        <v>7588</v>
      </c>
      <c r="F226" s="232" t="s">
        <v>7589</v>
      </c>
      <c r="G226" s="232">
        <v>273</v>
      </c>
      <c r="H226" s="232" t="s">
        <v>7064</v>
      </c>
    </row>
    <row r="227" spans="1:8" ht="17.399999999999999" customHeight="1" x14ac:dyDescent="0.45">
      <c r="A227" s="235" t="s">
        <v>2382</v>
      </c>
      <c r="B227" s="240" t="s">
        <v>5672</v>
      </c>
      <c r="C227" s="237" t="s">
        <v>6338</v>
      </c>
      <c r="D227" s="240" t="s">
        <v>7590</v>
      </c>
      <c r="E227" s="232" t="s">
        <v>7591</v>
      </c>
      <c r="F227" s="232" t="s">
        <v>7353</v>
      </c>
      <c r="G227" s="232">
        <v>76</v>
      </c>
      <c r="H227" s="232" t="s">
        <v>7064</v>
      </c>
    </row>
    <row r="228" spans="1:8" ht="17.399999999999999" customHeight="1" x14ac:dyDescent="0.45">
      <c r="A228" s="235" t="s">
        <v>2383</v>
      </c>
      <c r="B228" s="240" t="s">
        <v>5672</v>
      </c>
      <c r="C228" s="237" t="s">
        <v>5711</v>
      </c>
      <c r="D228" s="240" t="s">
        <v>7592</v>
      </c>
      <c r="E228" s="232" t="s">
        <v>7593</v>
      </c>
      <c r="F228" s="232" t="s">
        <v>7589</v>
      </c>
      <c r="G228" s="232">
        <v>273</v>
      </c>
      <c r="H228" s="232" t="s">
        <v>7064</v>
      </c>
    </row>
    <row r="229" spans="1:8" ht="17.399999999999999" customHeight="1" x14ac:dyDescent="0.45">
      <c r="A229" s="235" t="s">
        <v>2384</v>
      </c>
      <c r="B229" s="240" t="s">
        <v>6323</v>
      </c>
      <c r="C229" s="237" t="s">
        <v>5706</v>
      </c>
      <c r="D229" s="240" t="s">
        <v>7594</v>
      </c>
      <c r="E229" s="232" t="s">
        <v>7595</v>
      </c>
      <c r="F229" s="232" t="s">
        <v>7483</v>
      </c>
      <c r="G229" s="232">
        <v>349</v>
      </c>
      <c r="H229" s="232" t="s">
        <v>7064</v>
      </c>
    </row>
    <row r="230" spans="1:8" ht="17.399999999999999" customHeight="1" x14ac:dyDescent="0.45">
      <c r="A230" s="235" t="s">
        <v>2385</v>
      </c>
      <c r="B230" s="240" t="s">
        <v>6323</v>
      </c>
      <c r="C230" s="237" t="s">
        <v>5711</v>
      </c>
      <c r="D230" s="240" t="s">
        <v>7596</v>
      </c>
      <c r="E230" s="232" t="s">
        <v>6439</v>
      </c>
      <c r="F230" s="232" t="s">
        <v>7237</v>
      </c>
      <c r="G230" s="232">
        <v>349</v>
      </c>
      <c r="H230" s="232" t="s">
        <v>7064</v>
      </c>
    </row>
    <row r="231" spans="1:8" ht="17.399999999999999" customHeight="1" x14ac:dyDescent="0.45">
      <c r="A231" s="235" t="s">
        <v>2386</v>
      </c>
      <c r="B231" s="240" t="s">
        <v>5995</v>
      </c>
      <c r="C231" s="237" t="s">
        <v>5706</v>
      </c>
      <c r="D231" s="240" t="s">
        <v>7597</v>
      </c>
      <c r="E231" s="232" t="s">
        <v>7598</v>
      </c>
      <c r="F231" s="232" t="s">
        <v>7599</v>
      </c>
      <c r="G231" s="232">
        <v>349</v>
      </c>
      <c r="H231" s="232" t="s">
        <v>7064</v>
      </c>
    </row>
    <row r="232" spans="1:8" ht="17.399999999999999" customHeight="1" x14ac:dyDescent="0.45">
      <c r="A232" s="235" t="s">
        <v>2387</v>
      </c>
      <c r="B232" s="240" t="s">
        <v>5995</v>
      </c>
      <c r="C232" s="237" t="s">
        <v>5711</v>
      </c>
      <c r="D232" s="240" t="s">
        <v>7600</v>
      </c>
      <c r="E232" s="232" t="s">
        <v>7601</v>
      </c>
      <c r="F232" s="232" t="s">
        <v>7602</v>
      </c>
      <c r="G232" s="232">
        <v>349</v>
      </c>
      <c r="H232" s="232" t="s">
        <v>7064</v>
      </c>
    </row>
    <row r="233" spans="1:8" ht="17.399999999999999" customHeight="1" x14ac:dyDescent="0.45">
      <c r="A233" s="235" t="s">
        <v>2388</v>
      </c>
      <c r="B233" s="240" t="s">
        <v>6444</v>
      </c>
      <c r="C233" s="237" t="s">
        <v>5706</v>
      </c>
      <c r="D233" s="240" t="s">
        <v>7603</v>
      </c>
      <c r="E233" s="232" t="s">
        <v>7604</v>
      </c>
      <c r="F233" s="232" t="s">
        <v>7483</v>
      </c>
      <c r="G233" s="232">
        <v>349</v>
      </c>
      <c r="H233" s="232" t="s">
        <v>7064</v>
      </c>
    </row>
    <row r="234" spans="1:8" ht="17.399999999999999" customHeight="1" x14ac:dyDescent="0.45">
      <c r="A234" s="235" t="s">
        <v>2389</v>
      </c>
      <c r="B234" s="240" t="s">
        <v>6444</v>
      </c>
      <c r="C234" s="237" t="s">
        <v>5711</v>
      </c>
      <c r="D234" s="240" t="s">
        <v>7605</v>
      </c>
      <c r="E234" s="232" t="s">
        <v>6453</v>
      </c>
      <c r="F234" s="232" t="s">
        <v>7492</v>
      </c>
      <c r="G234" s="232">
        <v>349</v>
      </c>
      <c r="H234" s="232" t="s">
        <v>7064</v>
      </c>
    </row>
    <row r="235" spans="1:8" ht="17.399999999999999" customHeight="1" x14ac:dyDescent="0.45">
      <c r="A235" s="235" t="s">
        <v>2390</v>
      </c>
      <c r="B235" s="240" t="s">
        <v>5715</v>
      </c>
      <c r="C235" s="237" t="s">
        <v>5706</v>
      </c>
      <c r="D235" s="240" t="s">
        <v>7606</v>
      </c>
      <c r="E235" s="232" t="s">
        <v>7607</v>
      </c>
      <c r="F235" s="232" t="s">
        <v>7246</v>
      </c>
      <c r="G235" s="232">
        <v>349</v>
      </c>
      <c r="H235" s="232" t="s">
        <v>7064</v>
      </c>
    </row>
    <row r="236" spans="1:8" ht="17.399999999999999" customHeight="1" x14ac:dyDescent="0.45">
      <c r="A236" s="235" t="s">
        <v>2391</v>
      </c>
      <c r="B236" s="240" t="s">
        <v>5715</v>
      </c>
      <c r="C236" s="237" t="s">
        <v>5711</v>
      </c>
      <c r="D236" s="240" t="s">
        <v>7608</v>
      </c>
      <c r="E236" s="232" t="s">
        <v>6460</v>
      </c>
      <c r="F236" s="232" t="s">
        <v>7246</v>
      </c>
      <c r="G236" s="232">
        <v>349</v>
      </c>
      <c r="H236" s="232" t="s">
        <v>7064</v>
      </c>
    </row>
    <row r="237" spans="1:8" ht="17.399999999999999" customHeight="1" x14ac:dyDescent="0.45">
      <c r="A237" s="235" t="s">
        <v>2392</v>
      </c>
      <c r="B237" s="240" t="s">
        <v>5759</v>
      </c>
      <c r="C237" s="237" t="s">
        <v>5706</v>
      </c>
      <c r="D237" s="240" t="s">
        <v>7609</v>
      </c>
      <c r="E237" s="232" t="s">
        <v>6463</v>
      </c>
      <c r="F237" s="232" t="s">
        <v>7262</v>
      </c>
      <c r="G237" s="232">
        <v>349</v>
      </c>
      <c r="H237" s="232" t="s">
        <v>7064</v>
      </c>
    </row>
    <row r="238" spans="1:8" ht="17.399999999999999" customHeight="1" x14ac:dyDescent="0.45">
      <c r="A238" s="235" t="s">
        <v>2393</v>
      </c>
      <c r="B238" s="240" t="s">
        <v>5759</v>
      </c>
      <c r="C238" s="237" t="s">
        <v>5711</v>
      </c>
      <c r="D238" s="240" t="s">
        <v>7610</v>
      </c>
      <c r="E238" s="232" t="s">
        <v>6467</v>
      </c>
      <c r="F238" s="232" t="s">
        <v>7342</v>
      </c>
      <c r="G238" s="232">
        <v>349</v>
      </c>
      <c r="H238" s="232" t="s">
        <v>7064</v>
      </c>
    </row>
    <row r="239" spans="1:8" ht="17.399999999999999" customHeight="1" x14ac:dyDescent="0.45">
      <c r="A239" s="235" t="s">
        <v>2394</v>
      </c>
      <c r="B239" s="240" t="s">
        <v>6077</v>
      </c>
      <c r="C239" s="237" t="s">
        <v>5706</v>
      </c>
      <c r="D239" s="240" t="s">
        <v>7611</v>
      </c>
      <c r="E239" s="232" t="s">
        <v>7612</v>
      </c>
      <c r="F239" s="232" t="s">
        <v>7492</v>
      </c>
      <c r="G239" s="232">
        <v>349</v>
      </c>
      <c r="H239" s="232" t="s">
        <v>7064</v>
      </c>
    </row>
    <row r="240" spans="1:8" ht="17.399999999999999" customHeight="1" x14ac:dyDescent="0.45">
      <c r="A240" s="235" t="s">
        <v>2395</v>
      </c>
      <c r="B240" s="240" t="s">
        <v>6077</v>
      </c>
      <c r="C240" s="237" t="s">
        <v>5711</v>
      </c>
      <c r="D240" s="240" t="s">
        <v>7613</v>
      </c>
      <c r="E240" s="232" t="s">
        <v>6475</v>
      </c>
      <c r="F240" s="232" t="s">
        <v>7492</v>
      </c>
      <c r="G240" s="232">
        <v>349</v>
      </c>
      <c r="H240" s="232" t="s">
        <v>7064</v>
      </c>
    </row>
    <row r="241" spans="1:8" ht="17.399999999999999" customHeight="1" x14ac:dyDescent="0.45">
      <c r="A241" s="235" t="s">
        <v>2396</v>
      </c>
      <c r="B241" s="240" t="s">
        <v>5672</v>
      </c>
      <c r="C241" s="237" t="s">
        <v>1871</v>
      </c>
      <c r="D241" s="240" t="s">
        <v>7614</v>
      </c>
      <c r="E241" s="232" t="s">
        <v>7615</v>
      </c>
      <c r="F241" s="232" t="s">
        <v>7497</v>
      </c>
      <c r="G241" s="232">
        <v>319</v>
      </c>
      <c r="H241" s="232" t="s">
        <v>7064</v>
      </c>
    </row>
    <row r="242" spans="1:8" ht="17.399999999999999" customHeight="1" x14ac:dyDescent="0.45">
      <c r="A242" s="235" t="s">
        <v>2397</v>
      </c>
      <c r="B242" s="240" t="s">
        <v>5672</v>
      </c>
      <c r="C242" s="237" t="s">
        <v>5682</v>
      </c>
      <c r="D242" s="240" t="s">
        <v>7616</v>
      </c>
      <c r="E242" s="232" t="s">
        <v>7617</v>
      </c>
      <c r="F242" s="232" t="s">
        <v>7246</v>
      </c>
      <c r="G242" s="232">
        <v>347</v>
      </c>
      <c r="H242" s="232" t="s">
        <v>7064</v>
      </c>
    </row>
    <row r="243" spans="1:8" ht="17.399999999999999" customHeight="1" x14ac:dyDescent="0.45">
      <c r="A243" s="235" t="s">
        <v>2398</v>
      </c>
      <c r="B243" s="240" t="s">
        <v>5672</v>
      </c>
      <c r="C243" s="237" t="s">
        <v>5691</v>
      </c>
      <c r="D243" s="240" t="s">
        <v>7618</v>
      </c>
      <c r="E243" s="232" t="s">
        <v>7619</v>
      </c>
      <c r="F243" s="232" t="s">
        <v>7620</v>
      </c>
      <c r="G243" s="232">
        <v>384</v>
      </c>
      <c r="H243" s="232" t="s">
        <v>7064</v>
      </c>
    </row>
    <row r="244" spans="1:8" ht="17.399999999999999" customHeight="1" x14ac:dyDescent="0.45">
      <c r="A244" s="235" t="s">
        <v>2399</v>
      </c>
      <c r="B244" s="240" t="s">
        <v>5672</v>
      </c>
      <c r="C244" s="237" t="s">
        <v>5699</v>
      </c>
      <c r="D244" s="240" t="s">
        <v>7621</v>
      </c>
      <c r="E244" s="232" t="s">
        <v>7622</v>
      </c>
      <c r="F244" s="232" t="s">
        <v>7347</v>
      </c>
      <c r="G244" s="232">
        <v>401</v>
      </c>
      <c r="H244" s="232" t="s">
        <v>7064</v>
      </c>
    </row>
    <row r="245" spans="1:8" ht="17.399999999999999" customHeight="1" x14ac:dyDescent="0.45">
      <c r="A245" s="235" t="s">
        <v>2400</v>
      </c>
      <c r="B245" s="240" t="s">
        <v>5672</v>
      </c>
      <c r="C245" s="237" t="s">
        <v>5706</v>
      </c>
      <c r="D245" s="240" t="s">
        <v>7623</v>
      </c>
      <c r="E245" s="232" t="s">
        <v>7624</v>
      </c>
      <c r="F245" s="232" t="s">
        <v>7466</v>
      </c>
      <c r="G245" s="232">
        <v>422</v>
      </c>
      <c r="H245" s="232" t="s">
        <v>7064</v>
      </c>
    </row>
    <row r="246" spans="1:8" ht="17.399999999999999" customHeight="1" x14ac:dyDescent="0.45">
      <c r="A246" s="235" t="s">
        <v>2401</v>
      </c>
      <c r="B246" s="240" t="s">
        <v>5672</v>
      </c>
      <c r="C246" s="237" t="s">
        <v>5711</v>
      </c>
      <c r="D246" s="240" t="s">
        <v>7625</v>
      </c>
      <c r="E246" s="232" t="s">
        <v>7626</v>
      </c>
      <c r="F246" s="232" t="s">
        <v>7627</v>
      </c>
      <c r="G246" s="232">
        <v>439</v>
      </c>
      <c r="H246" s="232" t="s">
        <v>7064</v>
      </c>
    </row>
    <row r="247" spans="1:8" ht="17.399999999999999" customHeight="1" x14ac:dyDescent="0.45">
      <c r="A247" s="235" t="s">
        <v>2402</v>
      </c>
      <c r="B247" s="240" t="s">
        <v>5995</v>
      </c>
      <c r="C247" s="237" t="s">
        <v>1871</v>
      </c>
      <c r="D247" s="240" t="s">
        <v>7628</v>
      </c>
      <c r="E247" s="232" t="s">
        <v>7629</v>
      </c>
      <c r="F247" s="232" t="s">
        <v>7630</v>
      </c>
      <c r="G247" s="232">
        <v>220</v>
      </c>
      <c r="H247" s="232" t="s">
        <v>7064</v>
      </c>
    </row>
    <row r="248" spans="1:8" ht="17.399999999999999" customHeight="1" x14ac:dyDescent="0.45">
      <c r="A248" s="235" t="s">
        <v>2403</v>
      </c>
      <c r="B248" s="240" t="s">
        <v>5995</v>
      </c>
      <c r="C248" s="237" t="s">
        <v>1871</v>
      </c>
      <c r="D248" s="240" t="s">
        <v>7631</v>
      </c>
      <c r="E248" s="232" t="s">
        <v>7632</v>
      </c>
      <c r="F248" s="232" t="s">
        <v>7353</v>
      </c>
      <c r="G248" s="232">
        <v>99</v>
      </c>
      <c r="H248" s="232" t="s">
        <v>7064</v>
      </c>
    </row>
    <row r="249" spans="1:8" ht="17.399999999999999" customHeight="1" x14ac:dyDescent="0.45">
      <c r="A249" s="235" t="s">
        <v>2404</v>
      </c>
      <c r="B249" s="240" t="s">
        <v>5995</v>
      </c>
      <c r="C249" s="237" t="s">
        <v>5682</v>
      </c>
      <c r="D249" s="240" t="s">
        <v>7633</v>
      </c>
      <c r="E249" s="232" t="s">
        <v>7634</v>
      </c>
      <c r="F249" s="232" t="s">
        <v>7635</v>
      </c>
      <c r="G249" s="232">
        <v>248</v>
      </c>
      <c r="H249" s="232" t="s">
        <v>7064</v>
      </c>
    </row>
    <row r="250" spans="1:8" ht="17.399999999999999" customHeight="1" x14ac:dyDescent="0.45">
      <c r="A250" s="235" t="s">
        <v>2405</v>
      </c>
      <c r="B250" s="240" t="s">
        <v>5995</v>
      </c>
      <c r="C250" s="237" t="s">
        <v>5682</v>
      </c>
      <c r="D250" s="240" t="s">
        <v>7636</v>
      </c>
      <c r="E250" s="232" t="s">
        <v>7637</v>
      </c>
      <c r="F250" s="232" t="s">
        <v>7353</v>
      </c>
      <c r="G250" s="232">
        <v>99</v>
      </c>
      <c r="H250" s="232" t="s">
        <v>7064</v>
      </c>
    </row>
    <row r="251" spans="1:8" ht="17.399999999999999" customHeight="1" x14ac:dyDescent="0.45">
      <c r="A251" s="235" t="s">
        <v>2406</v>
      </c>
      <c r="B251" s="240" t="s">
        <v>5995</v>
      </c>
      <c r="C251" s="237" t="s">
        <v>5691</v>
      </c>
      <c r="D251" s="240" t="s">
        <v>7638</v>
      </c>
      <c r="E251" s="232" t="s">
        <v>7639</v>
      </c>
      <c r="F251" s="232" t="s">
        <v>7640</v>
      </c>
      <c r="G251" s="232">
        <v>285</v>
      </c>
      <c r="H251" s="232" t="s">
        <v>7064</v>
      </c>
    </row>
    <row r="252" spans="1:8" ht="17.399999999999999" customHeight="1" x14ac:dyDescent="0.45">
      <c r="A252" s="235" t="s">
        <v>2407</v>
      </c>
      <c r="B252" s="240" t="s">
        <v>5995</v>
      </c>
      <c r="C252" s="237" t="s">
        <v>5691</v>
      </c>
      <c r="D252" s="240" t="s">
        <v>7641</v>
      </c>
      <c r="E252" s="232" t="s">
        <v>7642</v>
      </c>
      <c r="F252" s="232" t="s">
        <v>7353</v>
      </c>
      <c r="G252" s="232">
        <v>99</v>
      </c>
      <c r="H252" s="232" t="s">
        <v>7064</v>
      </c>
    </row>
    <row r="253" spans="1:8" ht="17.399999999999999" customHeight="1" x14ac:dyDescent="0.45">
      <c r="A253" s="235" t="s">
        <v>2408</v>
      </c>
      <c r="B253" s="240" t="s">
        <v>5995</v>
      </c>
      <c r="C253" s="237" t="s">
        <v>5699</v>
      </c>
      <c r="D253" s="240" t="s">
        <v>7643</v>
      </c>
      <c r="E253" s="232" t="s">
        <v>7644</v>
      </c>
      <c r="F253" s="232" t="s">
        <v>7492</v>
      </c>
      <c r="G253" s="232">
        <v>302</v>
      </c>
      <c r="H253" s="232" t="s">
        <v>7064</v>
      </c>
    </row>
    <row r="254" spans="1:8" ht="17.399999999999999" customHeight="1" x14ac:dyDescent="0.45">
      <c r="A254" s="235" t="s">
        <v>2409</v>
      </c>
      <c r="B254" s="240" t="s">
        <v>5995</v>
      </c>
      <c r="C254" s="237" t="s">
        <v>5699</v>
      </c>
      <c r="D254" s="240" t="s">
        <v>7645</v>
      </c>
      <c r="E254" s="232" t="s">
        <v>7646</v>
      </c>
      <c r="F254" s="232" t="s">
        <v>7353</v>
      </c>
      <c r="G254" s="232">
        <v>99</v>
      </c>
      <c r="H254" s="232" t="s">
        <v>7064</v>
      </c>
    </row>
    <row r="255" spans="1:8" ht="17.399999999999999" customHeight="1" x14ac:dyDescent="0.45">
      <c r="A255" s="235" t="s">
        <v>2410</v>
      </c>
      <c r="B255" s="240" t="s">
        <v>5995</v>
      </c>
      <c r="C255" s="237" t="s">
        <v>5706</v>
      </c>
      <c r="D255" s="240" t="s">
        <v>7647</v>
      </c>
      <c r="E255" s="232" t="s">
        <v>7648</v>
      </c>
      <c r="F255" s="232" t="s">
        <v>7237</v>
      </c>
      <c r="G255" s="232">
        <v>317</v>
      </c>
      <c r="H255" s="232" t="s">
        <v>7064</v>
      </c>
    </row>
    <row r="256" spans="1:8" ht="17.399999999999999" customHeight="1" x14ac:dyDescent="0.45">
      <c r="A256" s="235" t="s">
        <v>2411</v>
      </c>
      <c r="B256" s="240" t="s">
        <v>5995</v>
      </c>
      <c r="C256" s="237" t="s">
        <v>5706</v>
      </c>
      <c r="D256" s="240" t="s">
        <v>7649</v>
      </c>
      <c r="E256" s="232" t="s">
        <v>7650</v>
      </c>
      <c r="F256" s="232" t="s">
        <v>7178</v>
      </c>
      <c r="G256" s="232">
        <v>105</v>
      </c>
      <c r="H256" s="232" t="s">
        <v>7064</v>
      </c>
    </row>
    <row r="257" spans="1:8" ht="17.399999999999999" customHeight="1" x14ac:dyDescent="0.45">
      <c r="A257" s="235" t="s">
        <v>2412</v>
      </c>
      <c r="B257" s="240" t="s">
        <v>5995</v>
      </c>
      <c r="C257" s="237" t="s">
        <v>5711</v>
      </c>
      <c r="D257" s="240" t="s">
        <v>7651</v>
      </c>
      <c r="E257" s="232" t="s">
        <v>7652</v>
      </c>
      <c r="F257" s="232" t="s">
        <v>7237</v>
      </c>
      <c r="G257" s="232">
        <v>334</v>
      </c>
      <c r="H257" s="232" t="s">
        <v>7064</v>
      </c>
    </row>
    <row r="258" spans="1:8" ht="17.399999999999999" customHeight="1" x14ac:dyDescent="0.45">
      <c r="A258" s="235" t="s">
        <v>2413</v>
      </c>
      <c r="B258" s="240" t="s">
        <v>5995</v>
      </c>
      <c r="C258" s="237" t="s">
        <v>5711</v>
      </c>
      <c r="D258" s="240" t="s">
        <v>7653</v>
      </c>
      <c r="E258" s="232" t="s">
        <v>7654</v>
      </c>
      <c r="F258" s="232" t="s">
        <v>7178</v>
      </c>
      <c r="G258" s="232">
        <v>105</v>
      </c>
      <c r="H258" s="232" t="s">
        <v>7064</v>
      </c>
    </row>
    <row r="259" spans="1:8" ht="17.399999999999999" customHeight="1" x14ac:dyDescent="0.45">
      <c r="A259" s="235" t="s">
        <v>2414</v>
      </c>
      <c r="B259" s="240" t="s">
        <v>5715</v>
      </c>
      <c r="C259" s="237" t="s">
        <v>1871</v>
      </c>
      <c r="D259" s="240" t="s">
        <v>7655</v>
      </c>
      <c r="E259" s="232" t="s">
        <v>7656</v>
      </c>
      <c r="F259" s="232" t="s">
        <v>7640</v>
      </c>
      <c r="G259" s="232">
        <v>319</v>
      </c>
      <c r="H259" s="232" t="s">
        <v>7064</v>
      </c>
    </row>
    <row r="260" spans="1:8" ht="17.399999999999999" customHeight="1" x14ac:dyDescent="0.45">
      <c r="A260" s="235" t="s">
        <v>2415</v>
      </c>
      <c r="B260" s="240" t="s">
        <v>5715</v>
      </c>
      <c r="C260" s="237" t="s">
        <v>5682</v>
      </c>
      <c r="D260" s="240" t="s">
        <v>7657</v>
      </c>
      <c r="E260" s="232" t="s">
        <v>6502</v>
      </c>
      <c r="F260" s="232" t="s">
        <v>7483</v>
      </c>
      <c r="G260" s="232">
        <v>347</v>
      </c>
      <c r="H260" s="232" t="s">
        <v>7064</v>
      </c>
    </row>
    <row r="261" spans="1:8" ht="17.399999999999999" customHeight="1" x14ac:dyDescent="0.45">
      <c r="A261" s="235" t="s">
        <v>2416</v>
      </c>
      <c r="B261" s="240" t="s">
        <v>5715</v>
      </c>
      <c r="C261" s="237" t="s">
        <v>5691</v>
      </c>
      <c r="D261" s="240" t="s">
        <v>7658</v>
      </c>
      <c r="E261" s="232" t="s">
        <v>7659</v>
      </c>
      <c r="F261" s="232" t="s">
        <v>7237</v>
      </c>
      <c r="G261" s="232">
        <v>384</v>
      </c>
      <c r="H261" s="232" t="s">
        <v>7064</v>
      </c>
    </row>
    <row r="262" spans="1:8" ht="17.399999999999999" customHeight="1" x14ac:dyDescent="0.45">
      <c r="A262" s="235" t="s">
        <v>2417</v>
      </c>
      <c r="B262" s="240" t="s">
        <v>5715</v>
      </c>
      <c r="C262" s="237" t="s">
        <v>5699</v>
      </c>
      <c r="D262" s="240" t="s">
        <v>7660</v>
      </c>
      <c r="E262" s="232" t="s">
        <v>6509</v>
      </c>
      <c r="F262" s="232" t="s">
        <v>7337</v>
      </c>
      <c r="G262" s="232">
        <v>401</v>
      </c>
      <c r="H262" s="232" t="s">
        <v>7064</v>
      </c>
    </row>
    <row r="263" spans="1:8" ht="17.399999999999999" customHeight="1" x14ac:dyDescent="0.45">
      <c r="A263" s="235" t="s">
        <v>2418</v>
      </c>
      <c r="B263" s="240" t="s">
        <v>5715</v>
      </c>
      <c r="C263" s="237" t="s">
        <v>5706</v>
      </c>
      <c r="D263" s="240" t="s">
        <v>7661</v>
      </c>
      <c r="E263" s="232" t="s">
        <v>7662</v>
      </c>
      <c r="F263" s="232" t="s">
        <v>7252</v>
      </c>
      <c r="G263" s="232">
        <v>422</v>
      </c>
      <c r="H263" s="232" t="s">
        <v>7064</v>
      </c>
    </row>
    <row r="264" spans="1:8" ht="17.399999999999999" customHeight="1" x14ac:dyDescent="0.45">
      <c r="A264" s="235" t="s">
        <v>2419</v>
      </c>
      <c r="B264" s="240" t="s">
        <v>5715</v>
      </c>
      <c r="C264" s="237" t="s">
        <v>5711</v>
      </c>
      <c r="D264" s="240" t="s">
        <v>7663</v>
      </c>
      <c r="E264" s="232" t="s">
        <v>6516</v>
      </c>
      <c r="F264" s="232" t="s">
        <v>7664</v>
      </c>
      <c r="G264" s="232">
        <v>439</v>
      </c>
      <c r="H264" s="232" t="s">
        <v>7064</v>
      </c>
    </row>
    <row r="265" spans="1:8" ht="17.399999999999999" customHeight="1" x14ac:dyDescent="0.45">
      <c r="A265" s="235" t="s">
        <v>2420</v>
      </c>
      <c r="B265" s="240" t="s">
        <v>5759</v>
      </c>
      <c r="C265" s="237" t="s">
        <v>1871</v>
      </c>
      <c r="D265" s="240" t="s">
        <v>7665</v>
      </c>
      <c r="E265" s="232" t="s">
        <v>7666</v>
      </c>
      <c r="F265" s="232" t="s">
        <v>7667</v>
      </c>
      <c r="G265" s="232">
        <v>319</v>
      </c>
      <c r="H265" s="232" t="s">
        <v>7064</v>
      </c>
    </row>
    <row r="266" spans="1:8" ht="17.399999999999999" customHeight="1" x14ac:dyDescent="0.45">
      <c r="A266" s="235" t="s">
        <v>2421</v>
      </c>
      <c r="B266" s="240" t="s">
        <v>5759</v>
      </c>
      <c r="C266" s="237" t="s">
        <v>5682</v>
      </c>
      <c r="D266" s="240" t="s">
        <v>7668</v>
      </c>
      <c r="E266" s="232" t="s">
        <v>7669</v>
      </c>
      <c r="F266" s="232" t="s">
        <v>7670</v>
      </c>
      <c r="G266" s="232">
        <v>347</v>
      </c>
      <c r="H266" s="232" t="s">
        <v>7064</v>
      </c>
    </row>
    <row r="267" spans="1:8" ht="17.399999999999999" customHeight="1" x14ac:dyDescent="0.45">
      <c r="A267" s="235" t="s">
        <v>2422</v>
      </c>
      <c r="B267" s="240" t="s">
        <v>5759</v>
      </c>
      <c r="C267" s="237" t="s">
        <v>5691</v>
      </c>
      <c r="D267" s="240" t="s">
        <v>7671</v>
      </c>
      <c r="E267" s="232" t="s">
        <v>7672</v>
      </c>
      <c r="F267" s="232" t="s">
        <v>7673</v>
      </c>
      <c r="G267" s="232">
        <v>384</v>
      </c>
      <c r="H267" s="232" t="s">
        <v>7064</v>
      </c>
    </row>
    <row r="268" spans="1:8" ht="17.399999999999999" customHeight="1" x14ac:dyDescent="0.45">
      <c r="A268" s="235" t="s">
        <v>2423</v>
      </c>
      <c r="B268" s="240" t="s">
        <v>5759</v>
      </c>
      <c r="C268" s="237" t="s">
        <v>5699</v>
      </c>
      <c r="D268" s="240" t="s">
        <v>7674</v>
      </c>
      <c r="E268" s="232" t="s">
        <v>7675</v>
      </c>
      <c r="F268" s="232" t="s">
        <v>7676</v>
      </c>
      <c r="G268" s="232">
        <v>401</v>
      </c>
      <c r="H268" s="232" t="s">
        <v>7064</v>
      </c>
    </row>
    <row r="269" spans="1:8" ht="17.399999999999999" customHeight="1" x14ac:dyDescent="0.45">
      <c r="A269" s="235" t="s">
        <v>2424</v>
      </c>
      <c r="B269" s="240" t="s">
        <v>5759</v>
      </c>
      <c r="C269" s="237" t="s">
        <v>5706</v>
      </c>
      <c r="D269" s="240" t="s">
        <v>7677</v>
      </c>
      <c r="E269" s="232" t="s">
        <v>7678</v>
      </c>
      <c r="F269" s="232" t="s">
        <v>7679</v>
      </c>
      <c r="G269" s="232">
        <v>422</v>
      </c>
      <c r="H269" s="232" t="s">
        <v>7064</v>
      </c>
    </row>
    <row r="270" spans="1:8" ht="17.399999999999999" customHeight="1" x14ac:dyDescent="0.45">
      <c r="A270" s="235" t="s">
        <v>2425</v>
      </c>
      <c r="B270" s="240" t="s">
        <v>5759</v>
      </c>
      <c r="C270" s="237" t="s">
        <v>5711</v>
      </c>
      <c r="D270" s="240" t="s">
        <v>7680</v>
      </c>
      <c r="E270" s="232" t="s">
        <v>7681</v>
      </c>
      <c r="F270" s="232" t="s">
        <v>7682</v>
      </c>
      <c r="G270" s="232">
        <v>439</v>
      </c>
      <c r="H270" s="232" t="s">
        <v>7064</v>
      </c>
    </row>
    <row r="271" spans="1:8" ht="17.399999999999999" customHeight="1" x14ac:dyDescent="0.45">
      <c r="A271" s="235" t="s">
        <v>2426</v>
      </c>
      <c r="B271" s="240" t="s">
        <v>5900</v>
      </c>
      <c r="C271" s="237" t="s">
        <v>1871</v>
      </c>
      <c r="D271" s="240" t="s">
        <v>7683</v>
      </c>
      <c r="E271" s="232" t="s">
        <v>7684</v>
      </c>
      <c r="F271" s="232" t="s">
        <v>7685</v>
      </c>
      <c r="G271" s="232">
        <v>256</v>
      </c>
      <c r="H271" s="232" t="s">
        <v>7064</v>
      </c>
    </row>
    <row r="272" spans="1:8" ht="17.399999999999999" customHeight="1" x14ac:dyDescent="0.45">
      <c r="A272" s="235" t="s">
        <v>2427</v>
      </c>
      <c r="B272" s="240" t="s">
        <v>5900</v>
      </c>
      <c r="C272" s="237" t="s">
        <v>1871</v>
      </c>
      <c r="D272" s="240" t="s">
        <v>7686</v>
      </c>
      <c r="E272" s="232" t="s">
        <v>7687</v>
      </c>
      <c r="F272" s="232" t="s">
        <v>7688</v>
      </c>
      <c r="G272" s="232">
        <v>63</v>
      </c>
      <c r="H272" s="232" t="s">
        <v>7064</v>
      </c>
    </row>
    <row r="273" spans="1:8" ht="17.399999999999999" customHeight="1" x14ac:dyDescent="0.45">
      <c r="A273" s="235" t="s">
        <v>2428</v>
      </c>
      <c r="B273" s="240" t="s">
        <v>5900</v>
      </c>
      <c r="C273" s="237" t="s">
        <v>5682</v>
      </c>
      <c r="D273" s="240" t="s">
        <v>7689</v>
      </c>
      <c r="E273" s="232" t="s">
        <v>7690</v>
      </c>
      <c r="F273" s="232" t="s">
        <v>7664</v>
      </c>
      <c r="G273" s="232">
        <v>284</v>
      </c>
      <c r="H273" s="232" t="s">
        <v>7064</v>
      </c>
    </row>
    <row r="274" spans="1:8" ht="17.399999999999999" customHeight="1" x14ac:dyDescent="0.45">
      <c r="A274" s="235" t="s">
        <v>2429</v>
      </c>
      <c r="B274" s="240" t="s">
        <v>5900</v>
      </c>
      <c r="C274" s="237" t="s">
        <v>5682</v>
      </c>
      <c r="D274" s="240" t="s">
        <v>7691</v>
      </c>
      <c r="E274" s="232" t="s">
        <v>7692</v>
      </c>
      <c r="F274" s="232" t="s">
        <v>7688</v>
      </c>
      <c r="G274" s="232">
        <v>63</v>
      </c>
      <c r="H274" s="232" t="s">
        <v>7064</v>
      </c>
    </row>
    <row r="275" spans="1:8" ht="17.399999999999999" customHeight="1" x14ac:dyDescent="0.45">
      <c r="A275" s="235" t="s">
        <v>2430</v>
      </c>
      <c r="B275" s="240" t="s">
        <v>5900</v>
      </c>
      <c r="C275" s="237" t="s">
        <v>5691</v>
      </c>
      <c r="D275" s="240" t="s">
        <v>7693</v>
      </c>
      <c r="E275" s="232" t="s">
        <v>7694</v>
      </c>
      <c r="F275" s="232" t="s">
        <v>7240</v>
      </c>
      <c r="G275" s="232">
        <v>321</v>
      </c>
      <c r="H275" s="232" t="s">
        <v>7064</v>
      </c>
    </row>
    <row r="276" spans="1:8" ht="17.399999999999999" customHeight="1" x14ac:dyDescent="0.45">
      <c r="A276" s="235" t="s">
        <v>2431</v>
      </c>
      <c r="B276" s="240" t="s">
        <v>5900</v>
      </c>
      <c r="C276" s="237" t="s">
        <v>5691</v>
      </c>
      <c r="D276" s="240" t="s">
        <v>7695</v>
      </c>
      <c r="E276" s="232" t="s">
        <v>7696</v>
      </c>
      <c r="F276" s="232" t="s">
        <v>7688</v>
      </c>
      <c r="G276" s="232">
        <v>63</v>
      </c>
      <c r="H276" s="232" t="s">
        <v>7064</v>
      </c>
    </row>
    <row r="277" spans="1:8" ht="17.399999999999999" customHeight="1" x14ac:dyDescent="0.45">
      <c r="A277" s="235" t="s">
        <v>2432</v>
      </c>
      <c r="B277" s="240" t="s">
        <v>5900</v>
      </c>
      <c r="C277" s="237" t="s">
        <v>5699</v>
      </c>
      <c r="D277" s="240" t="s">
        <v>7697</v>
      </c>
      <c r="E277" s="232" t="s">
        <v>6561</v>
      </c>
      <c r="F277" s="232" t="s">
        <v>7698</v>
      </c>
      <c r="G277" s="232">
        <v>338</v>
      </c>
      <c r="H277" s="232" t="s">
        <v>7064</v>
      </c>
    </row>
    <row r="278" spans="1:8" ht="17.399999999999999" customHeight="1" x14ac:dyDescent="0.45">
      <c r="A278" s="235" t="s">
        <v>2433</v>
      </c>
      <c r="B278" s="240" t="s">
        <v>5900</v>
      </c>
      <c r="C278" s="237" t="s">
        <v>5699</v>
      </c>
      <c r="D278" s="240" t="s">
        <v>7699</v>
      </c>
      <c r="E278" s="232" t="s">
        <v>7700</v>
      </c>
      <c r="F278" s="232" t="s">
        <v>7688</v>
      </c>
      <c r="G278" s="232">
        <v>63</v>
      </c>
      <c r="H278" s="232" t="s">
        <v>7064</v>
      </c>
    </row>
    <row r="279" spans="1:8" ht="17.399999999999999" customHeight="1" x14ac:dyDescent="0.45">
      <c r="A279" s="235" t="s">
        <v>2434</v>
      </c>
      <c r="B279" s="240" t="s">
        <v>5900</v>
      </c>
      <c r="C279" s="237" t="s">
        <v>5706</v>
      </c>
      <c r="D279" s="240" t="s">
        <v>7701</v>
      </c>
      <c r="E279" s="232" t="s">
        <v>7702</v>
      </c>
      <c r="F279" s="232" t="s">
        <v>7698</v>
      </c>
      <c r="G279" s="232">
        <v>359</v>
      </c>
      <c r="H279" s="232" t="s">
        <v>7064</v>
      </c>
    </row>
    <row r="280" spans="1:8" ht="17.399999999999999" customHeight="1" x14ac:dyDescent="0.45">
      <c r="A280" s="235" t="s">
        <v>2435</v>
      </c>
      <c r="B280" s="240" t="s">
        <v>5900</v>
      </c>
      <c r="C280" s="237" t="s">
        <v>5706</v>
      </c>
      <c r="D280" s="240" t="s">
        <v>7703</v>
      </c>
      <c r="E280" s="232" t="s">
        <v>7704</v>
      </c>
      <c r="F280" s="232" t="s">
        <v>7688</v>
      </c>
      <c r="G280" s="232">
        <v>63</v>
      </c>
      <c r="H280" s="232" t="s">
        <v>7064</v>
      </c>
    </row>
    <row r="281" spans="1:8" ht="17.399999999999999" customHeight="1" x14ac:dyDescent="0.45">
      <c r="A281" s="235" t="s">
        <v>2436</v>
      </c>
      <c r="B281" s="240" t="s">
        <v>5900</v>
      </c>
      <c r="C281" s="237" t="s">
        <v>5711</v>
      </c>
      <c r="D281" s="240" t="s">
        <v>7705</v>
      </c>
      <c r="E281" s="232" t="s">
        <v>6573</v>
      </c>
      <c r="F281" s="232" t="s">
        <v>7698</v>
      </c>
      <c r="G281" s="232">
        <v>376</v>
      </c>
      <c r="H281" s="232" t="s">
        <v>7064</v>
      </c>
    </row>
    <row r="282" spans="1:8" ht="17.399999999999999" customHeight="1" x14ac:dyDescent="0.45">
      <c r="A282" s="235" t="s">
        <v>2437</v>
      </c>
      <c r="B282" s="240" t="s">
        <v>5900</v>
      </c>
      <c r="C282" s="237" t="s">
        <v>5711</v>
      </c>
      <c r="D282" s="240" t="s">
        <v>7706</v>
      </c>
      <c r="E282" s="232" t="s">
        <v>7707</v>
      </c>
      <c r="F282" s="232" t="s">
        <v>7688</v>
      </c>
      <c r="G282" s="232">
        <v>63</v>
      </c>
      <c r="H282" s="232" t="s">
        <v>7064</v>
      </c>
    </row>
    <row r="283" spans="1:8" ht="17.399999999999999" customHeight="1" x14ac:dyDescent="0.45">
      <c r="A283" s="235" t="s">
        <v>2438</v>
      </c>
      <c r="B283" s="240" t="s">
        <v>6405</v>
      </c>
      <c r="C283" s="237" t="s">
        <v>1871</v>
      </c>
      <c r="D283" s="240" t="s">
        <v>7708</v>
      </c>
      <c r="E283" s="232" t="s">
        <v>7709</v>
      </c>
      <c r="F283" s="232" t="s">
        <v>7602</v>
      </c>
      <c r="G283" s="232">
        <v>319</v>
      </c>
      <c r="H283" s="232" t="s">
        <v>7064</v>
      </c>
    </row>
    <row r="284" spans="1:8" ht="17.399999999999999" customHeight="1" x14ac:dyDescent="0.45">
      <c r="A284" s="235" t="s">
        <v>2439</v>
      </c>
      <c r="B284" s="240" t="s">
        <v>6405</v>
      </c>
      <c r="C284" s="237" t="s">
        <v>5682</v>
      </c>
      <c r="D284" s="240" t="s">
        <v>7710</v>
      </c>
      <c r="E284" s="232" t="s">
        <v>7711</v>
      </c>
      <c r="F284" s="232" t="s">
        <v>7712</v>
      </c>
      <c r="G284" s="232">
        <v>347</v>
      </c>
      <c r="H284" s="232" t="s">
        <v>7064</v>
      </c>
    </row>
    <row r="285" spans="1:8" ht="17.399999999999999" customHeight="1" x14ac:dyDescent="0.45">
      <c r="A285" s="235" t="s">
        <v>2440</v>
      </c>
      <c r="B285" s="240" t="s">
        <v>6405</v>
      </c>
      <c r="C285" s="237" t="s">
        <v>5691</v>
      </c>
      <c r="D285" s="240" t="s">
        <v>7713</v>
      </c>
      <c r="E285" s="232" t="s">
        <v>7714</v>
      </c>
      <c r="F285" s="232" t="s">
        <v>7413</v>
      </c>
      <c r="G285" s="232">
        <v>384</v>
      </c>
      <c r="H285" s="232" t="s">
        <v>7064</v>
      </c>
    </row>
    <row r="286" spans="1:8" ht="17.399999999999999" customHeight="1" x14ac:dyDescent="0.45">
      <c r="A286" s="235" t="s">
        <v>2441</v>
      </c>
      <c r="B286" s="240" t="s">
        <v>6405</v>
      </c>
      <c r="C286" s="237" t="s">
        <v>5699</v>
      </c>
      <c r="D286" s="240" t="s">
        <v>7715</v>
      </c>
      <c r="E286" s="232" t="s">
        <v>7716</v>
      </c>
      <c r="F286" s="232" t="s">
        <v>7717</v>
      </c>
      <c r="G286" s="232">
        <v>401</v>
      </c>
      <c r="H286" s="232" t="s">
        <v>7064</v>
      </c>
    </row>
    <row r="287" spans="1:8" ht="17.399999999999999" customHeight="1" x14ac:dyDescent="0.45">
      <c r="A287" s="235" t="s">
        <v>2442</v>
      </c>
      <c r="B287" s="240" t="s">
        <v>6405</v>
      </c>
      <c r="C287" s="237" t="s">
        <v>5706</v>
      </c>
      <c r="D287" s="240" t="s">
        <v>7718</v>
      </c>
      <c r="E287" s="232" t="s">
        <v>7719</v>
      </c>
      <c r="F287" s="232" t="s">
        <v>7720</v>
      </c>
      <c r="G287" s="232">
        <v>422</v>
      </c>
      <c r="H287" s="232" t="s">
        <v>7064</v>
      </c>
    </row>
    <row r="288" spans="1:8" ht="17.399999999999999" customHeight="1" x14ac:dyDescent="0.45">
      <c r="A288" s="235" t="s">
        <v>2443</v>
      </c>
      <c r="B288" s="240" t="s">
        <v>6405</v>
      </c>
      <c r="C288" s="237" t="s">
        <v>5711</v>
      </c>
      <c r="D288" s="240" t="s">
        <v>7721</v>
      </c>
      <c r="E288" s="232" t="s">
        <v>6594</v>
      </c>
      <c r="F288" s="232" t="s">
        <v>7722</v>
      </c>
      <c r="G288" s="232">
        <v>439</v>
      </c>
      <c r="H288" s="232" t="s">
        <v>7064</v>
      </c>
    </row>
    <row r="289" spans="1:8" ht="17.399999999999999" customHeight="1" x14ac:dyDescent="0.45">
      <c r="A289" s="235" t="s">
        <v>2444</v>
      </c>
      <c r="B289" s="240" t="s">
        <v>6412</v>
      </c>
      <c r="C289" s="237" t="s">
        <v>1871</v>
      </c>
      <c r="D289" s="240" t="s">
        <v>7723</v>
      </c>
      <c r="E289" s="232" t="s">
        <v>7724</v>
      </c>
      <c r="F289" s="232" t="s">
        <v>7725</v>
      </c>
      <c r="G289" s="232">
        <v>319</v>
      </c>
      <c r="H289" s="232" t="s">
        <v>7064</v>
      </c>
    </row>
    <row r="290" spans="1:8" ht="17.399999999999999" customHeight="1" x14ac:dyDescent="0.45">
      <c r="A290" s="235" t="s">
        <v>2445</v>
      </c>
      <c r="B290" s="240" t="s">
        <v>6412</v>
      </c>
      <c r="C290" s="237" t="s">
        <v>5682</v>
      </c>
      <c r="D290" s="240" t="s">
        <v>7726</v>
      </c>
      <c r="E290" s="232" t="s">
        <v>7727</v>
      </c>
      <c r="F290" s="232" t="s">
        <v>7728</v>
      </c>
      <c r="G290" s="232">
        <v>347</v>
      </c>
      <c r="H290" s="232" t="s">
        <v>7064</v>
      </c>
    </row>
    <row r="291" spans="1:8" ht="17.399999999999999" customHeight="1" x14ac:dyDescent="0.45">
      <c r="A291" s="235" t="s">
        <v>2446</v>
      </c>
      <c r="B291" s="240" t="s">
        <v>6412</v>
      </c>
      <c r="C291" s="237" t="s">
        <v>5691</v>
      </c>
      <c r="D291" s="240" t="s">
        <v>7729</v>
      </c>
      <c r="E291" s="232" t="s">
        <v>7730</v>
      </c>
      <c r="F291" s="232" t="s">
        <v>7731</v>
      </c>
      <c r="G291" s="232">
        <v>384</v>
      </c>
      <c r="H291" s="232" t="s">
        <v>7064</v>
      </c>
    </row>
    <row r="292" spans="1:8" ht="17.399999999999999" customHeight="1" x14ac:dyDescent="0.45">
      <c r="A292" s="235" t="s">
        <v>2447</v>
      </c>
      <c r="B292" s="240" t="s">
        <v>6412</v>
      </c>
      <c r="C292" s="237" t="s">
        <v>5699</v>
      </c>
      <c r="D292" s="240" t="s">
        <v>7732</v>
      </c>
      <c r="E292" s="232" t="s">
        <v>7733</v>
      </c>
      <c r="F292" s="232" t="s">
        <v>7602</v>
      </c>
      <c r="G292" s="232">
        <v>401</v>
      </c>
      <c r="H292" s="232" t="s">
        <v>7064</v>
      </c>
    </row>
    <row r="293" spans="1:8" ht="17.399999999999999" customHeight="1" x14ac:dyDescent="0.45">
      <c r="A293" s="235" t="s">
        <v>2448</v>
      </c>
      <c r="B293" s="240" t="s">
        <v>6412</v>
      </c>
      <c r="C293" s="237" t="s">
        <v>5706</v>
      </c>
      <c r="D293" s="240" t="s">
        <v>7734</v>
      </c>
      <c r="E293" s="232" t="s">
        <v>7735</v>
      </c>
      <c r="F293" s="232" t="s">
        <v>7712</v>
      </c>
      <c r="G293" s="232">
        <v>422</v>
      </c>
      <c r="H293" s="232" t="s">
        <v>7064</v>
      </c>
    </row>
    <row r="294" spans="1:8" ht="17.399999999999999" customHeight="1" x14ac:dyDescent="0.45">
      <c r="A294" s="235" t="s">
        <v>2449</v>
      </c>
      <c r="B294" s="240" t="s">
        <v>6412</v>
      </c>
      <c r="C294" s="237" t="s">
        <v>5711</v>
      </c>
      <c r="D294" s="240" t="s">
        <v>7736</v>
      </c>
      <c r="E294" s="232" t="s">
        <v>7737</v>
      </c>
      <c r="F294" s="232" t="s">
        <v>7738</v>
      </c>
      <c r="G294" s="232">
        <v>439</v>
      </c>
      <c r="H294" s="232" t="s">
        <v>7064</v>
      </c>
    </row>
    <row r="295" spans="1:8" ht="17.399999999999999" customHeight="1" x14ac:dyDescent="0.45">
      <c r="A295" s="235" t="s">
        <v>2450</v>
      </c>
      <c r="B295" s="240" t="s">
        <v>7035</v>
      </c>
      <c r="C295" s="237" t="s">
        <v>1871</v>
      </c>
      <c r="D295" s="240" t="s">
        <v>7739</v>
      </c>
      <c r="E295" s="232" t="s">
        <v>7740</v>
      </c>
      <c r="F295" s="232" t="s">
        <v>7630</v>
      </c>
      <c r="G295" s="232">
        <v>217</v>
      </c>
      <c r="H295" s="232" t="s">
        <v>7064</v>
      </c>
    </row>
    <row r="296" spans="1:8" ht="17.399999999999999" customHeight="1" x14ac:dyDescent="0.45">
      <c r="A296" s="235" t="s">
        <v>2451</v>
      </c>
      <c r="B296" s="240" t="s">
        <v>7035</v>
      </c>
      <c r="C296" s="237" t="s">
        <v>1871</v>
      </c>
      <c r="D296" s="240" t="s">
        <v>7741</v>
      </c>
      <c r="E296" s="232" t="s">
        <v>7742</v>
      </c>
      <c r="F296" s="232" t="s">
        <v>7743</v>
      </c>
      <c r="G296" s="232">
        <v>102</v>
      </c>
      <c r="H296" s="232" t="s">
        <v>7064</v>
      </c>
    </row>
    <row r="297" spans="1:8" ht="17.399999999999999" customHeight="1" x14ac:dyDescent="0.45">
      <c r="A297" s="235" t="s">
        <v>2452</v>
      </c>
      <c r="B297" s="240" t="s">
        <v>7035</v>
      </c>
      <c r="C297" s="237" t="s">
        <v>5682</v>
      </c>
      <c r="D297" s="240" t="s">
        <v>7744</v>
      </c>
      <c r="E297" s="232" t="s">
        <v>7745</v>
      </c>
      <c r="F297" s="232" t="s">
        <v>7630</v>
      </c>
      <c r="G297" s="232">
        <v>245</v>
      </c>
      <c r="H297" s="232" t="s">
        <v>7064</v>
      </c>
    </row>
    <row r="298" spans="1:8" ht="17.399999999999999" customHeight="1" x14ac:dyDescent="0.45">
      <c r="A298" s="235" t="s">
        <v>2453</v>
      </c>
      <c r="B298" s="240" t="s">
        <v>7035</v>
      </c>
      <c r="C298" s="237" t="s">
        <v>5682</v>
      </c>
      <c r="D298" s="240" t="s">
        <v>7746</v>
      </c>
      <c r="E298" s="232" t="s">
        <v>7747</v>
      </c>
      <c r="F298" s="232" t="s">
        <v>7169</v>
      </c>
      <c r="G298" s="232">
        <v>102</v>
      </c>
      <c r="H298" s="232" t="s">
        <v>7064</v>
      </c>
    </row>
    <row r="299" spans="1:8" ht="17.399999999999999" customHeight="1" x14ac:dyDescent="0.45">
      <c r="A299" s="235" t="s">
        <v>2454</v>
      </c>
      <c r="B299" s="240" t="s">
        <v>7035</v>
      </c>
      <c r="C299" s="237" t="s">
        <v>5691</v>
      </c>
      <c r="D299" s="240" t="s">
        <v>7748</v>
      </c>
      <c r="E299" s="232" t="s">
        <v>7749</v>
      </c>
      <c r="F299" s="232" t="s">
        <v>7750</v>
      </c>
      <c r="G299" s="232">
        <v>276</v>
      </c>
      <c r="H299" s="232" t="s">
        <v>7064</v>
      </c>
    </row>
    <row r="300" spans="1:8" ht="17.399999999999999" customHeight="1" x14ac:dyDescent="0.45">
      <c r="A300" s="235" t="s">
        <v>2455</v>
      </c>
      <c r="B300" s="240" t="s">
        <v>7035</v>
      </c>
      <c r="C300" s="237" t="s">
        <v>5691</v>
      </c>
      <c r="D300" s="240" t="s">
        <v>7751</v>
      </c>
      <c r="E300" s="232" t="s">
        <v>7752</v>
      </c>
      <c r="F300" s="232" t="s">
        <v>7169</v>
      </c>
      <c r="G300" s="232">
        <v>108</v>
      </c>
      <c r="H300" s="232" t="s">
        <v>7064</v>
      </c>
    </row>
    <row r="301" spans="1:8" ht="17.399999999999999" customHeight="1" x14ac:dyDescent="0.45">
      <c r="A301" s="235" t="s">
        <v>2456</v>
      </c>
      <c r="B301" s="240" t="s">
        <v>7035</v>
      </c>
      <c r="C301" s="237" t="s">
        <v>5699</v>
      </c>
      <c r="D301" s="240" t="s">
        <v>7753</v>
      </c>
      <c r="E301" s="232" t="s">
        <v>7754</v>
      </c>
      <c r="F301" s="232" t="s">
        <v>7492</v>
      </c>
      <c r="G301" s="232">
        <v>293</v>
      </c>
      <c r="H301" s="232" t="s">
        <v>7064</v>
      </c>
    </row>
    <row r="302" spans="1:8" ht="17.399999999999999" customHeight="1" x14ac:dyDescent="0.45">
      <c r="A302" s="235" t="s">
        <v>2457</v>
      </c>
      <c r="B302" s="240" t="s">
        <v>7035</v>
      </c>
      <c r="C302" s="237" t="s">
        <v>5699</v>
      </c>
      <c r="D302" s="240" t="s">
        <v>7755</v>
      </c>
      <c r="E302" s="232" t="s">
        <v>7756</v>
      </c>
      <c r="F302" s="232" t="s">
        <v>7169</v>
      </c>
      <c r="G302" s="232">
        <v>108</v>
      </c>
      <c r="H302" s="232" t="s">
        <v>7064</v>
      </c>
    </row>
    <row r="303" spans="1:8" ht="17.399999999999999" customHeight="1" x14ac:dyDescent="0.45">
      <c r="A303" s="235" t="s">
        <v>1854</v>
      </c>
      <c r="B303" s="240" t="s">
        <v>7035</v>
      </c>
      <c r="C303" s="237" t="s">
        <v>5706</v>
      </c>
      <c r="D303" s="240" t="s">
        <v>7757</v>
      </c>
      <c r="E303" s="232" t="s">
        <v>7758</v>
      </c>
      <c r="F303" s="232" t="s">
        <v>7337</v>
      </c>
      <c r="G303" s="232">
        <v>304</v>
      </c>
      <c r="H303" s="232" t="s">
        <v>7064</v>
      </c>
    </row>
    <row r="304" spans="1:8" ht="17.399999999999999" customHeight="1" x14ac:dyDescent="0.45">
      <c r="A304" s="235" t="s">
        <v>2458</v>
      </c>
      <c r="B304" s="240" t="s">
        <v>7035</v>
      </c>
      <c r="C304" s="237" t="s">
        <v>5706</v>
      </c>
      <c r="D304" s="240" t="s">
        <v>7759</v>
      </c>
      <c r="E304" s="232" t="s">
        <v>7760</v>
      </c>
      <c r="F304" s="232" t="s">
        <v>7761</v>
      </c>
      <c r="G304" s="232">
        <v>118</v>
      </c>
      <c r="H304" s="232" t="s">
        <v>7064</v>
      </c>
    </row>
    <row r="305" spans="1:8" ht="17.399999999999999" customHeight="1" x14ac:dyDescent="0.45">
      <c r="A305" s="235" t="s">
        <v>2459</v>
      </c>
      <c r="B305" s="240" t="s">
        <v>7035</v>
      </c>
      <c r="C305" s="237" t="s">
        <v>5711</v>
      </c>
      <c r="D305" s="240" t="s">
        <v>7762</v>
      </c>
      <c r="E305" s="232" t="s">
        <v>7763</v>
      </c>
      <c r="F305" s="232" t="s">
        <v>7664</v>
      </c>
      <c r="G305" s="232">
        <v>321</v>
      </c>
      <c r="H305" s="232" t="s">
        <v>7064</v>
      </c>
    </row>
    <row r="306" spans="1:8" ht="17.399999999999999" customHeight="1" x14ac:dyDescent="0.45">
      <c r="A306" s="235" t="s">
        <v>2460</v>
      </c>
      <c r="B306" s="240" t="s">
        <v>7035</v>
      </c>
      <c r="C306" s="237" t="s">
        <v>5711</v>
      </c>
      <c r="D306" s="240" t="s">
        <v>7764</v>
      </c>
      <c r="E306" s="232" t="s">
        <v>7765</v>
      </c>
      <c r="F306" s="232" t="s">
        <v>7761</v>
      </c>
      <c r="G306" s="232">
        <v>118</v>
      </c>
      <c r="H306" s="232" t="s">
        <v>7064</v>
      </c>
    </row>
    <row r="307" spans="1:8" ht="17.399999999999999" customHeight="1" x14ac:dyDescent="0.45">
      <c r="A307" s="238" t="s">
        <v>7766</v>
      </c>
      <c r="B307" s="240" t="s">
        <v>5672</v>
      </c>
      <c r="C307" s="237" t="s">
        <v>1871</v>
      </c>
      <c r="D307" s="240" t="s">
        <v>7767</v>
      </c>
      <c r="E307" s="232" t="s">
        <v>7768</v>
      </c>
      <c r="F307" s="232" t="s">
        <v>7769</v>
      </c>
      <c r="G307" s="232">
        <v>828</v>
      </c>
      <c r="H307" s="232" t="s">
        <v>6748</v>
      </c>
    </row>
    <row r="308" spans="1:8" ht="17.399999999999999" customHeight="1" x14ac:dyDescent="0.45">
      <c r="A308" s="238" t="s">
        <v>1856</v>
      </c>
      <c r="B308" s="240" t="s">
        <v>5672</v>
      </c>
      <c r="C308" s="237" t="s">
        <v>5682</v>
      </c>
      <c r="D308" s="240" t="s">
        <v>7770</v>
      </c>
      <c r="E308" s="232" t="s">
        <v>7771</v>
      </c>
      <c r="F308" s="232" t="s">
        <v>7772</v>
      </c>
      <c r="G308" s="232">
        <v>828</v>
      </c>
      <c r="H308" s="232" t="s">
        <v>6748</v>
      </c>
    </row>
    <row r="309" spans="1:8" ht="17.399999999999999" customHeight="1" x14ac:dyDescent="0.45">
      <c r="A309" s="238" t="s">
        <v>1857</v>
      </c>
      <c r="B309" s="240" t="s">
        <v>5672</v>
      </c>
      <c r="C309" s="237" t="s">
        <v>5691</v>
      </c>
      <c r="D309" s="240" t="s">
        <v>7773</v>
      </c>
      <c r="E309" s="232" t="s">
        <v>7774</v>
      </c>
      <c r="F309" s="232" t="s">
        <v>7775</v>
      </c>
      <c r="G309" s="232">
        <v>856</v>
      </c>
      <c r="H309" s="232" t="s">
        <v>6748</v>
      </c>
    </row>
    <row r="310" spans="1:8" ht="17.399999999999999" customHeight="1" x14ac:dyDescent="0.45">
      <c r="A310" s="238" t="s">
        <v>1858</v>
      </c>
      <c r="B310" s="240" t="s">
        <v>6444</v>
      </c>
      <c r="C310" s="237" t="s">
        <v>1871</v>
      </c>
      <c r="D310" s="240" t="s">
        <v>7776</v>
      </c>
      <c r="E310" s="232" t="s">
        <v>6627</v>
      </c>
      <c r="F310" s="232" t="s">
        <v>7777</v>
      </c>
      <c r="G310" s="232">
        <v>828</v>
      </c>
      <c r="H310" s="232" t="s">
        <v>6748</v>
      </c>
    </row>
    <row r="311" spans="1:8" ht="17.399999999999999" customHeight="1" x14ac:dyDescent="0.45">
      <c r="A311" s="238" t="s">
        <v>1859</v>
      </c>
      <c r="B311" s="240" t="s">
        <v>6444</v>
      </c>
      <c r="C311" s="237" t="s">
        <v>5682</v>
      </c>
      <c r="D311" s="240" t="s">
        <v>7778</v>
      </c>
      <c r="E311" s="232" t="s">
        <v>6630</v>
      </c>
      <c r="F311" s="232" t="s">
        <v>7777</v>
      </c>
      <c r="G311" s="232">
        <v>828</v>
      </c>
      <c r="H311" s="232" t="s">
        <v>6748</v>
      </c>
    </row>
    <row r="312" spans="1:8" ht="17.399999999999999" customHeight="1" x14ac:dyDescent="0.45">
      <c r="A312" s="238" t="s">
        <v>1860</v>
      </c>
      <c r="B312" s="240" t="s">
        <v>6444</v>
      </c>
      <c r="C312" s="237" t="s">
        <v>5691</v>
      </c>
      <c r="D312" s="240" t="s">
        <v>7779</v>
      </c>
      <c r="E312" s="232" t="s">
        <v>6633</v>
      </c>
      <c r="F312" s="232" t="s">
        <v>7780</v>
      </c>
      <c r="G312" s="232">
        <v>856</v>
      </c>
      <c r="H312" s="232" t="s">
        <v>6748</v>
      </c>
    </row>
    <row r="313" spans="1:8" ht="17.399999999999999" customHeight="1" x14ac:dyDescent="0.45">
      <c r="A313" s="238" t="s">
        <v>1861</v>
      </c>
      <c r="B313" s="240" t="s">
        <v>5715</v>
      </c>
      <c r="C313" s="237" t="s">
        <v>1871</v>
      </c>
      <c r="D313" s="240" t="s">
        <v>7781</v>
      </c>
      <c r="E313" s="232" t="s">
        <v>6636</v>
      </c>
      <c r="F313" s="232" t="s">
        <v>7775</v>
      </c>
      <c r="G313" s="232">
        <v>828</v>
      </c>
      <c r="H313" s="232" t="s">
        <v>6748</v>
      </c>
    </row>
    <row r="314" spans="1:8" ht="17.399999999999999" customHeight="1" x14ac:dyDescent="0.45">
      <c r="A314" s="238" t="s">
        <v>1862</v>
      </c>
      <c r="B314" s="240" t="s">
        <v>5715</v>
      </c>
      <c r="C314" s="237" t="s">
        <v>5682</v>
      </c>
      <c r="D314" s="240" t="s">
        <v>7782</v>
      </c>
      <c r="E314" s="232" t="s">
        <v>6639</v>
      </c>
      <c r="F314" s="232" t="s">
        <v>7783</v>
      </c>
      <c r="G314" s="232">
        <v>828</v>
      </c>
      <c r="H314" s="232" t="s">
        <v>6748</v>
      </c>
    </row>
    <row r="315" spans="1:8" ht="17.399999999999999" customHeight="1" x14ac:dyDescent="0.45">
      <c r="A315" s="238" t="s">
        <v>1863</v>
      </c>
      <c r="B315" s="240" t="s">
        <v>5715</v>
      </c>
      <c r="C315" s="237" t="s">
        <v>5691</v>
      </c>
      <c r="D315" s="240" t="s">
        <v>7784</v>
      </c>
      <c r="E315" s="232" t="s">
        <v>6642</v>
      </c>
      <c r="F315" s="232" t="s">
        <v>7775</v>
      </c>
      <c r="G315" s="232">
        <v>856</v>
      </c>
      <c r="H315" s="232" t="s">
        <v>6748</v>
      </c>
    </row>
    <row r="316" spans="1:8" ht="17.399999999999999" customHeight="1" x14ac:dyDescent="0.45">
      <c r="A316" s="238" t="s">
        <v>1864</v>
      </c>
      <c r="B316" s="240" t="s">
        <v>5759</v>
      </c>
      <c r="C316" s="237" t="s">
        <v>1871</v>
      </c>
      <c r="D316" s="240" t="s">
        <v>7785</v>
      </c>
      <c r="E316" s="232" t="s">
        <v>6645</v>
      </c>
      <c r="F316" s="232" t="s">
        <v>7786</v>
      </c>
      <c r="G316" s="232">
        <v>828</v>
      </c>
      <c r="H316" s="232" t="s">
        <v>6748</v>
      </c>
    </row>
    <row r="317" spans="1:8" ht="17.399999999999999" customHeight="1" x14ac:dyDescent="0.45">
      <c r="A317" s="238" t="s">
        <v>1865</v>
      </c>
      <c r="B317" s="240" t="s">
        <v>5759</v>
      </c>
      <c r="C317" s="237" t="s">
        <v>5682</v>
      </c>
      <c r="D317" s="240" t="s">
        <v>7787</v>
      </c>
      <c r="E317" s="232" t="s">
        <v>6648</v>
      </c>
      <c r="F317" s="232" t="s">
        <v>7788</v>
      </c>
      <c r="G317" s="232">
        <v>828</v>
      </c>
      <c r="H317" s="232" t="s">
        <v>6748</v>
      </c>
    </row>
    <row r="318" spans="1:8" ht="17.399999999999999" customHeight="1" x14ac:dyDescent="0.45">
      <c r="A318" s="238" t="s">
        <v>1866</v>
      </c>
      <c r="B318" s="240" t="s">
        <v>5759</v>
      </c>
      <c r="C318" s="237" t="s">
        <v>5691</v>
      </c>
      <c r="D318" s="240" t="s">
        <v>7789</v>
      </c>
      <c r="E318" s="232" t="s">
        <v>6651</v>
      </c>
      <c r="F318" s="232" t="s">
        <v>7790</v>
      </c>
      <c r="G318" s="232">
        <v>856</v>
      </c>
      <c r="H318" s="232" t="s">
        <v>6748</v>
      </c>
    </row>
    <row r="319" spans="1:8" ht="17.399999999999999" customHeight="1" x14ac:dyDescent="0.45">
      <c r="A319" s="238" t="s">
        <v>2461</v>
      </c>
      <c r="B319" s="240" t="s">
        <v>5672</v>
      </c>
      <c r="C319" s="237" t="s">
        <v>2103</v>
      </c>
      <c r="D319" s="240" t="s">
        <v>7791</v>
      </c>
      <c r="E319" s="232" t="s">
        <v>7792</v>
      </c>
      <c r="F319" s="232" t="s">
        <v>7246</v>
      </c>
      <c r="G319" s="232">
        <v>451</v>
      </c>
      <c r="H319" s="232" t="s">
        <v>6748</v>
      </c>
    </row>
    <row r="320" spans="1:8" ht="17.399999999999999" customHeight="1" x14ac:dyDescent="0.45">
      <c r="A320" s="238" t="s">
        <v>2462</v>
      </c>
      <c r="B320" s="240" t="s">
        <v>6444</v>
      </c>
      <c r="C320" s="237" t="s">
        <v>2103</v>
      </c>
      <c r="D320" s="240" t="s">
        <v>7793</v>
      </c>
      <c r="E320" s="232" t="s">
        <v>6657</v>
      </c>
      <c r="F320" s="232" t="s">
        <v>7092</v>
      </c>
      <c r="G320" s="232">
        <v>451</v>
      </c>
      <c r="H320" s="232" t="s">
        <v>6748</v>
      </c>
    </row>
    <row r="321" spans="1:8" ht="17.399999999999999" customHeight="1" x14ac:dyDescent="0.45">
      <c r="A321" s="238" t="s">
        <v>2463</v>
      </c>
      <c r="B321" s="240" t="s">
        <v>5715</v>
      </c>
      <c r="C321" s="237" t="s">
        <v>2103</v>
      </c>
      <c r="D321" s="240" t="s">
        <v>7794</v>
      </c>
      <c r="E321" s="232" t="s">
        <v>6660</v>
      </c>
      <c r="F321" s="232" t="s">
        <v>7246</v>
      </c>
      <c r="G321" s="232">
        <v>451</v>
      </c>
      <c r="H321" s="232" t="s">
        <v>6748</v>
      </c>
    </row>
    <row r="322" spans="1:8" ht="17.399999999999999" customHeight="1" x14ac:dyDescent="0.45">
      <c r="A322" s="238" t="s">
        <v>2464</v>
      </c>
      <c r="B322" s="240" t="s">
        <v>5759</v>
      </c>
      <c r="C322" s="237" t="s">
        <v>2103</v>
      </c>
      <c r="D322" s="240" t="s">
        <v>7795</v>
      </c>
      <c r="E322" s="232" t="s">
        <v>6663</v>
      </c>
      <c r="F322" s="232" t="s">
        <v>7796</v>
      </c>
      <c r="G322" s="232">
        <v>451</v>
      </c>
      <c r="H322" s="232" t="s">
        <v>6748</v>
      </c>
    </row>
    <row r="323" spans="1:8" ht="17.399999999999999" customHeight="1" x14ac:dyDescent="0.45">
      <c r="A323" s="238" t="s">
        <v>2465</v>
      </c>
      <c r="B323" s="240" t="s">
        <v>5672</v>
      </c>
      <c r="C323" s="237" t="s">
        <v>6665</v>
      </c>
      <c r="D323" s="240" t="s">
        <v>7797</v>
      </c>
      <c r="E323" s="232" t="s">
        <v>7798</v>
      </c>
      <c r="F323" s="232" t="s">
        <v>7799</v>
      </c>
      <c r="G323" s="232">
        <v>801</v>
      </c>
      <c r="H323" s="232" t="s">
        <v>6748</v>
      </c>
    </row>
    <row r="324" spans="1:8" ht="17.399999999999999" customHeight="1" x14ac:dyDescent="0.45">
      <c r="A324" s="238" t="s">
        <v>2466</v>
      </c>
      <c r="B324" s="240" t="s">
        <v>5715</v>
      </c>
      <c r="C324" s="237" t="s">
        <v>6665</v>
      </c>
      <c r="D324" s="240" t="s">
        <v>7800</v>
      </c>
      <c r="E324" s="232" t="s">
        <v>7801</v>
      </c>
      <c r="F324" s="232" t="s">
        <v>7802</v>
      </c>
      <c r="G324" s="232">
        <v>801</v>
      </c>
      <c r="H324" s="232" t="s">
        <v>6748</v>
      </c>
    </row>
    <row r="325" spans="1:8" ht="17.399999999999999" customHeight="1" x14ac:dyDescent="0.45">
      <c r="A325" s="238" t="s">
        <v>2467</v>
      </c>
      <c r="B325" s="240" t="s">
        <v>6672</v>
      </c>
      <c r="C325" s="237" t="s">
        <v>6665</v>
      </c>
      <c r="D325" s="240" t="s">
        <v>7803</v>
      </c>
      <c r="E325" s="232" t="s">
        <v>7804</v>
      </c>
      <c r="F325" s="232" t="s">
        <v>7805</v>
      </c>
      <c r="G325" s="232">
        <v>801</v>
      </c>
      <c r="H325" s="232" t="s">
        <v>6748</v>
      </c>
    </row>
    <row r="326" spans="1:8" ht="17.399999999999999" customHeight="1" x14ac:dyDescent="0.45">
      <c r="A326" s="238" t="s">
        <v>2468</v>
      </c>
      <c r="B326" s="240" t="s">
        <v>5900</v>
      </c>
      <c r="C326" s="237" t="s">
        <v>6665</v>
      </c>
      <c r="D326" s="240" t="s">
        <v>7806</v>
      </c>
      <c r="E326" s="232" t="s">
        <v>6677</v>
      </c>
      <c r="F326" s="232" t="s">
        <v>7807</v>
      </c>
      <c r="G326" s="232">
        <v>801</v>
      </c>
      <c r="H326" s="232" t="s">
        <v>6748</v>
      </c>
    </row>
    <row r="327" spans="1:8" ht="17.399999999999999" customHeight="1" x14ac:dyDescent="0.45">
      <c r="A327" s="238" t="s">
        <v>2469</v>
      </c>
      <c r="B327" s="240" t="s">
        <v>5672</v>
      </c>
      <c r="C327" s="237" t="s">
        <v>2103</v>
      </c>
      <c r="D327" s="240" t="s">
        <v>7808</v>
      </c>
      <c r="E327" s="232" t="s">
        <v>7809</v>
      </c>
      <c r="F327" s="232" t="s">
        <v>7802</v>
      </c>
      <c r="G327" s="232">
        <v>801</v>
      </c>
      <c r="H327" s="232" t="s">
        <v>6748</v>
      </c>
    </row>
    <row r="328" spans="1:8" ht="17.399999999999999" customHeight="1" x14ac:dyDescent="0.45">
      <c r="A328" s="238" t="s">
        <v>2470</v>
      </c>
      <c r="B328" s="240" t="s">
        <v>5715</v>
      </c>
      <c r="C328" s="237" t="s">
        <v>2103</v>
      </c>
      <c r="D328" s="240" t="s">
        <v>7810</v>
      </c>
      <c r="E328" s="232" t="s">
        <v>7811</v>
      </c>
      <c r="F328" s="232" t="s">
        <v>7812</v>
      </c>
      <c r="G328" s="232">
        <v>801</v>
      </c>
      <c r="H328" s="232" t="s">
        <v>6748</v>
      </c>
    </row>
    <row r="329" spans="1:8" ht="17.399999999999999" customHeight="1" x14ac:dyDescent="0.45">
      <c r="A329" s="238" t="s">
        <v>2471</v>
      </c>
      <c r="B329" s="240" t="s">
        <v>6672</v>
      </c>
      <c r="C329" s="237" t="s">
        <v>2103</v>
      </c>
      <c r="D329" s="240" t="s">
        <v>7813</v>
      </c>
      <c r="E329" s="232" t="s">
        <v>7814</v>
      </c>
      <c r="F329" s="232" t="s">
        <v>7805</v>
      </c>
      <c r="G329" s="232">
        <v>801</v>
      </c>
      <c r="H329" s="232" t="s">
        <v>6748</v>
      </c>
    </row>
    <row r="330" spans="1:8" ht="17.399999999999999" customHeight="1" x14ac:dyDescent="0.45">
      <c r="A330" s="238" t="s">
        <v>2472</v>
      </c>
      <c r="B330" s="240" t="s">
        <v>6688</v>
      </c>
      <c r="C330" s="237" t="s">
        <v>2103</v>
      </c>
      <c r="D330" s="240" t="s">
        <v>7815</v>
      </c>
      <c r="E330" s="232" t="s">
        <v>7816</v>
      </c>
      <c r="F330" s="232" t="s">
        <v>7817</v>
      </c>
      <c r="G330" s="232">
        <v>801</v>
      </c>
      <c r="H330" s="232" t="s">
        <v>6748</v>
      </c>
    </row>
    <row r="331" spans="1:8" ht="17.399999999999999" customHeight="1" x14ac:dyDescent="0.45">
      <c r="A331" s="238" t="s">
        <v>2473</v>
      </c>
      <c r="B331" s="240" t="s">
        <v>5900</v>
      </c>
      <c r="C331" s="237" t="s">
        <v>2103</v>
      </c>
      <c r="D331" s="240" t="s">
        <v>7818</v>
      </c>
      <c r="E331" s="232" t="s">
        <v>6693</v>
      </c>
      <c r="F331" s="232" t="s">
        <v>7819</v>
      </c>
      <c r="G331" s="232">
        <v>801</v>
      </c>
      <c r="H331" s="232" t="s">
        <v>6748</v>
      </c>
    </row>
    <row r="332" spans="1:8" ht="17.399999999999999" customHeight="1" x14ac:dyDescent="0.45">
      <c r="A332" s="238" t="s">
        <v>2474</v>
      </c>
      <c r="B332" s="240" t="s">
        <v>6695</v>
      </c>
      <c r="C332" s="237" t="s">
        <v>2103</v>
      </c>
      <c r="D332" s="240" t="s">
        <v>7820</v>
      </c>
      <c r="E332" s="232">
        <v>0</v>
      </c>
      <c r="F332" s="232" t="s">
        <v>7821</v>
      </c>
      <c r="G332" s="232">
        <v>801</v>
      </c>
      <c r="H332" s="232" t="s">
        <v>7822</v>
      </c>
    </row>
    <row r="333" spans="1:8" ht="17.399999999999999" customHeight="1" x14ac:dyDescent="0.45">
      <c r="A333" s="238" t="s">
        <v>2475</v>
      </c>
      <c r="B333" s="240" t="s">
        <v>6699</v>
      </c>
      <c r="C333" s="237" t="s">
        <v>2103</v>
      </c>
      <c r="D333" s="240" t="s">
        <v>7823</v>
      </c>
      <c r="E333" s="232" t="s">
        <v>7824</v>
      </c>
      <c r="F333" s="232" t="s">
        <v>7812</v>
      </c>
      <c r="G333" s="232">
        <v>801</v>
      </c>
      <c r="H333" s="232" t="s">
        <v>6748</v>
      </c>
    </row>
    <row r="334" spans="1:8" ht="17.399999999999999" customHeight="1" x14ac:dyDescent="0.45">
      <c r="A334" s="238" t="s">
        <v>2476</v>
      </c>
      <c r="B334" s="240" t="s">
        <v>6703</v>
      </c>
      <c r="C334" s="237" t="s">
        <v>2103</v>
      </c>
      <c r="D334" s="240" t="s">
        <v>7825</v>
      </c>
      <c r="E334" s="232" t="s">
        <v>6705</v>
      </c>
      <c r="F334" s="232" t="s">
        <v>7826</v>
      </c>
      <c r="G334" s="232">
        <v>801</v>
      </c>
      <c r="H334" s="232" t="s">
        <v>6748</v>
      </c>
    </row>
    <row r="335" spans="1:8" ht="17.399999999999999" customHeight="1" x14ac:dyDescent="0.45">
      <c r="A335" s="238" t="s">
        <v>2477</v>
      </c>
      <c r="B335" s="240" t="s">
        <v>5672</v>
      </c>
      <c r="C335" s="237" t="s">
        <v>5691</v>
      </c>
      <c r="D335" s="240" t="s">
        <v>7827</v>
      </c>
      <c r="E335" s="232" t="s">
        <v>7828</v>
      </c>
      <c r="F335" s="232" t="s">
        <v>7829</v>
      </c>
      <c r="G335" s="232">
        <v>801</v>
      </c>
      <c r="H335" s="232" t="s">
        <v>6748</v>
      </c>
    </row>
    <row r="336" spans="1:8" ht="17.399999999999999" customHeight="1" x14ac:dyDescent="0.45">
      <c r="A336" s="238" t="s">
        <v>2478</v>
      </c>
      <c r="B336" s="240" t="s">
        <v>5715</v>
      </c>
      <c r="C336" s="237" t="s">
        <v>5691</v>
      </c>
      <c r="D336" s="240" t="s">
        <v>7830</v>
      </c>
      <c r="E336" s="232" t="s">
        <v>7831</v>
      </c>
      <c r="F336" s="232" t="s">
        <v>7832</v>
      </c>
      <c r="G336" s="232">
        <v>801</v>
      </c>
      <c r="H336" s="232" t="s">
        <v>6748</v>
      </c>
    </row>
    <row r="337" spans="1:8" ht="17.399999999999999" customHeight="1" x14ac:dyDescent="0.45">
      <c r="A337" s="238" t="s">
        <v>2479</v>
      </c>
      <c r="B337" s="240" t="s">
        <v>6672</v>
      </c>
      <c r="C337" s="237" t="s">
        <v>5691</v>
      </c>
      <c r="D337" s="240" t="s">
        <v>7833</v>
      </c>
      <c r="E337" s="232" t="s">
        <v>7834</v>
      </c>
      <c r="F337" s="232" t="s">
        <v>7835</v>
      </c>
      <c r="G337" s="232">
        <v>801</v>
      </c>
      <c r="H337" s="232" t="s">
        <v>6748</v>
      </c>
    </row>
    <row r="338" spans="1:8" ht="17.399999999999999" customHeight="1" x14ac:dyDescent="0.45">
      <c r="A338" s="238" t="s">
        <v>2480</v>
      </c>
      <c r="B338" s="240" t="s">
        <v>5900</v>
      </c>
      <c r="C338" s="237" t="s">
        <v>5691</v>
      </c>
      <c r="D338" s="240" t="s">
        <v>7836</v>
      </c>
      <c r="E338" s="232" t="s">
        <v>6723</v>
      </c>
      <c r="F338" s="232" t="s">
        <v>7837</v>
      </c>
      <c r="G338" s="232">
        <v>801</v>
      </c>
      <c r="H338" s="232" t="s">
        <v>6748</v>
      </c>
    </row>
    <row r="339" spans="1:8" ht="17.399999999999999" customHeight="1" x14ac:dyDescent="0.45">
      <c r="A339" s="238" t="s">
        <v>2481</v>
      </c>
      <c r="B339" s="240" t="s">
        <v>6695</v>
      </c>
      <c r="C339" s="237" t="s">
        <v>5691</v>
      </c>
      <c r="D339" s="240" t="s">
        <v>7838</v>
      </c>
      <c r="E339" s="232" t="s">
        <v>6726</v>
      </c>
      <c r="F339" s="232" t="s">
        <v>7839</v>
      </c>
      <c r="G339" s="232">
        <v>801</v>
      </c>
      <c r="H339" s="232" t="s">
        <v>6748</v>
      </c>
    </row>
    <row r="340" spans="1:8" ht="17.399999999999999" customHeight="1" x14ac:dyDescent="0.45">
      <c r="A340" s="238" t="s">
        <v>2482</v>
      </c>
      <c r="B340" s="240" t="s">
        <v>6699</v>
      </c>
      <c r="C340" s="237" t="s">
        <v>5691</v>
      </c>
      <c r="D340" s="240" t="s">
        <v>7840</v>
      </c>
      <c r="E340" s="232" t="s">
        <v>7841</v>
      </c>
      <c r="F340" s="232" t="s">
        <v>7842</v>
      </c>
      <c r="G340" s="232">
        <v>801</v>
      </c>
      <c r="H340" s="232" t="s">
        <v>6748</v>
      </c>
    </row>
    <row r="341" spans="1:8" ht="17.399999999999999" customHeight="1" x14ac:dyDescent="0.45">
      <c r="A341" s="238" t="s">
        <v>2483</v>
      </c>
      <c r="B341" s="240" t="s">
        <v>5672</v>
      </c>
      <c r="C341" s="237" t="s">
        <v>2103</v>
      </c>
      <c r="D341" s="240" t="s">
        <v>7843</v>
      </c>
      <c r="E341" s="232" t="s">
        <v>7844</v>
      </c>
      <c r="F341" s="232" t="s">
        <v>7845</v>
      </c>
      <c r="G341" s="232">
        <v>1138</v>
      </c>
      <c r="H341" s="232" t="s">
        <v>6748</v>
      </c>
    </row>
    <row r="342" spans="1:8" ht="17.399999999999999" customHeight="1" x14ac:dyDescent="0.45">
      <c r="A342" s="238" t="s">
        <v>2484</v>
      </c>
      <c r="B342" s="240" t="s">
        <v>6672</v>
      </c>
      <c r="C342" s="237" t="s">
        <v>2103</v>
      </c>
      <c r="D342" s="240" t="s">
        <v>7846</v>
      </c>
      <c r="E342" s="232" t="s">
        <v>6735</v>
      </c>
      <c r="F342" s="232" t="s">
        <v>7847</v>
      </c>
      <c r="G342" s="232">
        <v>1138</v>
      </c>
      <c r="H342" s="232" t="s">
        <v>6748</v>
      </c>
    </row>
    <row r="343" spans="1:8" ht="17.399999999999999" customHeight="1" x14ac:dyDescent="0.45">
      <c r="A343" s="238" t="s">
        <v>2485</v>
      </c>
      <c r="B343" s="240" t="s">
        <v>5672</v>
      </c>
      <c r="C343" s="237" t="s">
        <v>1871</v>
      </c>
      <c r="D343" s="240" t="s">
        <v>7848</v>
      </c>
      <c r="E343" s="232" t="s">
        <v>7849</v>
      </c>
      <c r="F343" s="232" t="s">
        <v>7850</v>
      </c>
      <c r="G343" s="232">
        <v>633</v>
      </c>
      <c r="H343" s="232" t="s">
        <v>6748</v>
      </c>
    </row>
    <row r="344" spans="1:8" ht="17.399999999999999" customHeight="1" x14ac:dyDescent="0.45">
      <c r="A344" s="238" t="s">
        <v>2486</v>
      </c>
      <c r="B344" s="240" t="s">
        <v>5672</v>
      </c>
      <c r="C344" s="237" t="s">
        <v>5682</v>
      </c>
      <c r="D344" s="240" t="s">
        <v>7851</v>
      </c>
      <c r="E344" s="232" t="s">
        <v>1870</v>
      </c>
      <c r="F344" s="232" t="s">
        <v>7852</v>
      </c>
      <c r="G344" s="232">
        <v>633</v>
      </c>
      <c r="H344" s="232" t="s">
        <v>6748</v>
      </c>
    </row>
    <row r="345" spans="1:8" ht="17.399999999999999" customHeight="1" x14ac:dyDescent="0.45">
      <c r="A345" s="238" t="s">
        <v>2487</v>
      </c>
      <c r="B345" s="240" t="s">
        <v>5672</v>
      </c>
      <c r="C345" s="237" t="s">
        <v>5691</v>
      </c>
      <c r="D345" s="240" t="s">
        <v>7853</v>
      </c>
      <c r="E345" s="232" t="s">
        <v>7854</v>
      </c>
      <c r="F345" s="232" t="s">
        <v>7855</v>
      </c>
      <c r="G345" s="232">
        <v>633</v>
      </c>
      <c r="H345" s="232" t="s">
        <v>6748</v>
      </c>
    </row>
    <row r="346" spans="1:8" ht="17.399999999999999" customHeight="1" x14ac:dyDescent="0.45">
      <c r="A346" s="238" t="s">
        <v>2488</v>
      </c>
      <c r="B346" s="240" t="s">
        <v>5966</v>
      </c>
      <c r="C346" s="237" t="s">
        <v>1871</v>
      </c>
      <c r="D346" s="240" t="s">
        <v>6746</v>
      </c>
      <c r="E346" s="232" t="s">
        <v>6747</v>
      </c>
      <c r="F346" s="232" t="s">
        <v>7856</v>
      </c>
      <c r="G346" s="232">
        <v>633</v>
      </c>
      <c r="H346" s="232" t="s">
        <v>6748</v>
      </c>
    </row>
    <row r="347" spans="1:8" ht="17.399999999999999" customHeight="1" x14ac:dyDescent="0.45">
      <c r="A347" s="238" t="s">
        <v>2489</v>
      </c>
      <c r="B347" s="240" t="s">
        <v>5966</v>
      </c>
      <c r="C347" s="237" t="s">
        <v>5682</v>
      </c>
      <c r="D347" s="240" t="s">
        <v>6750</v>
      </c>
      <c r="E347" s="232" t="s">
        <v>6751</v>
      </c>
      <c r="F347" s="232" t="s">
        <v>7852</v>
      </c>
      <c r="G347" s="232">
        <v>633</v>
      </c>
      <c r="H347" s="232" t="s">
        <v>6748</v>
      </c>
    </row>
    <row r="348" spans="1:8" ht="17.399999999999999" customHeight="1" x14ac:dyDescent="0.45">
      <c r="A348" s="238" t="s">
        <v>2490</v>
      </c>
      <c r="B348" s="240" t="s">
        <v>5966</v>
      </c>
      <c r="C348" s="237" t="s">
        <v>5691</v>
      </c>
      <c r="D348" s="240" t="s">
        <v>6753</v>
      </c>
      <c r="E348" s="232" t="s">
        <v>6754</v>
      </c>
      <c r="F348" s="232" t="s">
        <v>7857</v>
      </c>
      <c r="G348" s="232">
        <v>633</v>
      </c>
      <c r="H348" s="232" t="s">
        <v>6748</v>
      </c>
    </row>
    <row r="349" spans="1:8" ht="17.399999999999999" customHeight="1" x14ac:dyDescent="0.45">
      <c r="A349" s="238" t="s">
        <v>2491</v>
      </c>
      <c r="B349" s="240" t="s">
        <v>5995</v>
      </c>
      <c r="C349" s="237" t="s">
        <v>1871</v>
      </c>
      <c r="D349" s="240" t="s">
        <v>7858</v>
      </c>
      <c r="E349" s="232" t="s">
        <v>7859</v>
      </c>
      <c r="F349" s="232" t="s">
        <v>7860</v>
      </c>
      <c r="G349" s="232">
        <v>633</v>
      </c>
      <c r="H349" s="232" t="s">
        <v>6748</v>
      </c>
    </row>
    <row r="350" spans="1:8" ht="17.399999999999999" customHeight="1" x14ac:dyDescent="0.45">
      <c r="A350" s="238" t="s">
        <v>2492</v>
      </c>
      <c r="B350" s="240" t="s">
        <v>5995</v>
      </c>
      <c r="C350" s="237" t="s">
        <v>5682</v>
      </c>
      <c r="D350" s="240" t="s">
        <v>7861</v>
      </c>
      <c r="E350" s="232" t="s">
        <v>7862</v>
      </c>
      <c r="F350" s="232" t="s">
        <v>7863</v>
      </c>
      <c r="G350" s="232">
        <v>633</v>
      </c>
      <c r="H350" s="232" t="s">
        <v>6748</v>
      </c>
    </row>
    <row r="351" spans="1:8" ht="17.399999999999999" customHeight="1" x14ac:dyDescent="0.45">
      <c r="A351" s="238" t="s">
        <v>2493</v>
      </c>
      <c r="B351" s="240" t="s">
        <v>5995</v>
      </c>
      <c r="C351" s="237" t="s">
        <v>5691</v>
      </c>
      <c r="D351" s="240" t="s">
        <v>7864</v>
      </c>
      <c r="E351" s="232" t="s">
        <v>7865</v>
      </c>
      <c r="F351" s="232" t="s">
        <v>7368</v>
      </c>
      <c r="G351" s="232">
        <v>633</v>
      </c>
      <c r="H351" s="232" t="s">
        <v>6748</v>
      </c>
    </row>
    <row r="352" spans="1:8" ht="17.399999999999999" customHeight="1" x14ac:dyDescent="0.45">
      <c r="A352" s="238" t="s">
        <v>2494</v>
      </c>
      <c r="B352" s="240" t="s">
        <v>5715</v>
      </c>
      <c r="C352" s="237" t="s">
        <v>1871</v>
      </c>
      <c r="D352" s="240" t="s">
        <v>7866</v>
      </c>
      <c r="E352" s="232" t="s">
        <v>7867</v>
      </c>
      <c r="F352" s="232" t="s">
        <v>7868</v>
      </c>
      <c r="G352" s="232">
        <v>633</v>
      </c>
      <c r="H352" s="232" t="s">
        <v>6748</v>
      </c>
    </row>
    <row r="353" spans="1:8" ht="17.399999999999999" customHeight="1" x14ac:dyDescent="0.45">
      <c r="A353" s="238" t="s">
        <v>2495</v>
      </c>
      <c r="B353" s="240" t="s">
        <v>5715</v>
      </c>
      <c r="C353" s="237" t="s">
        <v>5682</v>
      </c>
      <c r="D353" s="240" t="s">
        <v>7869</v>
      </c>
      <c r="E353" s="232" t="s">
        <v>7870</v>
      </c>
      <c r="F353" s="232" t="s">
        <v>7871</v>
      </c>
      <c r="G353" s="232">
        <v>633</v>
      </c>
      <c r="H353" s="232" t="s">
        <v>6748</v>
      </c>
    </row>
    <row r="354" spans="1:8" ht="17.399999999999999" customHeight="1" x14ac:dyDescent="0.45">
      <c r="A354" s="238" t="s">
        <v>2496</v>
      </c>
      <c r="B354" s="240" t="s">
        <v>5715</v>
      </c>
      <c r="C354" s="237" t="s">
        <v>5691</v>
      </c>
      <c r="D354" s="240" t="s">
        <v>7872</v>
      </c>
      <c r="E354" s="232" t="s">
        <v>7873</v>
      </c>
      <c r="F354" s="232" t="s">
        <v>7084</v>
      </c>
      <c r="G354" s="232">
        <v>633</v>
      </c>
      <c r="H354" s="232" t="s">
        <v>6748</v>
      </c>
    </row>
    <row r="355" spans="1:8" ht="17.399999999999999" customHeight="1" x14ac:dyDescent="0.45">
      <c r="A355" s="238" t="s">
        <v>2497</v>
      </c>
      <c r="B355" s="240" t="s">
        <v>6077</v>
      </c>
      <c r="C355" s="237" t="s">
        <v>1871</v>
      </c>
      <c r="D355" s="240" t="s">
        <v>7874</v>
      </c>
      <c r="E355" s="232" t="s">
        <v>7875</v>
      </c>
      <c r="F355" s="232" t="s">
        <v>7876</v>
      </c>
      <c r="G355" s="232">
        <v>633</v>
      </c>
      <c r="H355" s="232" t="s">
        <v>6748</v>
      </c>
    </row>
    <row r="356" spans="1:8" ht="17.399999999999999" customHeight="1" x14ac:dyDescent="0.45">
      <c r="A356" s="238" t="s">
        <v>2498</v>
      </c>
      <c r="B356" s="240" t="s">
        <v>6077</v>
      </c>
      <c r="C356" s="237" t="s">
        <v>5682</v>
      </c>
      <c r="D356" s="240" t="s">
        <v>7877</v>
      </c>
      <c r="E356" s="232" t="s">
        <v>7878</v>
      </c>
      <c r="F356" s="232" t="s">
        <v>7879</v>
      </c>
      <c r="G356" s="232">
        <v>633</v>
      </c>
      <c r="H356" s="232" t="s">
        <v>6748</v>
      </c>
    </row>
    <row r="357" spans="1:8" ht="17.399999999999999" customHeight="1" x14ac:dyDescent="0.45">
      <c r="A357" s="238" t="s">
        <v>2499</v>
      </c>
      <c r="B357" s="240" t="s">
        <v>6077</v>
      </c>
      <c r="C357" s="237" t="s">
        <v>5691</v>
      </c>
      <c r="D357" s="240" t="s">
        <v>7880</v>
      </c>
      <c r="E357" s="232" t="s">
        <v>7881</v>
      </c>
      <c r="F357" s="232" t="s">
        <v>7882</v>
      </c>
      <c r="G357" s="232">
        <v>633</v>
      </c>
      <c r="H357" s="232" t="s">
        <v>6748</v>
      </c>
    </row>
    <row r="358" spans="1:8" ht="17.399999999999999" customHeight="1" x14ac:dyDescent="0.45">
      <c r="A358" s="238" t="s">
        <v>2500</v>
      </c>
      <c r="B358" s="240" t="s">
        <v>6783</v>
      </c>
      <c r="C358" s="237" t="s">
        <v>1871</v>
      </c>
      <c r="D358" s="240" t="s">
        <v>7883</v>
      </c>
      <c r="E358" s="232" t="s">
        <v>7884</v>
      </c>
      <c r="F358" s="232" t="s">
        <v>7850</v>
      </c>
      <c r="G358" s="232">
        <v>528</v>
      </c>
      <c r="H358" s="232" t="s">
        <v>6748</v>
      </c>
    </row>
    <row r="359" spans="1:8" ht="17.399999999999999" customHeight="1" x14ac:dyDescent="0.45">
      <c r="A359" s="238" t="s">
        <v>2501</v>
      </c>
      <c r="B359" s="240" t="s">
        <v>6783</v>
      </c>
      <c r="C359" s="237" t="s">
        <v>1871</v>
      </c>
      <c r="D359" s="240" t="s">
        <v>7885</v>
      </c>
      <c r="E359" s="232" t="s">
        <v>7886</v>
      </c>
      <c r="F359" s="232" t="s">
        <v>7887</v>
      </c>
      <c r="G359" s="232">
        <v>105</v>
      </c>
      <c r="H359" s="232" t="s">
        <v>6748</v>
      </c>
    </row>
    <row r="360" spans="1:8" ht="17.399999999999999" customHeight="1" x14ac:dyDescent="0.45">
      <c r="A360" s="238" t="s">
        <v>2502</v>
      </c>
      <c r="B360" s="240" t="s">
        <v>6783</v>
      </c>
      <c r="C360" s="237" t="s">
        <v>5682</v>
      </c>
      <c r="D360" s="240" t="s">
        <v>7888</v>
      </c>
      <c r="E360" s="232" t="s">
        <v>7889</v>
      </c>
      <c r="F360" s="232" t="s">
        <v>7890</v>
      </c>
      <c r="G360" s="232">
        <v>528</v>
      </c>
      <c r="H360" s="232" t="s">
        <v>6748</v>
      </c>
    </row>
    <row r="361" spans="1:8" ht="17.399999999999999" customHeight="1" x14ac:dyDescent="0.45">
      <c r="A361" s="238" t="s">
        <v>2503</v>
      </c>
      <c r="B361" s="240" t="s">
        <v>6783</v>
      </c>
      <c r="C361" s="237" t="s">
        <v>5682</v>
      </c>
      <c r="D361" s="240" t="s">
        <v>7891</v>
      </c>
      <c r="E361" s="232" t="s">
        <v>7892</v>
      </c>
      <c r="F361" s="232" t="s">
        <v>7887</v>
      </c>
      <c r="G361" s="232">
        <v>105</v>
      </c>
      <c r="H361" s="232" t="s">
        <v>6748</v>
      </c>
    </row>
    <row r="362" spans="1:8" ht="17.399999999999999" customHeight="1" x14ac:dyDescent="0.45">
      <c r="A362" s="238" t="s">
        <v>2504</v>
      </c>
      <c r="B362" s="240" t="s">
        <v>6783</v>
      </c>
      <c r="C362" s="237" t="s">
        <v>5691</v>
      </c>
      <c r="D362" s="240" t="s">
        <v>7893</v>
      </c>
      <c r="E362" s="232" t="s">
        <v>7894</v>
      </c>
      <c r="F362" s="232" t="s">
        <v>7850</v>
      </c>
      <c r="G362" s="232">
        <v>528</v>
      </c>
      <c r="H362" s="232" t="s">
        <v>6748</v>
      </c>
    </row>
    <row r="363" spans="1:8" ht="17.399999999999999" customHeight="1" x14ac:dyDescent="0.45">
      <c r="A363" s="238" t="s">
        <v>2505</v>
      </c>
      <c r="B363" s="240" t="s">
        <v>6783</v>
      </c>
      <c r="C363" s="237" t="s">
        <v>5691</v>
      </c>
      <c r="D363" s="240" t="s">
        <v>7895</v>
      </c>
      <c r="E363" s="232" t="s">
        <v>7896</v>
      </c>
      <c r="F363" s="232" t="s">
        <v>7228</v>
      </c>
      <c r="G363" s="232">
        <v>105</v>
      </c>
      <c r="H363" s="232" t="s">
        <v>6748</v>
      </c>
    </row>
    <row r="364" spans="1:8" ht="17.399999999999999" customHeight="1" x14ac:dyDescent="0.45">
      <c r="A364" s="238" t="s">
        <v>2506</v>
      </c>
      <c r="B364" s="240" t="s">
        <v>5900</v>
      </c>
      <c r="C364" s="237">
        <v>1</v>
      </c>
      <c r="D364" s="240" t="s">
        <v>7897</v>
      </c>
      <c r="E364" s="232" t="s">
        <v>6766</v>
      </c>
      <c r="F364" s="232" t="s">
        <v>7856</v>
      </c>
      <c r="G364" s="232">
        <v>633</v>
      </c>
      <c r="H364" s="232" t="s">
        <v>6748</v>
      </c>
    </row>
    <row r="365" spans="1:8" ht="17.399999999999999" customHeight="1" x14ac:dyDescent="0.45">
      <c r="A365" s="238" t="s">
        <v>2507</v>
      </c>
      <c r="B365" s="240" t="s">
        <v>5900</v>
      </c>
      <c r="C365" s="237" t="s">
        <v>5682</v>
      </c>
      <c r="D365" s="240" t="s">
        <v>7898</v>
      </c>
      <c r="E365" s="232" t="s">
        <v>6769</v>
      </c>
      <c r="F365" s="232" t="s">
        <v>7890</v>
      </c>
      <c r="G365" s="232">
        <v>633</v>
      </c>
      <c r="H365" s="232" t="s">
        <v>6748</v>
      </c>
    </row>
    <row r="366" spans="1:8" ht="17.399999999999999" customHeight="1" x14ac:dyDescent="0.45">
      <c r="A366" s="238" t="s">
        <v>2508</v>
      </c>
      <c r="B366" s="240" t="s">
        <v>5900</v>
      </c>
      <c r="C366" s="237">
        <v>3</v>
      </c>
      <c r="D366" s="240" t="s">
        <v>7899</v>
      </c>
      <c r="E366" s="232" t="s">
        <v>6772</v>
      </c>
      <c r="F366" s="232" t="s">
        <v>7900</v>
      </c>
      <c r="G366" s="232">
        <v>633</v>
      </c>
      <c r="H366" s="232" t="s">
        <v>6748</v>
      </c>
    </row>
    <row r="367" spans="1:8" ht="17.399999999999999" customHeight="1" x14ac:dyDescent="0.45">
      <c r="A367" s="238" t="s">
        <v>2509</v>
      </c>
      <c r="B367" s="240" t="s">
        <v>5672</v>
      </c>
      <c r="C367" s="237" t="s">
        <v>1871</v>
      </c>
      <c r="D367" s="240" t="s">
        <v>7901</v>
      </c>
      <c r="E367" s="232" t="s">
        <v>7902</v>
      </c>
      <c r="F367" s="232" t="s">
        <v>7903</v>
      </c>
      <c r="G367" s="232">
        <v>769</v>
      </c>
      <c r="H367" s="232" t="s">
        <v>6748</v>
      </c>
    </row>
    <row r="368" spans="1:8" ht="17.399999999999999" customHeight="1" x14ac:dyDescent="0.45">
      <c r="A368" s="238" t="s">
        <v>2510</v>
      </c>
      <c r="B368" s="240" t="s">
        <v>5672</v>
      </c>
      <c r="C368" s="237" t="s">
        <v>5682</v>
      </c>
      <c r="D368" s="240" t="s">
        <v>7904</v>
      </c>
      <c r="E368" s="232" t="s">
        <v>7905</v>
      </c>
      <c r="F368" s="232" t="s">
        <v>7906</v>
      </c>
      <c r="G368" s="232">
        <v>769</v>
      </c>
      <c r="H368" s="232" t="s">
        <v>6748</v>
      </c>
    </row>
    <row r="369" spans="1:8" ht="17.399999999999999" customHeight="1" x14ac:dyDescent="0.45">
      <c r="A369" s="238" t="s">
        <v>2511</v>
      </c>
      <c r="B369" s="240" t="s">
        <v>5672</v>
      </c>
      <c r="C369" s="237" t="s">
        <v>5691</v>
      </c>
      <c r="D369" s="240" t="s">
        <v>7907</v>
      </c>
      <c r="E369" s="232" t="s">
        <v>7908</v>
      </c>
      <c r="F369" s="232" t="s">
        <v>7909</v>
      </c>
      <c r="G369" s="232">
        <v>769</v>
      </c>
      <c r="H369" s="232" t="s">
        <v>6748</v>
      </c>
    </row>
    <row r="370" spans="1:8" ht="17.399999999999999" customHeight="1" x14ac:dyDescent="0.45">
      <c r="A370" s="238" t="s">
        <v>2512</v>
      </c>
      <c r="B370" s="240" t="s">
        <v>5966</v>
      </c>
      <c r="C370" s="237" t="s">
        <v>1871</v>
      </c>
      <c r="D370" s="240" t="s">
        <v>6808</v>
      </c>
      <c r="E370" s="232" t="s">
        <v>6809</v>
      </c>
      <c r="F370" s="232" t="s">
        <v>7910</v>
      </c>
      <c r="G370" s="232">
        <v>769</v>
      </c>
      <c r="H370" s="232" t="s">
        <v>6748</v>
      </c>
    </row>
    <row r="371" spans="1:8" ht="17.399999999999999" customHeight="1" x14ac:dyDescent="0.45">
      <c r="A371" s="238" t="s">
        <v>2513</v>
      </c>
      <c r="B371" s="240" t="s">
        <v>5966</v>
      </c>
      <c r="C371" s="237" t="s">
        <v>5682</v>
      </c>
      <c r="D371" s="240" t="s">
        <v>6811</v>
      </c>
      <c r="E371" s="232" t="s">
        <v>6812</v>
      </c>
      <c r="F371" s="232" t="s">
        <v>7911</v>
      </c>
      <c r="G371" s="232">
        <v>769</v>
      </c>
      <c r="H371" s="232" t="s">
        <v>6748</v>
      </c>
    </row>
    <row r="372" spans="1:8" ht="17.399999999999999" customHeight="1" x14ac:dyDescent="0.45">
      <c r="A372" s="238" t="s">
        <v>2514</v>
      </c>
      <c r="B372" s="240" t="s">
        <v>5966</v>
      </c>
      <c r="C372" s="237" t="s">
        <v>5691</v>
      </c>
      <c r="D372" s="240" t="s">
        <v>6814</v>
      </c>
      <c r="E372" s="232" t="s">
        <v>6815</v>
      </c>
      <c r="F372" s="232" t="s">
        <v>7912</v>
      </c>
      <c r="G372" s="232">
        <v>769</v>
      </c>
      <c r="H372" s="232" t="s">
        <v>6748</v>
      </c>
    </row>
    <row r="373" spans="1:8" ht="17.399999999999999" customHeight="1" x14ac:dyDescent="0.45">
      <c r="A373" s="238" t="s">
        <v>2515</v>
      </c>
      <c r="B373" s="240" t="s">
        <v>5995</v>
      </c>
      <c r="C373" s="237" t="s">
        <v>1871</v>
      </c>
      <c r="D373" s="240" t="s">
        <v>7913</v>
      </c>
      <c r="E373" s="232" t="s">
        <v>7914</v>
      </c>
      <c r="F373" s="232" t="s">
        <v>7915</v>
      </c>
      <c r="G373" s="232">
        <v>769</v>
      </c>
      <c r="H373" s="232" t="s">
        <v>6748</v>
      </c>
    </row>
    <row r="374" spans="1:8" ht="17.399999999999999" customHeight="1" x14ac:dyDescent="0.45">
      <c r="A374" s="238" t="s">
        <v>2516</v>
      </c>
      <c r="B374" s="240" t="s">
        <v>5995</v>
      </c>
      <c r="C374" s="237" t="s">
        <v>5682</v>
      </c>
      <c r="D374" s="240" t="s">
        <v>7916</v>
      </c>
      <c r="E374" s="232" t="s">
        <v>7917</v>
      </c>
      <c r="F374" s="232" t="s">
        <v>7918</v>
      </c>
      <c r="G374" s="232">
        <v>769</v>
      </c>
      <c r="H374" s="232" t="s">
        <v>6748</v>
      </c>
    </row>
    <row r="375" spans="1:8" ht="17.399999999999999" customHeight="1" x14ac:dyDescent="0.45">
      <c r="A375" s="238" t="s">
        <v>2517</v>
      </c>
      <c r="B375" s="240" t="s">
        <v>5995</v>
      </c>
      <c r="C375" s="237" t="s">
        <v>5691</v>
      </c>
      <c r="D375" s="240" t="s">
        <v>7919</v>
      </c>
      <c r="E375" s="232" t="s">
        <v>7920</v>
      </c>
      <c r="F375" s="232" t="s">
        <v>7266</v>
      </c>
      <c r="G375" s="232">
        <v>769</v>
      </c>
      <c r="H375" s="232" t="s">
        <v>6748</v>
      </c>
    </row>
    <row r="376" spans="1:8" ht="17.399999999999999" customHeight="1" x14ac:dyDescent="0.45">
      <c r="A376" s="238" t="s">
        <v>2518</v>
      </c>
      <c r="B376" s="240" t="s">
        <v>5715</v>
      </c>
      <c r="C376" s="237" t="s">
        <v>1871</v>
      </c>
      <c r="D376" s="240" t="s">
        <v>7921</v>
      </c>
      <c r="E376" s="232" t="s">
        <v>7922</v>
      </c>
      <c r="F376" s="232" t="s">
        <v>7923</v>
      </c>
      <c r="G376" s="232">
        <v>769</v>
      </c>
      <c r="H376" s="232" t="s">
        <v>6748</v>
      </c>
    </row>
    <row r="377" spans="1:8" ht="17.399999999999999" customHeight="1" x14ac:dyDescent="0.45">
      <c r="A377" s="238" t="s">
        <v>2519</v>
      </c>
      <c r="B377" s="240" t="s">
        <v>5715</v>
      </c>
      <c r="C377" s="237" t="s">
        <v>5682</v>
      </c>
      <c r="D377" s="240" t="s">
        <v>7924</v>
      </c>
      <c r="E377" s="232" t="s">
        <v>7925</v>
      </c>
      <c r="F377" s="232" t="s">
        <v>7926</v>
      </c>
      <c r="G377" s="232">
        <v>769</v>
      </c>
      <c r="H377" s="232" t="s">
        <v>6748</v>
      </c>
    </row>
    <row r="378" spans="1:8" ht="17.399999999999999" customHeight="1" x14ac:dyDescent="0.45">
      <c r="A378" s="238" t="s">
        <v>2520</v>
      </c>
      <c r="B378" s="240" t="s">
        <v>5715</v>
      </c>
      <c r="C378" s="237" t="s">
        <v>5691</v>
      </c>
      <c r="D378" s="240" t="s">
        <v>7927</v>
      </c>
      <c r="E378" s="232" t="s">
        <v>7928</v>
      </c>
      <c r="F378" s="232" t="s">
        <v>7929</v>
      </c>
      <c r="G378" s="232">
        <v>769</v>
      </c>
      <c r="H378" s="232" t="s">
        <v>6748</v>
      </c>
    </row>
    <row r="379" spans="1:8" ht="17.399999999999999" customHeight="1" x14ac:dyDescent="0.45">
      <c r="A379" s="238" t="s">
        <v>2521</v>
      </c>
      <c r="B379" s="240" t="s">
        <v>6077</v>
      </c>
      <c r="C379" s="237" t="s">
        <v>1871</v>
      </c>
      <c r="D379" s="240" t="s">
        <v>7930</v>
      </c>
      <c r="E379" s="232" t="s">
        <v>6836</v>
      </c>
      <c r="F379" s="232" t="s">
        <v>7931</v>
      </c>
      <c r="G379" s="232">
        <v>769</v>
      </c>
      <c r="H379" s="232" t="s">
        <v>6748</v>
      </c>
    </row>
    <row r="380" spans="1:8" ht="17.399999999999999" customHeight="1" x14ac:dyDescent="0.45">
      <c r="A380" s="238" t="s">
        <v>2522</v>
      </c>
      <c r="B380" s="240" t="s">
        <v>6077</v>
      </c>
      <c r="C380" s="237" t="s">
        <v>5682</v>
      </c>
      <c r="D380" s="240" t="s">
        <v>7932</v>
      </c>
      <c r="E380" s="232" t="s">
        <v>6839</v>
      </c>
      <c r="F380" s="232" t="s">
        <v>7933</v>
      </c>
      <c r="G380" s="232">
        <v>769</v>
      </c>
      <c r="H380" s="232" t="s">
        <v>6748</v>
      </c>
    </row>
    <row r="381" spans="1:8" ht="17.399999999999999" customHeight="1" x14ac:dyDescent="0.45">
      <c r="A381" s="238" t="s">
        <v>2523</v>
      </c>
      <c r="B381" s="240" t="s">
        <v>6077</v>
      </c>
      <c r="C381" s="237" t="s">
        <v>5691</v>
      </c>
      <c r="D381" s="240" t="s">
        <v>7934</v>
      </c>
      <c r="E381" s="232" t="s">
        <v>6842</v>
      </c>
      <c r="F381" s="232" t="s">
        <v>7935</v>
      </c>
      <c r="G381" s="232">
        <v>769</v>
      </c>
      <c r="H381" s="232" t="s">
        <v>6748</v>
      </c>
    </row>
    <row r="382" spans="1:8" ht="17.399999999999999" customHeight="1" x14ac:dyDescent="0.45">
      <c r="A382" s="238" t="s">
        <v>2524</v>
      </c>
      <c r="B382" s="240" t="s">
        <v>5715</v>
      </c>
      <c r="C382" s="237" t="s">
        <v>1871</v>
      </c>
      <c r="D382" s="240" t="s">
        <v>7936</v>
      </c>
      <c r="E382" s="232" t="s">
        <v>7937</v>
      </c>
      <c r="F382" s="232" t="s">
        <v>7938</v>
      </c>
      <c r="G382" s="232">
        <v>258</v>
      </c>
      <c r="H382" s="232" t="s">
        <v>6748</v>
      </c>
    </row>
    <row r="383" spans="1:8" ht="17.399999999999999" customHeight="1" x14ac:dyDescent="0.45">
      <c r="A383" s="238" t="s">
        <v>2525</v>
      </c>
      <c r="B383" s="240" t="s">
        <v>5715</v>
      </c>
      <c r="C383" s="237" t="s">
        <v>6847</v>
      </c>
      <c r="D383" s="240" t="s">
        <v>7939</v>
      </c>
      <c r="E383" s="232" t="s">
        <v>7940</v>
      </c>
      <c r="F383" s="232" t="s">
        <v>7938</v>
      </c>
      <c r="G383" s="232">
        <v>256</v>
      </c>
      <c r="H383" s="232" t="s">
        <v>6748</v>
      </c>
    </row>
    <row r="384" spans="1:8" ht="17.399999999999999" customHeight="1" x14ac:dyDescent="0.45">
      <c r="A384" s="238" t="s">
        <v>2526</v>
      </c>
      <c r="B384" s="240" t="s">
        <v>5715</v>
      </c>
      <c r="C384" s="237" t="s">
        <v>6847</v>
      </c>
      <c r="D384" s="240" t="s">
        <v>7941</v>
      </c>
      <c r="E384" s="232" t="s">
        <v>7942</v>
      </c>
      <c r="F384" s="232" t="s">
        <v>7938</v>
      </c>
      <c r="G384" s="232">
        <v>255</v>
      </c>
      <c r="H384" s="232" t="s">
        <v>6748</v>
      </c>
    </row>
    <row r="385" spans="1:8" ht="17.399999999999999" customHeight="1" x14ac:dyDescent="0.45">
      <c r="A385" s="238" t="s">
        <v>2527</v>
      </c>
      <c r="B385" s="240" t="s">
        <v>6304</v>
      </c>
      <c r="C385" s="237" t="s">
        <v>1871</v>
      </c>
      <c r="D385" s="240" t="s">
        <v>7943</v>
      </c>
      <c r="E385" s="232" t="s">
        <v>6855</v>
      </c>
      <c r="F385" s="232" t="s">
        <v>7944</v>
      </c>
      <c r="G385" s="232">
        <v>258</v>
      </c>
      <c r="H385" s="232" t="s">
        <v>6748</v>
      </c>
    </row>
    <row r="386" spans="1:8" ht="17.399999999999999" customHeight="1" x14ac:dyDescent="0.45">
      <c r="A386" s="238" t="s">
        <v>2528</v>
      </c>
      <c r="B386" s="240" t="s">
        <v>6304</v>
      </c>
      <c r="C386" s="237" t="s">
        <v>6847</v>
      </c>
      <c r="D386" s="240" t="s">
        <v>7945</v>
      </c>
      <c r="E386" s="232" t="s">
        <v>6858</v>
      </c>
      <c r="F386" s="232" t="s">
        <v>7944</v>
      </c>
      <c r="G386" s="232">
        <v>259</v>
      </c>
      <c r="H386" s="232" t="s">
        <v>6748</v>
      </c>
    </row>
    <row r="387" spans="1:8" ht="17.399999999999999" customHeight="1" x14ac:dyDescent="0.45">
      <c r="A387" s="238" t="s">
        <v>2529</v>
      </c>
      <c r="B387" s="240" t="s">
        <v>6304</v>
      </c>
      <c r="C387" s="237" t="s">
        <v>6847</v>
      </c>
      <c r="D387" s="240" t="s">
        <v>7946</v>
      </c>
      <c r="E387" s="232" t="s">
        <v>6861</v>
      </c>
      <c r="F387" s="232" t="s">
        <v>7944</v>
      </c>
      <c r="G387" s="232">
        <v>252</v>
      </c>
      <c r="H387" s="232" t="s">
        <v>6748</v>
      </c>
    </row>
    <row r="388" spans="1:8" ht="17.399999999999999" customHeight="1" x14ac:dyDescent="0.45">
      <c r="A388" s="238" t="s">
        <v>2530</v>
      </c>
      <c r="B388" s="240" t="s">
        <v>5715</v>
      </c>
      <c r="C388" s="237" t="s">
        <v>2103</v>
      </c>
      <c r="D388" s="240" t="s">
        <v>7947</v>
      </c>
      <c r="E388" s="232" t="s">
        <v>7948</v>
      </c>
      <c r="F388" s="232" t="s">
        <v>7589</v>
      </c>
      <c r="G388" s="232">
        <v>286</v>
      </c>
      <c r="H388" s="232" t="s">
        <v>6748</v>
      </c>
    </row>
    <row r="389" spans="1:8" ht="17.399999999999999" customHeight="1" x14ac:dyDescent="0.45">
      <c r="A389" s="238" t="s">
        <v>2531</v>
      </c>
      <c r="B389" s="240" t="s">
        <v>5715</v>
      </c>
      <c r="C389" s="237" t="s">
        <v>2103</v>
      </c>
      <c r="D389" s="240" t="s">
        <v>7949</v>
      </c>
      <c r="E389" s="232" t="s">
        <v>6867</v>
      </c>
      <c r="F389" s="232" t="s">
        <v>7589</v>
      </c>
      <c r="G389" s="232">
        <v>286</v>
      </c>
      <c r="H389" s="232" t="s">
        <v>6748</v>
      </c>
    </row>
    <row r="390" spans="1:8" ht="17.399999999999999" customHeight="1" x14ac:dyDescent="0.45">
      <c r="A390" s="238" t="s">
        <v>2532</v>
      </c>
      <c r="B390" s="240" t="s">
        <v>6323</v>
      </c>
      <c r="C390" s="237" t="s">
        <v>1871</v>
      </c>
      <c r="D390" s="240" t="s">
        <v>7950</v>
      </c>
      <c r="E390" s="232" t="s">
        <v>7951</v>
      </c>
      <c r="F390" s="232" t="s">
        <v>7546</v>
      </c>
      <c r="G390" s="232">
        <v>339</v>
      </c>
      <c r="H390" s="232" t="s">
        <v>6748</v>
      </c>
    </row>
    <row r="391" spans="1:8" ht="17.399999999999999" customHeight="1" x14ac:dyDescent="0.45">
      <c r="A391" s="238" t="s">
        <v>2533</v>
      </c>
      <c r="B391" s="240" t="s">
        <v>6323</v>
      </c>
      <c r="C391" s="237" t="s">
        <v>6847</v>
      </c>
      <c r="D391" s="240" t="s">
        <v>7952</v>
      </c>
      <c r="E391" s="232" t="s">
        <v>7953</v>
      </c>
      <c r="F391" s="232" t="s">
        <v>7489</v>
      </c>
      <c r="G391" s="232">
        <v>679</v>
      </c>
      <c r="H391" s="232" t="s">
        <v>6748</v>
      </c>
    </row>
    <row r="392" spans="1:8" ht="17.399999999999999" customHeight="1" x14ac:dyDescent="0.45">
      <c r="A392" s="238" t="s">
        <v>2534</v>
      </c>
      <c r="B392" s="240" t="s">
        <v>5759</v>
      </c>
      <c r="C392" s="237" t="s">
        <v>1871</v>
      </c>
      <c r="D392" s="240" t="s">
        <v>7954</v>
      </c>
      <c r="E392" s="232" t="s">
        <v>7955</v>
      </c>
      <c r="F392" s="232" t="s">
        <v>7956</v>
      </c>
      <c r="G392" s="232">
        <v>339</v>
      </c>
      <c r="H392" s="232" t="s">
        <v>6748</v>
      </c>
    </row>
    <row r="393" spans="1:8" ht="17.399999999999999" customHeight="1" x14ac:dyDescent="0.45">
      <c r="A393" s="238" t="s">
        <v>2535</v>
      </c>
      <c r="B393" s="240" t="s">
        <v>5759</v>
      </c>
      <c r="C393" s="237" t="s">
        <v>6847</v>
      </c>
      <c r="D393" s="240" t="s">
        <v>7957</v>
      </c>
      <c r="E393" s="232" t="s">
        <v>7958</v>
      </c>
      <c r="F393" s="232" t="s">
        <v>7959</v>
      </c>
      <c r="G393" s="232">
        <v>679</v>
      </c>
      <c r="H393" s="232" t="s">
        <v>6748</v>
      </c>
    </row>
    <row r="394" spans="1:8" ht="17.399999999999999" customHeight="1" x14ac:dyDescent="0.45">
      <c r="A394" s="238" t="s">
        <v>2536</v>
      </c>
      <c r="B394" s="240" t="s">
        <v>5900</v>
      </c>
      <c r="C394" s="237" t="s">
        <v>1871</v>
      </c>
      <c r="D394" s="240" t="s">
        <v>7960</v>
      </c>
      <c r="E394" s="232" t="s">
        <v>6886</v>
      </c>
      <c r="F394" s="232" t="s">
        <v>7961</v>
      </c>
      <c r="G394" s="232">
        <v>339</v>
      </c>
      <c r="H394" s="232" t="s">
        <v>6748</v>
      </c>
    </row>
    <row r="395" spans="1:8" ht="17.399999999999999" customHeight="1" x14ac:dyDescent="0.45">
      <c r="A395" s="238" t="s">
        <v>2537</v>
      </c>
      <c r="B395" s="240" t="s">
        <v>5900</v>
      </c>
      <c r="C395" s="237" t="s">
        <v>6847</v>
      </c>
      <c r="D395" s="240" t="s">
        <v>7962</v>
      </c>
      <c r="E395" s="232" t="s">
        <v>7963</v>
      </c>
      <c r="F395" s="232" t="s">
        <v>7549</v>
      </c>
      <c r="G395" s="232">
        <v>340</v>
      </c>
      <c r="H395" s="232" t="s">
        <v>6748</v>
      </c>
    </row>
    <row r="396" spans="1:8" ht="17.399999999999999" customHeight="1" x14ac:dyDescent="0.45">
      <c r="A396" s="238" t="s">
        <v>2538</v>
      </c>
      <c r="B396" s="240" t="s">
        <v>5900</v>
      </c>
      <c r="C396" s="237" t="s">
        <v>6847</v>
      </c>
      <c r="D396" s="240" t="s">
        <v>7964</v>
      </c>
      <c r="E396" s="232" t="s">
        <v>6892</v>
      </c>
      <c r="F396" s="232" t="s">
        <v>7965</v>
      </c>
      <c r="G396" s="232">
        <v>339</v>
      </c>
      <c r="H396" s="232" t="s">
        <v>6748</v>
      </c>
    </row>
    <row r="397" spans="1:8" ht="17.399999999999999" customHeight="1" x14ac:dyDescent="0.45">
      <c r="A397" s="238" t="s">
        <v>2539</v>
      </c>
      <c r="B397" s="240" t="s">
        <v>5672</v>
      </c>
      <c r="C397" s="237" t="s">
        <v>2103</v>
      </c>
      <c r="D397" s="240" t="s">
        <v>7966</v>
      </c>
      <c r="E397" s="232" t="s">
        <v>7967</v>
      </c>
      <c r="F397" s="232" t="s">
        <v>7439</v>
      </c>
      <c r="G397" s="232">
        <v>435</v>
      </c>
      <c r="H397" s="232" t="s">
        <v>6748</v>
      </c>
    </row>
    <row r="398" spans="1:8" ht="17.399999999999999" customHeight="1" x14ac:dyDescent="0.45">
      <c r="A398" s="238" t="s">
        <v>2540</v>
      </c>
      <c r="B398" s="240" t="s">
        <v>5966</v>
      </c>
      <c r="C398" s="237" t="s">
        <v>2103</v>
      </c>
      <c r="D398" s="240" t="s">
        <v>6897</v>
      </c>
      <c r="E398" s="232" t="s">
        <v>6898</v>
      </c>
      <c r="F398" s="232" t="s">
        <v>7968</v>
      </c>
      <c r="G398" s="232">
        <v>435</v>
      </c>
      <c r="H398" s="232" t="s">
        <v>6748</v>
      </c>
    </row>
    <row r="399" spans="1:8" ht="17.399999999999999" customHeight="1" x14ac:dyDescent="0.45">
      <c r="A399" s="238" t="s">
        <v>2541</v>
      </c>
      <c r="B399" s="240" t="s">
        <v>6388</v>
      </c>
      <c r="C399" s="237" t="s">
        <v>2103</v>
      </c>
      <c r="D399" s="240" t="s">
        <v>7969</v>
      </c>
      <c r="E399" s="232" t="s">
        <v>6901</v>
      </c>
      <c r="F399" s="232" t="s">
        <v>7970</v>
      </c>
      <c r="G399" s="232">
        <v>435</v>
      </c>
      <c r="H399" s="232" t="s">
        <v>6748</v>
      </c>
    </row>
    <row r="400" spans="1:8" ht="17.399999999999999" customHeight="1" x14ac:dyDescent="0.45">
      <c r="A400" s="238" t="s">
        <v>2542</v>
      </c>
      <c r="B400" s="240" t="s">
        <v>6412</v>
      </c>
      <c r="C400" s="237" t="s">
        <v>2103</v>
      </c>
      <c r="D400" s="240" t="s">
        <v>7971</v>
      </c>
      <c r="E400" s="232" t="s">
        <v>7972</v>
      </c>
      <c r="F400" s="232" t="s">
        <v>7439</v>
      </c>
      <c r="G400" s="232">
        <v>435</v>
      </c>
      <c r="H400" s="232" t="s">
        <v>6748</v>
      </c>
    </row>
    <row r="401" spans="1:8" ht="17.399999999999999" customHeight="1" x14ac:dyDescent="0.45">
      <c r="A401" s="238" t="s">
        <v>2543</v>
      </c>
      <c r="B401" s="240" t="s">
        <v>5672</v>
      </c>
      <c r="C401" s="237" t="s">
        <v>2103</v>
      </c>
      <c r="D401" s="240" t="s">
        <v>7973</v>
      </c>
      <c r="E401" s="232" t="s">
        <v>7974</v>
      </c>
      <c r="F401" s="232" t="s">
        <v>7975</v>
      </c>
      <c r="G401" s="232">
        <v>680</v>
      </c>
      <c r="H401" s="232" t="s">
        <v>6748</v>
      </c>
    </row>
    <row r="402" spans="1:8" ht="17.399999999999999" customHeight="1" x14ac:dyDescent="0.45">
      <c r="A402" s="238" t="s">
        <v>2544</v>
      </c>
      <c r="B402" s="240" t="s">
        <v>6909</v>
      </c>
      <c r="C402" s="237" t="s">
        <v>2103</v>
      </c>
      <c r="D402" s="240" t="s">
        <v>7976</v>
      </c>
      <c r="E402" s="232" t="s">
        <v>7977</v>
      </c>
      <c r="F402" s="232" t="s">
        <v>7978</v>
      </c>
      <c r="G402" s="232">
        <v>577</v>
      </c>
      <c r="H402" s="232" t="s">
        <v>6748</v>
      </c>
    </row>
    <row r="403" spans="1:8" ht="17.399999999999999" customHeight="1" x14ac:dyDescent="0.45">
      <c r="A403" s="238" t="s">
        <v>2545</v>
      </c>
      <c r="B403" s="240" t="s">
        <v>6909</v>
      </c>
      <c r="C403" s="237" t="s">
        <v>2103</v>
      </c>
      <c r="D403" s="240" t="s">
        <v>7979</v>
      </c>
      <c r="E403" s="232" t="s">
        <v>7980</v>
      </c>
      <c r="F403" s="232" t="s">
        <v>5926</v>
      </c>
      <c r="G403" s="232">
        <v>103</v>
      </c>
      <c r="H403" s="232" t="s">
        <v>6748</v>
      </c>
    </row>
    <row r="404" spans="1:8" ht="17.399999999999999" customHeight="1" x14ac:dyDescent="0.45">
      <c r="A404" s="238" t="s">
        <v>2546</v>
      </c>
      <c r="B404" s="240" t="s">
        <v>6323</v>
      </c>
      <c r="C404" s="237" t="s">
        <v>2103</v>
      </c>
      <c r="D404" s="240" t="s">
        <v>7981</v>
      </c>
      <c r="E404" s="232" t="s">
        <v>7982</v>
      </c>
      <c r="F404" s="232" t="s">
        <v>7799</v>
      </c>
      <c r="G404" s="232">
        <v>680</v>
      </c>
      <c r="H404" s="232" t="s">
        <v>6748</v>
      </c>
    </row>
    <row r="405" spans="1:8" ht="17.399999999999999" customHeight="1" x14ac:dyDescent="0.45">
      <c r="A405" s="238" t="s">
        <v>2547</v>
      </c>
      <c r="B405" s="240" t="s">
        <v>5672</v>
      </c>
      <c r="C405" s="237" t="s">
        <v>2103</v>
      </c>
      <c r="D405" s="240" t="s">
        <v>7983</v>
      </c>
      <c r="E405" s="232" t="s">
        <v>7984</v>
      </c>
      <c r="F405" s="232" t="s">
        <v>7975</v>
      </c>
      <c r="G405" s="232">
        <v>680</v>
      </c>
      <c r="H405" s="232" t="s">
        <v>6748</v>
      </c>
    </row>
    <row r="406" spans="1:8" ht="17.399999999999999" customHeight="1" x14ac:dyDescent="0.45">
      <c r="A406" s="238" t="s">
        <v>2548</v>
      </c>
      <c r="B406" s="240" t="s">
        <v>6909</v>
      </c>
      <c r="C406" s="237" t="s">
        <v>2103</v>
      </c>
      <c r="D406" s="240" t="s">
        <v>7985</v>
      </c>
      <c r="E406" s="232" t="s">
        <v>7986</v>
      </c>
      <c r="F406" s="232" t="s">
        <v>7826</v>
      </c>
      <c r="G406" s="232">
        <v>680</v>
      </c>
      <c r="H406" s="232" t="s">
        <v>6748</v>
      </c>
    </row>
    <row r="407" spans="1:8" ht="17.399999999999999" customHeight="1" x14ac:dyDescent="0.45">
      <c r="A407" s="238" t="s">
        <v>2549</v>
      </c>
      <c r="B407" s="240" t="s">
        <v>6323</v>
      </c>
      <c r="C407" s="237" t="s">
        <v>2103</v>
      </c>
      <c r="D407" s="240" t="s">
        <v>7987</v>
      </c>
      <c r="E407" s="232" t="s">
        <v>7988</v>
      </c>
      <c r="F407" s="232" t="s">
        <v>7799</v>
      </c>
      <c r="G407" s="232">
        <v>680</v>
      </c>
      <c r="H407" s="232" t="s">
        <v>6748</v>
      </c>
    </row>
    <row r="408" spans="1:8" ht="17.399999999999999" customHeight="1" x14ac:dyDescent="0.45">
      <c r="A408" s="238" t="s">
        <v>1867</v>
      </c>
      <c r="B408" s="240" t="s">
        <v>5672</v>
      </c>
      <c r="C408" s="237">
        <v>1</v>
      </c>
      <c r="D408" s="240" t="s">
        <v>7989</v>
      </c>
      <c r="E408" s="232" t="s">
        <v>7990</v>
      </c>
      <c r="F408" s="232" t="s">
        <v>7991</v>
      </c>
      <c r="G408" s="232">
        <v>339</v>
      </c>
      <c r="H408" s="232" t="s">
        <v>6748</v>
      </c>
    </row>
    <row r="409" spans="1:8" ht="17.399999999999999" customHeight="1" x14ac:dyDescent="0.45">
      <c r="A409" s="238" t="s">
        <v>1868</v>
      </c>
      <c r="B409" s="240" t="s">
        <v>5672</v>
      </c>
      <c r="C409" s="237">
        <v>2</v>
      </c>
      <c r="D409" s="240" t="s">
        <v>7992</v>
      </c>
      <c r="E409" s="232" t="s">
        <v>7993</v>
      </c>
      <c r="F409" s="232" t="s">
        <v>7712</v>
      </c>
      <c r="G409" s="232">
        <v>339</v>
      </c>
      <c r="H409" s="232" t="s">
        <v>6748</v>
      </c>
    </row>
    <row r="410" spans="1:8" ht="17.399999999999999" customHeight="1" x14ac:dyDescent="0.45">
      <c r="A410" s="238" t="s">
        <v>1869</v>
      </c>
      <c r="B410" s="240" t="s">
        <v>5672</v>
      </c>
      <c r="C410" s="237">
        <v>3</v>
      </c>
      <c r="D410" s="240" t="s">
        <v>7994</v>
      </c>
      <c r="E410" s="232" t="s">
        <v>6935</v>
      </c>
      <c r="F410" s="232" t="s">
        <v>7599</v>
      </c>
      <c r="G410" s="232">
        <v>339</v>
      </c>
      <c r="H410" s="232" t="s">
        <v>6748</v>
      </c>
    </row>
    <row r="411" spans="1:8" ht="17.399999999999999" customHeight="1" x14ac:dyDescent="0.45">
      <c r="A411" s="238" t="s">
        <v>2550</v>
      </c>
      <c r="B411" s="240" t="s">
        <v>6323</v>
      </c>
      <c r="C411" s="237">
        <v>1</v>
      </c>
      <c r="D411" s="240" t="s">
        <v>7995</v>
      </c>
      <c r="E411" s="232" t="s">
        <v>7996</v>
      </c>
      <c r="F411" s="232" t="s">
        <v>7347</v>
      </c>
      <c r="G411" s="232">
        <v>339</v>
      </c>
      <c r="H411" s="232" t="s">
        <v>6748</v>
      </c>
    </row>
    <row r="412" spans="1:8" ht="17.399999999999999" customHeight="1" x14ac:dyDescent="0.45">
      <c r="A412" s="238" t="s">
        <v>2551</v>
      </c>
      <c r="B412" s="240" t="s">
        <v>6323</v>
      </c>
      <c r="C412" s="237">
        <v>2</v>
      </c>
      <c r="D412" s="240" t="s">
        <v>7997</v>
      </c>
      <c r="E412" s="232" t="s">
        <v>7998</v>
      </c>
      <c r="F412" s="232" t="s">
        <v>7347</v>
      </c>
      <c r="G412" s="232">
        <v>339</v>
      </c>
      <c r="H412" s="232" t="s">
        <v>6748</v>
      </c>
    </row>
    <row r="413" spans="1:8" ht="17.399999999999999" customHeight="1" x14ac:dyDescent="0.45">
      <c r="A413" s="238" t="s">
        <v>2552</v>
      </c>
      <c r="B413" s="240" t="s">
        <v>6323</v>
      </c>
      <c r="C413" s="237">
        <v>3</v>
      </c>
      <c r="D413" s="240" t="s">
        <v>7999</v>
      </c>
      <c r="E413" s="232" t="s">
        <v>8000</v>
      </c>
      <c r="F413" s="232" t="s">
        <v>7342</v>
      </c>
      <c r="G413" s="232">
        <v>339</v>
      </c>
      <c r="H413" s="232" t="s">
        <v>6748</v>
      </c>
    </row>
    <row r="414" spans="1:8" ht="17.399999999999999" customHeight="1" x14ac:dyDescent="0.45">
      <c r="A414" s="238" t="s">
        <v>2553</v>
      </c>
      <c r="B414" s="240" t="s">
        <v>6444</v>
      </c>
      <c r="C414" s="237">
        <v>1</v>
      </c>
      <c r="D414" s="240" t="s">
        <v>8001</v>
      </c>
      <c r="E414" s="232" t="s">
        <v>8002</v>
      </c>
      <c r="F414" s="232" t="s">
        <v>7460</v>
      </c>
      <c r="G414" s="232">
        <v>339</v>
      </c>
      <c r="H414" s="232" t="s">
        <v>6748</v>
      </c>
    </row>
    <row r="415" spans="1:8" ht="17.399999999999999" customHeight="1" x14ac:dyDescent="0.45">
      <c r="A415" s="238" t="s">
        <v>2554</v>
      </c>
      <c r="B415" s="240" t="s">
        <v>6444</v>
      </c>
      <c r="C415" s="237">
        <v>2</v>
      </c>
      <c r="D415" s="240" t="s">
        <v>8003</v>
      </c>
      <c r="E415" s="232" t="s">
        <v>6950</v>
      </c>
      <c r="F415" s="232" t="s">
        <v>7254</v>
      </c>
      <c r="G415" s="232">
        <v>339</v>
      </c>
      <c r="H415" s="232" t="s">
        <v>6748</v>
      </c>
    </row>
    <row r="416" spans="1:8" ht="17.399999999999999" customHeight="1" x14ac:dyDescent="0.45">
      <c r="A416" s="238" t="s">
        <v>2555</v>
      </c>
      <c r="B416" s="240" t="s">
        <v>6444</v>
      </c>
      <c r="C416" s="237">
        <v>3</v>
      </c>
      <c r="D416" s="240" t="s">
        <v>8004</v>
      </c>
      <c r="E416" s="232" t="s">
        <v>6953</v>
      </c>
      <c r="F416" s="232" t="s">
        <v>7460</v>
      </c>
      <c r="G416" s="232">
        <v>339</v>
      </c>
      <c r="H416" s="232" t="s">
        <v>6748</v>
      </c>
    </row>
    <row r="417" spans="1:8" ht="17.399999999999999" customHeight="1" x14ac:dyDescent="0.45">
      <c r="A417" s="238" t="s">
        <v>2556</v>
      </c>
      <c r="B417" s="240" t="s">
        <v>5715</v>
      </c>
      <c r="C417" s="237">
        <v>1</v>
      </c>
      <c r="D417" s="240" t="s">
        <v>8005</v>
      </c>
      <c r="E417" s="232" t="s">
        <v>8006</v>
      </c>
      <c r="F417" s="232" t="s">
        <v>8007</v>
      </c>
      <c r="G417" s="232">
        <v>339</v>
      </c>
      <c r="H417" s="232" t="s">
        <v>6748</v>
      </c>
    </row>
    <row r="418" spans="1:8" ht="17.399999999999999" customHeight="1" x14ac:dyDescent="0.45">
      <c r="A418" s="238" t="s">
        <v>2557</v>
      </c>
      <c r="B418" s="240" t="s">
        <v>5715</v>
      </c>
      <c r="C418" s="237">
        <v>2</v>
      </c>
      <c r="D418" s="240" t="s">
        <v>8008</v>
      </c>
      <c r="E418" s="232" t="s">
        <v>8009</v>
      </c>
      <c r="F418" s="232" t="s">
        <v>7254</v>
      </c>
      <c r="G418" s="232">
        <v>339</v>
      </c>
      <c r="H418" s="232" t="s">
        <v>6748</v>
      </c>
    </row>
    <row r="419" spans="1:8" ht="17.399999999999999" customHeight="1" x14ac:dyDescent="0.45">
      <c r="A419" s="238" t="s">
        <v>2558</v>
      </c>
      <c r="B419" s="240" t="s">
        <v>5715</v>
      </c>
      <c r="C419" s="237">
        <v>3</v>
      </c>
      <c r="D419" s="240" t="s">
        <v>8010</v>
      </c>
      <c r="E419" s="232" t="s">
        <v>6962</v>
      </c>
      <c r="F419" s="232" t="s">
        <v>7254</v>
      </c>
      <c r="G419" s="232">
        <v>339</v>
      </c>
      <c r="H419" s="232" t="s">
        <v>6748</v>
      </c>
    </row>
    <row r="420" spans="1:8" ht="17.399999999999999" customHeight="1" x14ac:dyDescent="0.45">
      <c r="A420" s="238" t="s">
        <v>2559</v>
      </c>
      <c r="B420" s="240" t="s">
        <v>5759</v>
      </c>
      <c r="C420" s="237">
        <v>1</v>
      </c>
      <c r="D420" s="240" t="s">
        <v>8011</v>
      </c>
      <c r="E420" s="232" t="s">
        <v>8012</v>
      </c>
      <c r="F420" s="232" t="s">
        <v>6217</v>
      </c>
      <c r="G420" s="232">
        <v>339</v>
      </c>
      <c r="H420" s="232" t="s">
        <v>6748</v>
      </c>
    </row>
    <row r="421" spans="1:8" ht="17.399999999999999" customHeight="1" x14ac:dyDescent="0.45">
      <c r="A421" s="238" t="s">
        <v>2560</v>
      </c>
      <c r="B421" s="240" t="s">
        <v>5759</v>
      </c>
      <c r="C421" s="237">
        <v>2</v>
      </c>
      <c r="D421" s="240" t="s">
        <v>8013</v>
      </c>
      <c r="E421" s="232" t="s">
        <v>8014</v>
      </c>
      <c r="F421" s="232" t="s">
        <v>6217</v>
      </c>
      <c r="G421" s="232">
        <v>339</v>
      </c>
      <c r="H421" s="232" t="s">
        <v>6748</v>
      </c>
    </row>
    <row r="422" spans="1:8" ht="17.399999999999999" customHeight="1" x14ac:dyDescent="0.45">
      <c r="A422" s="238" t="s">
        <v>2561</v>
      </c>
      <c r="B422" s="240" t="s">
        <v>5759</v>
      </c>
      <c r="C422" s="237">
        <v>3</v>
      </c>
      <c r="D422" s="240" t="s">
        <v>8015</v>
      </c>
      <c r="E422" s="232" t="s">
        <v>8016</v>
      </c>
      <c r="F422" s="232" t="s">
        <v>6217</v>
      </c>
      <c r="G422" s="232">
        <v>339</v>
      </c>
      <c r="H422" s="232" t="s">
        <v>6748</v>
      </c>
    </row>
    <row r="423" spans="1:8" ht="17.399999999999999" customHeight="1" x14ac:dyDescent="0.45">
      <c r="A423" s="238" t="s">
        <v>2562</v>
      </c>
      <c r="B423" s="240" t="s">
        <v>6077</v>
      </c>
      <c r="C423" s="237">
        <v>1</v>
      </c>
      <c r="D423" s="240" t="s">
        <v>8017</v>
      </c>
      <c r="E423" s="232" t="s">
        <v>8018</v>
      </c>
      <c r="F423" s="232" t="s">
        <v>6605</v>
      </c>
      <c r="G423" s="232">
        <v>339</v>
      </c>
      <c r="H423" s="232" t="s">
        <v>6748</v>
      </c>
    </row>
    <row r="424" spans="1:8" ht="17.399999999999999" customHeight="1" x14ac:dyDescent="0.45">
      <c r="A424" s="238" t="s">
        <v>2563</v>
      </c>
      <c r="B424" s="240" t="s">
        <v>6077</v>
      </c>
      <c r="C424" s="237">
        <v>2</v>
      </c>
      <c r="D424" s="240" t="s">
        <v>8019</v>
      </c>
      <c r="E424" s="232" t="s">
        <v>8020</v>
      </c>
      <c r="F424" s="232" t="s">
        <v>5882</v>
      </c>
      <c r="G424" s="232">
        <v>339</v>
      </c>
      <c r="H424" s="232" t="s">
        <v>6748</v>
      </c>
    </row>
    <row r="425" spans="1:8" ht="17.399999999999999" customHeight="1" x14ac:dyDescent="0.45">
      <c r="A425" s="238" t="s">
        <v>2564</v>
      </c>
      <c r="B425" s="240" t="s">
        <v>6077</v>
      </c>
      <c r="C425" s="237">
        <v>3</v>
      </c>
      <c r="D425" s="240" t="s">
        <v>8021</v>
      </c>
      <c r="E425" s="232" t="s">
        <v>6980</v>
      </c>
      <c r="F425" s="232" t="s">
        <v>6601</v>
      </c>
      <c r="G425" s="232">
        <v>339</v>
      </c>
      <c r="H425" s="232" t="s">
        <v>6748</v>
      </c>
    </row>
    <row r="426" spans="1:8" ht="17.399999999999999" customHeight="1" x14ac:dyDescent="0.45">
      <c r="A426" s="238" t="s">
        <v>2565</v>
      </c>
      <c r="B426" s="240" t="s">
        <v>5672</v>
      </c>
      <c r="C426" s="237">
        <v>1</v>
      </c>
      <c r="D426" s="240" t="s">
        <v>8022</v>
      </c>
      <c r="E426" s="232" t="s">
        <v>8023</v>
      </c>
      <c r="F426" s="232" t="s">
        <v>8024</v>
      </c>
      <c r="G426" s="232">
        <v>449</v>
      </c>
      <c r="H426" s="232" t="s">
        <v>6748</v>
      </c>
    </row>
    <row r="427" spans="1:8" ht="17.399999999999999" customHeight="1" x14ac:dyDescent="0.45">
      <c r="A427" s="238" t="s">
        <v>2566</v>
      </c>
      <c r="B427" s="240" t="s">
        <v>5672</v>
      </c>
      <c r="C427" s="237">
        <v>2</v>
      </c>
      <c r="D427" s="240" t="s">
        <v>8025</v>
      </c>
      <c r="E427" s="232" t="s">
        <v>8026</v>
      </c>
      <c r="F427" s="232" t="s">
        <v>7468</v>
      </c>
      <c r="G427" s="232">
        <v>449</v>
      </c>
      <c r="H427" s="232" t="s">
        <v>6748</v>
      </c>
    </row>
    <row r="428" spans="1:8" ht="17.399999999999999" customHeight="1" x14ac:dyDescent="0.45">
      <c r="A428" s="238" t="s">
        <v>2567</v>
      </c>
      <c r="B428" s="240" t="s">
        <v>5672</v>
      </c>
      <c r="C428" s="237">
        <v>3</v>
      </c>
      <c r="D428" s="240" t="s">
        <v>8027</v>
      </c>
      <c r="E428" s="232" t="s">
        <v>8028</v>
      </c>
      <c r="F428" s="232" t="s">
        <v>7468</v>
      </c>
      <c r="G428" s="232">
        <v>449</v>
      </c>
      <c r="H428" s="232" t="s">
        <v>6748</v>
      </c>
    </row>
    <row r="429" spans="1:8" ht="17.399999999999999" customHeight="1" x14ac:dyDescent="0.45">
      <c r="A429" s="238" t="s">
        <v>2568</v>
      </c>
      <c r="B429" s="240" t="s">
        <v>5715</v>
      </c>
      <c r="C429" s="237">
        <v>1</v>
      </c>
      <c r="D429" s="240" t="s">
        <v>8029</v>
      </c>
      <c r="E429" s="232" t="s">
        <v>8030</v>
      </c>
      <c r="F429" s="232" t="s">
        <v>8031</v>
      </c>
      <c r="G429" s="232">
        <v>449</v>
      </c>
      <c r="H429" s="232" t="s">
        <v>6748</v>
      </c>
    </row>
    <row r="430" spans="1:8" ht="17.399999999999999" customHeight="1" x14ac:dyDescent="0.45">
      <c r="A430" s="238" t="s">
        <v>2569</v>
      </c>
      <c r="B430" s="240" t="s">
        <v>5715</v>
      </c>
      <c r="C430" s="237">
        <v>2</v>
      </c>
      <c r="D430" s="240" t="s">
        <v>8032</v>
      </c>
      <c r="E430" s="232" t="s">
        <v>8033</v>
      </c>
      <c r="F430" s="232" t="s">
        <v>8034</v>
      </c>
      <c r="G430" s="232">
        <v>449</v>
      </c>
      <c r="H430" s="232" t="s">
        <v>6748</v>
      </c>
    </row>
    <row r="431" spans="1:8" ht="17.399999999999999" customHeight="1" x14ac:dyDescent="0.45">
      <c r="A431" s="238" t="s">
        <v>2570</v>
      </c>
      <c r="B431" s="240" t="s">
        <v>5715</v>
      </c>
      <c r="C431" s="237">
        <v>3</v>
      </c>
      <c r="D431" s="240" t="s">
        <v>8035</v>
      </c>
      <c r="E431" s="232" t="s">
        <v>1872</v>
      </c>
      <c r="F431" s="232" t="s">
        <v>8034</v>
      </c>
      <c r="G431" s="232">
        <v>449</v>
      </c>
      <c r="H431" s="232" t="s">
        <v>6748</v>
      </c>
    </row>
    <row r="432" spans="1:8" ht="17.399999999999999" customHeight="1" x14ac:dyDescent="0.45">
      <c r="A432" s="238" t="s">
        <v>2571</v>
      </c>
      <c r="B432" s="240" t="s">
        <v>5759</v>
      </c>
      <c r="C432" s="237">
        <v>1</v>
      </c>
      <c r="D432" s="240" t="s">
        <v>8036</v>
      </c>
      <c r="E432" s="232" t="s">
        <v>8037</v>
      </c>
      <c r="F432" s="232" t="s">
        <v>8038</v>
      </c>
      <c r="G432" s="232">
        <v>449</v>
      </c>
      <c r="H432" s="232" t="s">
        <v>6748</v>
      </c>
    </row>
    <row r="433" spans="1:8" ht="17.399999999999999" customHeight="1" x14ac:dyDescent="0.45">
      <c r="A433" s="238" t="s">
        <v>2572</v>
      </c>
      <c r="B433" s="240" t="s">
        <v>5759</v>
      </c>
      <c r="C433" s="237">
        <v>2</v>
      </c>
      <c r="D433" s="240" t="s">
        <v>8039</v>
      </c>
      <c r="E433" s="232" t="s">
        <v>8040</v>
      </c>
      <c r="F433" s="232" t="s">
        <v>7679</v>
      </c>
      <c r="G433" s="232">
        <v>449</v>
      </c>
      <c r="H433" s="232" t="s">
        <v>6748</v>
      </c>
    </row>
    <row r="434" spans="1:8" ht="17.399999999999999" customHeight="1" x14ac:dyDescent="0.45">
      <c r="A434" s="238" t="s">
        <v>2573</v>
      </c>
      <c r="B434" s="240" t="s">
        <v>5759</v>
      </c>
      <c r="C434" s="237">
        <v>3</v>
      </c>
      <c r="D434" s="240" t="s">
        <v>8041</v>
      </c>
      <c r="E434" s="232" t="s">
        <v>8042</v>
      </c>
      <c r="F434" s="232" t="s">
        <v>7679</v>
      </c>
      <c r="G434" s="232">
        <v>449</v>
      </c>
      <c r="H434" s="232" t="s">
        <v>6748</v>
      </c>
    </row>
    <row r="435" spans="1:8" ht="17.399999999999999" customHeight="1" x14ac:dyDescent="0.45">
      <c r="A435" s="238" t="s">
        <v>2574</v>
      </c>
      <c r="B435" s="240" t="s">
        <v>5900</v>
      </c>
      <c r="C435" s="237">
        <v>1</v>
      </c>
      <c r="D435" s="240" t="s">
        <v>8043</v>
      </c>
      <c r="E435" s="232" t="s">
        <v>8044</v>
      </c>
      <c r="F435" s="232" t="s">
        <v>8045</v>
      </c>
      <c r="G435" s="232">
        <v>384</v>
      </c>
      <c r="H435" s="232" t="s">
        <v>6748</v>
      </c>
    </row>
    <row r="436" spans="1:8" ht="17.399999999999999" customHeight="1" x14ac:dyDescent="0.45">
      <c r="A436" s="238" t="s">
        <v>2575</v>
      </c>
      <c r="B436" s="240" t="s">
        <v>5900</v>
      </c>
      <c r="C436" s="237">
        <v>1</v>
      </c>
      <c r="D436" s="240" t="s">
        <v>8046</v>
      </c>
      <c r="E436" s="241" t="s">
        <v>8047</v>
      </c>
      <c r="F436" s="232" t="s">
        <v>7203</v>
      </c>
      <c r="G436" s="232">
        <v>65</v>
      </c>
      <c r="H436" s="232" t="s">
        <v>6748</v>
      </c>
    </row>
    <row r="437" spans="1:8" ht="17.399999999999999" customHeight="1" x14ac:dyDescent="0.45">
      <c r="A437" s="238" t="s">
        <v>2576</v>
      </c>
      <c r="B437" s="240" t="s">
        <v>5900</v>
      </c>
      <c r="C437" s="237">
        <v>2</v>
      </c>
      <c r="D437" s="240" t="s">
        <v>8048</v>
      </c>
      <c r="E437" s="232" t="s">
        <v>8049</v>
      </c>
      <c r="F437" s="232" t="s">
        <v>8045</v>
      </c>
      <c r="G437" s="232">
        <v>384</v>
      </c>
      <c r="H437" s="232" t="s">
        <v>6748</v>
      </c>
    </row>
    <row r="438" spans="1:8" ht="17.399999999999999" customHeight="1" x14ac:dyDescent="0.45">
      <c r="A438" s="238" t="s">
        <v>2577</v>
      </c>
      <c r="B438" s="240" t="s">
        <v>5900</v>
      </c>
      <c r="C438" s="237">
        <v>2</v>
      </c>
      <c r="D438" s="240" t="s">
        <v>8050</v>
      </c>
      <c r="E438" s="232" t="s">
        <v>8051</v>
      </c>
      <c r="F438" s="232" t="s">
        <v>7203</v>
      </c>
      <c r="G438" s="232">
        <v>65</v>
      </c>
      <c r="H438" s="232" t="s">
        <v>6748</v>
      </c>
    </row>
    <row r="439" spans="1:8" ht="17.399999999999999" customHeight="1" x14ac:dyDescent="0.45">
      <c r="A439" s="238" t="s">
        <v>2578</v>
      </c>
      <c r="B439" s="240" t="s">
        <v>5900</v>
      </c>
      <c r="C439" s="237">
        <v>3</v>
      </c>
      <c r="D439" s="240" t="s">
        <v>8052</v>
      </c>
      <c r="E439" s="232" t="s">
        <v>8053</v>
      </c>
      <c r="F439" s="232" t="s">
        <v>8045</v>
      </c>
      <c r="G439" s="232">
        <v>384</v>
      </c>
      <c r="H439" s="232" t="s">
        <v>6748</v>
      </c>
    </row>
    <row r="440" spans="1:8" ht="17.399999999999999" customHeight="1" x14ac:dyDescent="0.45">
      <c r="A440" s="238" t="s">
        <v>2579</v>
      </c>
      <c r="B440" s="240" t="s">
        <v>5900</v>
      </c>
      <c r="C440" s="237">
        <v>3</v>
      </c>
      <c r="D440" s="240" t="s">
        <v>8054</v>
      </c>
      <c r="E440" s="232" t="s">
        <v>8055</v>
      </c>
      <c r="F440" s="232" t="s">
        <v>7203</v>
      </c>
      <c r="G440" s="232">
        <v>65</v>
      </c>
      <c r="H440" s="232" t="s">
        <v>6748</v>
      </c>
    </row>
    <row r="441" spans="1:8" ht="17.399999999999999" customHeight="1" x14ac:dyDescent="0.45">
      <c r="A441" s="238" t="s">
        <v>2580</v>
      </c>
      <c r="B441" s="240" t="s">
        <v>6412</v>
      </c>
      <c r="C441" s="237">
        <v>1</v>
      </c>
      <c r="D441" s="240" t="s">
        <v>8056</v>
      </c>
      <c r="E441" s="232" t="s">
        <v>8057</v>
      </c>
      <c r="F441" s="232" t="s">
        <v>7460</v>
      </c>
      <c r="G441" s="232">
        <v>449</v>
      </c>
      <c r="H441" s="232" t="s">
        <v>6748</v>
      </c>
    </row>
    <row r="442" spans="1:8" ht="17.399999999999999" customHeight="1" x14ac:dyDescent="0.45">
      <c r="A442" s="238" t="s">
        <v>2581</v>
      </c>
      <c r="B442" s="240" t="s">
        <v>6412</v>
      </c>
      <c r="C442" s="237">
        <v>2</v>
      </c>
      <c r="D442" s="240" t="s">
        <v>8058</v>
      </c>
      <c r="E442" s="232" t="s">
        <v>8059</v>
      </c>
      <c r="F442" s="232" t="s">
        <v>7264</v>
      </c>
      <c r="G442" s="232">
        <v>449</v>
      </c>
      <c r="H442" s="232" t="s">
        <v>6748</v>
      </c>
    </row>
    <row r="443" spans="1:8" ht="17.399999999999999" customHeight="1" x14ac:dyDescent="0.45">
      <c r="A443" s="238" t="s">
        <v>2582</v>
      </c>
      <c r="B443" s="240" t="s">
        <v>6412</v>
      </c>
      <c r="C443" s="237">
        <v>3</v>
      </c>
      <c r="D443" s="240" t="s">
        <v>8060</v>
      </c>
      <c r="E443" s="232" t="s">
        <v>8061</v>
      </c>
      <c r="F443" s="232" t="s">
        <v>7264</v>
      </c>
      <c r="G443" s="232">
        <v>449</v>
      </c>
      <c r="H443" s="232" t="s">
        <v>6748</v>
      </c>
    </row>
    <row r="444" spans="1:8" ht="17.399999999999999" customHeight="1" x14ac:dyDescent="0.45">
      <c r="A444" s="238" t="s">
        <v>2583</v>
      </c>
      <c r="B444" s="240" t="s">
        <v>7035</v>
      </c>
      <c r="C444" s="237">
        <v>1</v>
      </c>
      <c r="D444" s="240" t="s">
        <v>8062</v>
      </c>
      <c r="E444" s="232" t="s">
        <v>8063</v>
      </c>
      <c r="F444" s="232" t="s">
        <v>7460</v>
      </c>
      <c r="G444" s="232">
        <v>333</v>
      </c>
      <c r="H444" s="232" t="s">
        <v>6748</v>
      </c>
    </row>
    <row r="445" spans="1:8" ht="17.399999999999999" customHeight="1" x14ac:dyDescent="0.45">
      <c r="A445" s="238" t="s">
        <v>2584</v>
      </c>
      <c r="B445" s="240" t="s">
        <v>7035</v>
      </c>
      <c r="C445" s="237">
        <v>1</v>
      </c>
      <c r="D445" s="240" t="s">
        <v>8064</v>
      </c>
      <c r="E445" s="232" t="s">
        <v>8065</v>
      </c>
      <c r="F445" s="232" t="s">
        <v>7169</v>
      </c>
      <c r="G445" s="232">
        <v>116</v>
      </c>
      <c r="H445" s="232" t="s">
        <v>6748</v>
      </c>
    </row>
    <row r="446" spans="1:8" ht="17.399999999999999" customHeight="1" x14ac:dyDescent="0.45">
      <c r="A446" s="238" t="s">
        <v>2585</v>
      </c>
      <c r="B446" s="240" t="s">
        <v>7035</v>
      </c>
      <c r="C446" s="237">
        <v>2</v>
      </c>
      <c r="D446" s="240" t="s">
        <v>8066</v>
      </c>
      <c r="E446" s="232" t="s">
        <v>8067</v>
      </c>
      <c r="F446" s="232" t="s">
        <v>7664</v>
      </c>
      <c r="G446" s="232">
        <v>333</v>
      </c>
      <c r="H446" s="232" t="s">
        <v>6748</v>
      </c>
    </row>
    <row r="447" spans="1:8" ht="17.399999999999999" customHeight="1" x14ac:dyDescent="0.45">
      <c r="A447" s="238" t="s">
        <v>2586</v>
      </c>
      <c r="B447" s="240" t="s">
        <v>7035</v>
      </c>
      <c r="C447" s="237">
        <v>2</v>
      </c>
      <c r="D447" s="240" t="s">
        <v>8068</v>
      </c>
      <c r="E447" s="232" t="s">
        <v>8069</v>
      </c>
      <c r="F447" s="232" t="s">
        <v>7169</v>
      </c>
      <c r="G447" s="232">
        <v>116</v>
      </c>
      <c r="H447" s="232" t="s">
        <v>6748</v>
      </c>
    </row>
    <row r="448" spans="1:8" ht="17.399999999999999" customHeight="1" x14ac:dyDescent="0.45">
      <c r="A448" s="238" t="s">
        <v>2587</v>
      </c>
      <c r="B448" s="240" t="s">
        <v>7035</v>
      </c>
      <c r="C448" s="237">
        <v>3</v>
      </c>
      <c r="D448" s="240" t="s">
        <v>8070</v>
      </c>
      <c r="E448" s="232" t="s">
        <v>8071</v>
      </c>
      <c r="F448" s="232" t="s">
        <v>7252</v>
      </c>
      <c r="G448" s="232">
        <v>333</v>
      </c>
      <c r="H448" s="232" t="s">
        <v>6748</v>
      </c>
    </row>
    <row r="449" spans="1:8" ht="17.399999999999999" customHeight="1" x14ac:dyDescent="0.45">
      <c r="A449" s="238" t="s">
        <v>2588</v>
      </c>
      <c r="B449" s="240" t="s">
        <v>7035</v>
      </c>
      <c r="C449" s="237">
        <v>3</v>
      </c>
      <c r="D449" s="240" t="s">
        <v>8072</v>
      </c>
      <c r="E449" s="232" t="s">
        <v>8073</v>
      </c>
      <c r="F449" s="232" t="s">
        <v>7169</v>
      </c>
      <c r="G449" s="232">
        <v>116</v>
      </c>
      <c r="H449" s="232" t="s">
        <v>6748</v>
      </c>
    </row>
    <row r="450" spans="1:8" ht="17.399999999999999" customHeight="1" x14ac:dyDescent="0.45">
      <c r="A450" s="238" t="s">
        <v>2589</v>
      </c>
      <c r="B450" s="240" t="s">
        <v>7045</v>
      </c>
      <c r="C450" s="237">
        <v>1</v>
      </c>
      <c r="D450" s="240" t="s">
        <v>8074</v>
      </c>
      <c r="E450" s="232" t="s">
        <v>8075</v>
      </c>
      <c r="F450" s="232" t="s">
        <v>8076</v>
      </c>
      <c r="G450" s="232">
        <v>449</v>
      </c>
      <c r="H450" s="232" t="s">
        <v>6748</v>
      </c>
    </row>
    <row r="451" spans="1:8" ht="17.399999999999999" customHeight="1" x14ac:dyDescent="0.45">
      <c r="A451" s="238" t="s">
        <v>2590</v>
      </c>
      <c r="B451" s="240" t="s">
        <v>7045</v>
      </c>
      <c r="C451" s="237">
        <v>2</v>
      </c>
      <c r="D451" s="240" t="s">
        <v>8077</v>
      </c>
      <c r="E451" s="232" t="s">
        <v>8078</v>
      </c>
      <c r="F451" s="232" t="s">
        <v>8076</v>
      </c>
      <c r="G451" s="232">
        <v>449</v>
      </c>
      <c r="H451" s="232" t="s">
        <v>6748</v>
      </c>
    </row>
    <row r="452" spans="1:8" ht="17.399999999999999" customHeight="1" x14ac:dyDescent="0.45">
      <c r="A452" s="238" t="s">
        <v>2591</v>
      </c>
      <c r="B452" s="240" t="s">
        <v>7045</v>
      </c>
      <c r="C452" s="237">
        <v>3</v>
      </c>
      <c r="D452" s="240" t="s">
        <v>8079</v>
      </c>
      <c r="E452" s="232" t="s">
        <v>8080</v>
      </c>
      <c r="F452" s="232" t="s">
        <v>8076</v>
      </c>
      <c r="G452" s="232">
        <v>449</v>
      </c>
      <c r="H452" s="232" t="s">
        <v>6748</v>
      </c>
    </row>
    <row r="453" spans="1:8" ht="17.399999999999999" customHeight="1" x14ac:dyDescent="0.45">
      <c r="A453" s="242" t="s">
        <v>7054</v>
      </c>
      <c r="B453" t="s">
        <v>5672</v>
      </c>
      <c r="D453" t="s">
        <v>8081</v>
      </c>
      <c r="E453" t="s">
        <v>8082</v>
      </c>
      <c r="F453" t="s">
        <v>8083</v>
      </c>
      <c r="G453">
        <v>625</v>
      </c>
      <c r="H453" t="s">
        <v>8084</v>
      </c>
    </row>
    <row r="454" spans="1:8" ht="17.399999999999999" customHeight="1" x14ac:dyDescent="0.45">
      <c r="A454" s="242" t="s">
        <v>1873</v>
      </c>
      <c r="B454" t="s">
        <v>5672</v>
      </c>
      <c r="D454" t="s">
        <v>8085</v>
      </c>
      <c r="E454" t="s">
        <v>8086</v>
      </c>
      <c r="F454" t="s">
        <v>8087</v>
      </c>
      <c r="G454">
        <v>625</v>
      </c>
      <c r="H454" t="s">
        <v>8084</v>
      </c>
    </row>
    <row r="455" spans="1:8" ht="17.399999999999999" customHeight="1" x14ac:dyDescent="0.45">
      <c r="A455" s="242" t="s">
        <v>1874</v>
      </c>
      <c r="B455" t="s">
        <v>5672</v>
      </c>
      <c r="D455" t="s">
        <v>8088</v>
      </c>
      <c r="E455" t="s">
        <v>8089</v>
      </c>
      <c r="F455" t="s">
        <v>8090</v>
      </c>
      <c r="G455">
        <v>625</v>
      </c>
      <c r="H455" t="s">
        <v>8084</v>
      </c>
    </row>
    <row r="456" spans="1:8" ht="17.399999999999999" customHeight="1" x14ac:dyDescent="0.45">
      <c r="A456" s="242" t="s">
        <v>1875</v>
      </c>
      <c r="B456" t="s">
        <v>6444</v>
      </c>
      <c r="D456" t="s">
        <v>8091</v>
      </c>
      <c r="E456" t="s">
        <v>8092</v>
      </c>
      <c r="F456" t="s">
        <v>8093</v>
      </c>
      <c r="G456">
        <v>625</v>
      </c>
      <c r="H456" t="s">
        <v>8084</v>
      </c>
    </row>
    <row r="457" spans="1:8" ht="17.399999999999999" customHeight="1" x14ac:dyDescent="0.45">
      <c r="A457" s="242" t="s">
        <v>1876</v>
      </c>
      <c r="B457" t="s">
        <v>6444</v>
      </c>
      <c r="D457" t="s">
        <v>8094</v>
      </c>
      <c r="E457" t="s">
        <v>8095</v>
      </c>
      <c r="F457" t="s">
        <v>8096</v>
      </c>
      <c r="G457">
        <v>625</v>
      </c>
      <c r="H457" t="s">
        <v>8084</v>
      </c>
    </row>
    <row r="458" spans="1:8" ht="17.399999999999999" customHeight="1" x14ac:dyDescent="0.45">
      <c r="A458" s="242" t="s">
        <v>1877</v>
      </c>
      <c r="B458" t="s">
        <v>6388</v>
      </c>
      <c r="D458" t="s">
        <v>8097</v>
      </c>
      <c r="E458" t="s">
        <v>8089</v>
      </c>
      <c r="F458" t="s">
        <v>8098</v>
      </c>
      <c r="G458">
        <v>625</v>
      </c>
      <c r="H458" t="s">
        <v>8084</v>
      </c>
    </row>
    <row r="459" spans="1:8" ht="17.399999999999999" customHeight="1" x14ac:dyDescent="0.45">
      <c r="A459" s="242" t="s">
        <v>1878</v>
      </c>
      <c r="B459" t="s">
        <v>6388</v>
      </c>
      <c r="D459" t="s">
        <v>8099</v>
      </c>
      <c r="E459" t="s">
        <v>8100</v>
      </c>
      <c r="F459" t="s">
        <v>8101</v>
      </c>
      <c r="G459">
        <v>625</v>
      </c>
      <c r="H459" t="s">
        <v>8084</v>
      </c>
    </row>
    <row r="460" spans="1:8" ht="17.399999999999999" customHeight="1" x14ac:dyDescent="0.45">
      <c r="A460" s="242" t="s">
        <v>1879</v>
      </c>
      <c r="B460" t="s">
        <v>6783</v>
      </c>
      <c r="D460" t="s">
        <v>8102</v>
      </c>
      <c r="E460" t="s">
        <v>8089</v>
      </c>
      <c r="F460" t="s">
        <v>8103</v>
      </c>
      <c r="G460">
        <v>625</v>
      </c>
      <c r="H460" t="s">
        <v>8084</v>
      </c>
    </row>
    <row r="461" spans="1:8" ht="17.399999999999999" customHeight="1" x14ac:dyDescent="0.45">
      <c r="A461" s="242" t="s">
        <v>1880</v>
      </c>
      <c r="B461" t="s">
        <v>6783</v>
      </c>
      <c r="D461" t="s">
        <v>8104</v>
      </c>
      <c r="E461" t="s">
        <v>8105</v>
      </c>
      <c r="F461" t="s">
        <v>8106</v>
      </c>
      <c r="G461">
        <v>625</v>
      </c>
      <c r="H461" t="s">
        <v>8084</v>
      </c>
    </row>
    <row r="462" spans="1:8" ht="17.399999999999999" customHeight="1" x14ac:dyDescent="0.45">
      <c r="A462" s="242" t="s">
        <v>1881</v>
      </c>
      <c r="B462" t="s">
        <v>6783</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2592</v>
      </c>
      <c r="B470" t="s">
        <v>5672</v>
      </c>
      <c r="D470" t="s">
        <v>8129</v>
      </c>
      <c r="E470" t="s">
        <v>8130</v>
      </c>
      <c r="F470" t="s">
        <v>8131</v>
      </c>
      <c r="G470">
        <v>780</v>
      </c>
      <c r="H470" t="s">
        <v>8084</v>
      </c>
    </row>
    <row r="471" spans="1:8" ht="17.399999999999999" customHeight="1" x14ac:dyDescent="0.45">
      <c r="A471" s="242" t="s">
        <v>2593</v>
      </c>
      <c r="B471" t="s">
        <v>5672</v>
      </c>
      <c r="D471" t="s">
        <v>8132</v>
      </c>
      <c r="E471" t="s">
        <v>8133</v>
      </c>
      <c r="F471" t="s">
        <v>8134</v>
      </c>
      <c r="G471">
        <v>780</v>
      </c>
      <c r="H471" t="s">
        <v>8084</v>
      </c>
    </row>
    <row r="472" spans="1:8" ht="17.399999999999999" customHeight="1" x14ac:dyDescent="0.45">
      <c r="A472" s="242" t="s">
        <v>2594</v>
      </c>
      <c r="B472" t="s">
        <v>6444</v>
      </c>
      <c r="D472" t="s">
        <v>8135</v>
      </c>
      <c r="E472" t="s">
        <v>8136</v>
      </c>
      <c r="F472" t="s">
        <v>8137</v>
      </c>
      <c r="G472">
        <v>780</v>
      </c>
      <c r="H472" t="s">
        <v>8084</v>
      </c>
    </row>
    <row r="473" spans="1:8" ht="17.399999999999999" customHeight="1" x14ac:dyDescent="0.45">
      <c r="A473" s="242" t="s">
        <v>2595</v>
      </c>
      <c r="B473" t="s">
        <v>6444</v>
      </c>
      <c r="D473" t="s">
        <v>8138</v>
      </c>
      <c r="E473" t="s">
        <v>8139</v>
      </c>
      <c r="F473" t="s">
        <v>8140</v>
      </c>
      <c r="G473">
        <v>780</v>
      </c>
      <c r="H473" t="s">
        <v>8084</v>
      </c>
    </row>
    <row r="474" spans="1:8" ht="17.399999999999999" customHeight="1" x14ac:dyDescent="0.45">
      <c r="A474" s="242" t="s">
        <v>2596</v>
      </c>
      <c r="B474" t="s">
        <v>6388</v>
      </c>
      <c r="D474" t="s">
        <v>8141</v>
      </c>
      <c r="E474" t="s">
        <v>8142</v>
      </c>
      <c r="F474" t="s">
        <v>8143</v>
      </c>
      <c r="G474">
        <v>780</v>
      </c>
      <c r="H474" t="s">
        <v>8084</v>
      </c>
    </row>
    <row r="475" spans="1:8" ht="17.399999999999999" customHeight="1" x14ac:dyDescent="0.45">
      <c r="A475" s="242" t="s">
        <v>2597</v>
      </c>
      <c r="B475" t="s">
        <v>6388</v>
      </c>
      <c r="D475" t="s">
        <v>8144</v>
      </c>
      <c r="E475" t="s">
        <v>8145</v>
      </c>
      <c r="F475" t="s">
        <v>5796</v>
      </c>
      <c r="G475">
        <v>780</v>
      </c>
      <c r="H475" t="s">
        <v>8084</v>
      </c>
    </row>
    <row r="476" spans="1:8" ht="17.399999999999999" customHeight="1" x14ac:dyDescent="0.45">
      <c r="A476" s="242" t="s">
        <v>2598</v>
      </c>
      <c r="B476" t="s">
        <v>6783</v>
      </c>
      <c r="D476" t="s">
        <v>8146</v>
      </c>
      <c r="E476" t="s">
        <v>8142</v>
      </c>
      <c r="F476" t="s">
        <v>8147</v>
      </c>
      <c r="G476">
        <v>780</v>
      </c>
      <c r="H476" t="s">
        <v>8084</v>
      </c>
    </row>
    <row r="477" spans="1:8" ht="17.399999999999999" customHeight="1" x14ac:dyDescent="0.45">
      <c r="A477" s="242" t="s">
        <v>2599</v>
      </c>
      <c r="B477" t="s">
        <v>6783</v>
      </c>
      <c r="D477" t="s">
        <v>8148</v>
      </c>
      <c r="E477" t="s">
        <v>8149</v>
      </c>
      <c r="F477" t="s">
        <v>8150</v>
      </c>
      <c r="G477">
        <v>780</v>
      </c>
      <c r="H477" t="s">
        <v>8084</v>
      </c>
    </row>
    <row r="478" spans="1:8" ht="17.399999999999999" customHeight="1" x14ac:dyDescent="0.45">
      <c r="A478" s="242" t="s">
        <v>2600</v>
      </c>
      <c r="B478" t="s">
        <v>6783</v>
      </c>
      <c r="D478" t="s">
        <v>8151</v>
      </c>
      <c r="E478" t="s">
        <v>8145</v>
      </c>
      <c r="F478" t="s">
        <v>8152</v>
      </c>
      <c r="G478">
        <v>780</v>
      </c>
      <c r="H478" t="s">
        <v>8084</v>
      </c>
    </row>
    <row r="479" spans="1:8" ht="17.399999999999999" customHeight="1" x14ac:dyDescent="0.45">
      <c r="A479" s="242" t="s">
        <v>2601</v>
      </c>
      <c r="B479" t="s">
        <v>8153</v>
      </c>
      <c r="D479" t="s">
        <v>8154</v>
      </c>
      <c r="E479" t="s">
        <v>8142</v>
      </c>
      <c r="F479" t="s">
        <v>8155</v>
      </c>
      <c r="G479">
        <v>780</v>
      </c>
      <c r="H479" t="s">
        <v>8084</v>
      </c>
    </row>
    <row r="480" spans="1:8" ht="17.399999999999999" customHeight="1" x14ac:dyDescent="0.45">
      <c r="A480" s="242" t="s">
        <v>2602</v>
      </c>
      <c r="B480" t="s">
        <v>8109</v>
      </c>
      <c r="D480" t="s">
        <v>8156</v>
      </c>
      <c r="E480" t="s">
        <v>8157</v>
      </c>
      <c r="F480" t="s">
        <v>8158</v>
      </c>
      <c r="G480">
        <v>780</v>
      </c>
      <c r="H480" t="s">
        <v>8084</v>
      </c>
    </row>
    <row r="481" spans="1:8" ht="17.399999999999999" customHeight="1" x14ac:dyDescent="0.45">
      <c r="A481" s="242" t="s">
        <v>2603</v>
      </c>
      <c r="B481" t="s">
        <v>8112</v>
      </c>
      <c r="D481" t="s">
        <v>8159</v>
      </c>
      <c r="E481" t="s">
        <v>8142</v>
      </c>
      <c r="F481" t="s">
        <v>8160</v>
      </c>
      <c r="G481">
        <v>780</v>
      </c>
      <c r="H481" t="s">
        <v>8084</v>
      </c>
    </row>
    <row r="482" spans="1:8" ht="17.399999999999999" customHeight="1" x14ac:dyDescent="0.45">
      <c r="A482" s="242" t="s">
        <v>2604</v>
      </c>
      <c r="B482" t="s">
        <v>8114</v>
      </c>
      <c r="D482" t="s">
        <v>8161</v>
      </c>
      <c r="E482" t="s">
        <v>8149</v>
      </c>
      <c r="F482" t="s">
        <v>8093</v>
      </c>
      <c r="G482">
        <v>780</v>
      </c>
      <c r="H482" t="s">
        <v>8084</v>
      </c>
    </row>
    <row r="483" spans="1:8" ht="17.399999999999999" customHeight="1" x14ac:dyDescent="0.45">
      <c r="A483" s="242" t="s">
        <v>2605</v>
      </c>
      <c r="B483" t="s">
        <v>8114</v>
      </c>
      <c r="D483" t="s">
        <v>8162</v>
      </c>
      <c r="E483" t="s">
        <v>8163</v>
      </c>
      <c r="F483" t="s">
        <v>8164</v>
      </c>
      <c r="G483">
        <v>780</v>
      </c>
      <c r="H483" t="s">
        <v>8084</v>
      </c>
    </row>
    <row r="484" spans="1:8" ht="17.399999999999999" customHeight="1" x14ac:dyDescent="0.45">
      <c r="A484" s="242" t="s">
        <v>2606</v>
      </c>
      <c r="B484" t="s">
        <v>8114</v>
      </c>
      <c r="D484" t="s">
        <v>8165</v>
      </c>
      <c r="E484" t="s">
        <v>8166</v>
      </c>
      <c r="F484" t="s">
        <v>8140</v>
      </c>
      <c r="G484">
        <v>780</v>
      </c>
      <c r="H484" t="s">
        <v>8084</v>
      </c>
    </row>
    <row r="485" spans="1:8" ht="17.399999999999999" customHeight="1" x14ac:dyDescent="0.45">
      <c r="A485" s="242" t="s">
        <v>2607</v>
      </c>
      <c r="B485" t="s">
        <v>8114</v>
      </c>
      <c r="D485" t="s">
        <v>8167</v>
      </c>
      <c r="E485" t="s">
        <v>8168</v>
      </c>
      <c r="F485" t="s">
        <v>8169</v>
      </c>
      <c r="G485">
        <v>780</v>
      </c>
      <c r="H485" t="s">
        <v>8084</v>
      </c>
    </row>
    <row r="486" spans="1:8" ht="17.399999999999999" customHeight="1" x14ac:dyDescent="0.45">
      <c r="A486" s="242" t="s">
        <v>2608</v>
      </c>
      <c r="B486" t="s">
        <v>8125</v>
      </c>
      <c r="D486" t="s">
        <v>8170</v>
      </c>
      <c r="E486" t="s">
        <v>8171</v>
      </c>
      <c r="F486" t="s">
        <v>8172</v>
      </c>
      <c r="G486">
        <v>780</v>
      </c>
      <c r="H486" t="s">
        <v>8084</v>
      </c>
    </row>
    <row r="487" spans="1:8" ht="17.399999999999999" customHeight="1" x14ac:dyDescent="0.45">
      <c r="A487" s="242" t="s">
        <v>2609</v>
      </c>
      <c r="B487" t="s">
        <v>5672</v>
      </c>
      <c r="D487" t="s">
        <v>8173</v>
      </c>
      <c r="E487" t="s">
        <v>2610</v>
      </c>
      <c r="F487" t="s">
        <v>8164</v>
      </c>
      <c r="G487">
        <v>930</v>
      </c>
      <c r="H487" t="s">
        <v>8174</v>
      </c>
    </row>
    <row r="488" spans="1:8" ht="17.399999999999999" customHeight="1" x14ac:dyDescent="0.45">
      <c r="A488" s="242" t="s">
        <v>2611</v>
      </c>
      <c r="B488" t="s">
        <v>5672</v>
      </c>
      <c r="D488" t="s">
        <v>8175</v>
      </c>
      <c r="E488" t="s">
        <v>2612</v>
      </c>
      <c r="F488" t="s">
        <v>8176</v>
      </c>
      <c r="G488">
        <v>930</v>
      </c>
      <c r="H488" t="s">
        <v>8174</v>
      </c>
    </row>
    <row r="489" spans="1:8" ht="17.399999999999999" customHeight="1" x14ac:dyDescent="0.45">
      <c r="A489" s="242" t="s">
        <v>2613</v>
      </c>
      <c r="B489" t="s">
        <v>6444</v>
      </c>
      <c r="D489" t="s">
        <v>8177</v>
      </c>
      <c r="E489" t="s">
        <v>8178</v>
      </c>
      <c r="F489" t="s">
        <v>8179</v>
      </c>
      <c r="G489">
        <v>930</v>
      </c>
      <c r="H489" t="s">
        <v>8174</v>
      </c>
    </row>
    <row r="490" spans="1:8" ht="17.399999999999999" customHeight="1" x14ac:dyDescent="0.45">
      <c r="A490" s="242" t="s">
        <v>2614</v>
      </c>
      <c r="B490" t="s">
        <v>6444</v>
      </c>
      <c r="D490" t="s">
        <v>8180</v>
      </c>
      <c r="E490" t="s">
        <v>8181</v>
      </c>
      <c r="F490" t="s">
        <v>8182</v>
      </c>
      <c r="G490">
        <v>930</v>
      </c>
      <c r="H490" t="s">
        <v>8174</v>
      </c>
    </row>
    <row r="491" spans="1:8" ht="17.399999999999999" customHeight="1" x14ac:dyDescent="0.45">
      <c r="A491" s="242" t="s">
        <v>2615</v>
      </c>
      <c r="B491" t="s">
        <v>6388</v>
      </c>
      <c r="D491" t="s">
        <v>8183</v>
      </c>
      <c r="E491" t="s">
        <v>2616</v>
      </c>
      <c r="F491" t="s">
        <v>8184</v>
      </c>
      <c r="G491">
        <v>930</v>
      </c>
      <c r="H491" t="s">
        <v>8174</v>
      </c>
    </row>
    <row r="492" spans="1:8" ht="17.399999999999999" customHeight="1" x14ac:dyDescent="0.45">
      <c r="A492" s="242" t="s">
        <v>2617</v>
      </c>
      <c r="B492" t="s">
        <v>6388</v>
      </c>
      <c r="D492" t="s">
        <v>8185</v>
      </c>
      <c r="E492" t="s">
        <v>2618</v>
      </c>
      <c r="F492" t="s">
        <v>8186</v>
      </c>
      <c r="G492">
        <v>930</v>
      </c>
      <c r="H492" t="s">
        <v>8174</v>
      </c>
    </row>
    <row r="493" spans="1:8" ht="17.399999999999999" customHeight="1" x14ac:dyDescent="0.45">
      <c r="A493" s="242" t="s">
        <v>2619</v>
      </c>
      <c r="B493" t="s">
        <v>6783</v>
      </c>
      <c r="D493" t="s">
        <v>8187</v>
      </c>
      <c r="E493" t="s">
        <v>2620</v>
      </c>
      <c r="F493" t="s">
        <v>8188</v>
      </c>
      <c r="G493">
        <v>930</v>
      </c>
      <c r="H493" t="s">
        <v>8174</v>
      </c>
    </row>
    <row r="494" spans="1:8" ht="17.399999999999999" customHeight="1" x14ac:dyDescent="0.45">
      <c r="A494" s="242" t="s">
        <v>2621</v>
      </c>
      <c r="B494" t="s">
        <v>6783</v>
      </c>
      <c r="D494" t="s">
        <v>8189</v>
      </c>
      <c r="E494" t="s">
        <v>2616</v>
      </c>
      <c r="F494" t="s">
        <v>8190</v>
      </c>
      <c r="G494">
        <v>930</v>
      </c>
      <c r="H494" t="s">
        <v>8174</v>
      </c>
    </row>
    <row r="495" spans="1:8" ht="17.399999999999999" customHeight="1" x14ac:dyDescent="0.45">
      <c r="A495" s="242" t="s">
        <v>2622</v>
      </c>
      <c r="B495" t="s">
        <v>8109</v>
      </c>
      <c r="D495" t="s">
        <v>8191</v>
      </c>
      <c r="E495" t="s">
        <v>2620</v>
      </c>
      <c r="F495" t="s">
        <v>8192</v>
      </c>
      <c r="G495">
        <v>930</v>
      </c>
      <c r="H495" t="s">
        <v>8174</v>
      </c>
    </row>
    <row r="496" spans="1:8" ht="17.399999999999999" customHeight="1" x14ac:dyDescent="0.45">
      <c r="A496" s="242" t="s">
        <v>2623</v>
      </c>
      <c r="B496" t="s">
        <v>8112</v>
      </c>
      <c r="D496" t="s">
        <v>8193</v>
      </c>
      <c r="E496" t="s">
        <v>2616</v>
      </c>
      <c r="F496" t="s">
        <v>8194</v>
      </c>
      <c r="G496">
        <v>930</v>
      </c>
      <c r="H496" t="s">
        <v>8174</v>
      </c>
    </row>
    <row r="497" spans="1:8" ht="17.399999999999999" customHeight="1" x14ac:dyDescent="0.45">
      <c r="A497" s="242" t="s">
        <v>2624</v>
      </c>
      <c r="B497" t="s">
        <v>8114</v>
      </c>
      <c r="D497" t="s">
        <v>8195</v>
      </c>
      <c r="E497" t="s">
        <v>2625</v>
      </c>
      <c r="F497" t="s">
        <v>8196</v>
      </c>
      <c r="G497">
        <v>930</v>
      </c>
      <c r="H497" t="s">
        <v>8174</v>
      </c>
    </row>
    <row r="498" spans="1:8" ht="17.399999999999999" customHeight="1" x14ac:dyDescent="0.45">
      <c r="A498" s="242" t="s">
        <v>2626</v>
      </c>
      <c r="B498" t="s">
        <v>8114</v>
      </c>
      <c r="D498" t="s">
        <v>8197</v>
      </c>
      <c r="E498" t="s">
        <v>2627</v>
      </c>
      <c r="F498" t="s">
        <v>8172</v>
      </c>
      <c r="G498">
        <v>930</v>
      </c>
      <c r="H498" t="s">
        <v>8174</v>
      </c>
    </row>
    <row r="499" spans="1:8" ht="17.399999999999999" customHeight="1" x14ac:dyDescent="0.45">
      <c r="A499" s="242" t="s">
        <v>2628</v>
      </c>
      <c r="B499" t="s">
        <v>8125</v>
      </c>
      <c r="D499" t="s">
        <v>8198</v>
      </c>
      <c r="E499" t="s">
        <v>2629</v>
      </c>
      <c r="F499" t="s">
        <v>8199</v>
      </c>
      <c r="G499">
        <v>930</v>
      </c>
      <c r="H499" t="s">
        <v>8174</v>
      </c>
    </row>
    <row r="500" spans="1:8" ht="17.399999999999999" customHeight="1" x14ac:dyDescent="0.45">
      <c r="A500" s="242" t="s">
        <v>2630</v>
      </c>
      <c r="B500" t="s">
        <v>5672</v>
      </c>
      <c r="D500" t="s">
        <v>8200</v>
      </c>
      <c r="E500" t="s">
        <v>2631</v>
      </c>
      <c r="F500" t="s">
        <v>8201</v>
      </c>
      <c r="G500">
        <v>993</v>
      </c>
      <c r="H500" t="s">
        <v>8174</v>
      </c>
    </row>
    <row r="501" spans="1:8" ht="17.399999999999999" customHeight="1" x14ac:dyDescent="0.45">
      <c r="A501" s="242" t="s">
        <v>2632</v>
      </c>
      <c r="B501" t="s">
        <v>6444</v>
      </c>
      <c r="D501" t="s">
        <v>8202</v>
      </c>
      <c r="E501" t="s">
        <v>8203</v>
      </c>
      <c r="F501" t="s">
        <v>8204</v>
      </c>
      <c r="G501">
        <v>993</v>
      </c>
      <c r="H501" t="s">
        <v>8174</v>
      </c>
    </row>
    <row r="502" spans="1:8" ht="17.399999999999999" customHeight="1" x14ac:dyDescent="0.45">
      <c r="A502" s="242" t="s">
        <v>2633</v>
      </c>
      <c r="B502" t="s">
        <v>6444</v>
      </c>
      <c r="D502" t="s">
        <v>8205</v>
      </c>
      <c r="E502" t="s">
        <v>8206</v>
      </c>
      <c r="F502" t="s">
        <v>8207</v>
      </c>
      <c r="G502">
        <v>993</v>
      </c>
      <c r="H502" t="s">
        <v>8174</v>
      </c>
    </row>
    <row r="503" spans="1:8" ht="17.399999999999999" customHeight="1" x14ac:dyDescent="0.45">
      <c r="A503" s="242" t="s">
        <v>2634</v>
      </c>
      <c r="B503" t="s">
        <v>6388</v>
      </c>
      <c r="D503" t="s">
        <v>8208</v>
      </c>
      <c r="E503" t="s">
        <v>2631</v>
      </c>
      <c r="F503" t="s">
        <v>8209</v>
      </c>
      <c r="G503">
        <v>993</v>
      </c>
      <c r="H503" t="s">
        <v>8174</v>
      </c>
    </row>
    <row r="504" spans="1:8" ht="17.399999999999999" customHeight="1" x14ac:dyDescent="0.45">
      <c r="A504" s="242" t="s">
        <v>2635</v>
      </c>
      <c r="B504" t="s">
        <v>6388</v>
      </c>
      <c r="D504" t="s">
        <v>8210</v>
      </c>
      <c r="E504" t="s">
        <v>2636</v>
      </c>
      <c r="F504" t="s">
        <v>8211</v>
      </c>
      <c r="G504">
        <v>993</v>
      </c>
      <c r="H504" t="s">
        <v>8174</v>
      </c>
    </row>
    <row r="505" spans="1:8" ht="17.399999999999999" customHeight="1" x14ac:dyDescent="0.45">
      <c r="A505" s="242" t="s">
        <v>2637</v>
      </c>
      <c r="B505" t="s">
        <v>6783</v>
      </c>
      <c r="D505" t="s">
        <v>8212</v>
      </c>
      <c r="E505" t="s">
        <v>2631</v>
      </c>
      <c r="F505" t="s">
        <v>8213</v>
      </c>
      <c r="G505">
        <v>993</v>
      </c>
      <c r="H505" t="s">
        <v>8174</v>
      </c>
    </row>
    <row r="506" spans="1:8" ht="17.399999999999999" customHeight="1" x14ac:dyDescent="0.45">
      <c r="A506" s="242" t="s">
        <v>2638</v>
      </c>
      <c r="B506" t="s">
        <v>8109</v>
      </c>
      <c r="D506" t="s">
        <v>8214</v>
      </c>
      <c r="E506" t="s">
        <v>2639</v>
      </c>
      <c r="F506" t="s">
        <v>8215</v>
      </c>
      <c r="G506">
        <v>993</v>
      </c>
      <c r="H506" t="s">
        <v>8174</v>
      </c>
    </row>
    <row r="507" spans="1:8" ht="17.399999999999999" customHeight="1" x14ac:dyDescent="0.45">
      <c r="A507" s="242" t="s">
        <v>2640</v>
      </c>
      <c r="B507" t="s">
        <v>8112</v>
      </c>
      <c r="D507" t="s">
        <v>8216</v>
      </c>
      <c r="E507" t="s">
        <v>2631</v>
      </c>
      <c r="F507" t="s">
        <v>8217</v>
      </c>
      <c r="G507">
        <v>993</v>
      </c>
      <c r="H507" t="s">
        <v>8174</v>
      </c>
    </row>
    <row r="508" spans="1:8" ht="17.399999999999999" customHeight="1" x14ac:dyDescent="0.45">
      <c r="A508" s="242" t="s">
        <v>2641</v>
      </c>
      <c r="B508" t="s">
        <v>8114</v>
      </c>
      <c r="D508" t="s">
        <v>8218</v>
      </c>
      <c r="E508" t="s">
        <v>2642</v>
      </c>
      <c r="F508" t="s">
        <v>8219</v>
      </c>
      <c r="G508">
        <v>993</v>
      </c>
      <c r="H508" t="s">
        <v>8174</v>
      </c>
    </row>
    <row r="509" spans="1:8" ht="17.399999999999999" customHeight="1" x14ac:dyDescent="0.45">
      <c r="A509" s="242" t="s">
        <v>2643</v>
      </c>
      <c r="B509" t="s">
        <v>8114</v>
      </c>
      <c r="D509" t="s">
        <v>8220</v>
      </c>
      <c r="E509" t="s">
        <v>2644</v>
      </c>
      <c r="F509" t="s">
        <v>8221</v>
      </c>
      <c r="G509">
        <v>993</v>
      </c>
      <c r="H509" t="s">
        <v>8174</v>
      </c>
    </row>
    <row r="510" spans="1:8" ht="17.399999999999999" customHeight="1" x14ac:dyDescent="0.45">
      <c r="A510" s="242" t="s">
        <v>2645</v>
      </c>
      <c r="B510" t="s">
        <v>8125</v>
      </c>
      <c r="D510" t="s">
        <v>8222</v>
      </c>
      <c r="E510" t="s">
        <v>2646</v>
      </c>
      <c r="F510" t="s">
        <v>8223</v>
      </c>
      <c r="G510">
        <v>993</v>
      </c>
      <c r="H510" t="s">
        <v>8174</v>
      </c>
    </row>
    <row r="511" spans="1:8" ht="17.399999999999999" customHeight="1" x14ac:dyDescent="0.45">
      <c r="A511" s="242" t="s">
        <v>2647</v>
      </c>
      <c r="B511" t="s">
        <v>5672</v>
      </c>
      <c r="D511" t="s">
        <v>8224</v>
      </c>
      <c r="E511" t="s">
        <v>8225</v>
      </c>
      <c r="F511" t="s">
        <v>8226</v>
      </c>
      <c r="G511">
        <v>874</v>
      </c>
      <c r="H511" t="s">
        <v>5676</v>
      </c>
    </row>
    <row r="512" spans="1:8" ht="17.399999999999999" customHeight="1" x14ac:dyDescent="0.45">
      <c r="A512" s="242" t="s">
        <v>2648</v>
      </c>
      <c r="B512" t="s">
        <v>6388</v>
      </c>
      <c r="D512" t="s">
        <v>8227</v>
      </c>
      <c r="E512" t="s">
        <v>8225</v>
      </c>
      <c r="F512" t="s">
        <v>8228</v>
      </c>
      <c r="G512">
        <v>874</v>
      </c>
      <c r="H512" t="s">
        <v>8174</v>
      </c>
    </row>
    <row r="513" spans="1:8" ht="17.399999999999999" customHeight="1" x14ac:dyDescent="0.45">
      <c r="A513" s="242" t="s">
        <v>2650</v>
      </c>
      <c r="B513" t="s">
        <v>5672</v>
      </c>
      <c r="D513" t="s">
        <v>8229</v>
      </c>
      <c r="E513" t="s">
        <v>2649</v>
      </c>
      <c r="F513" t="s">
        <v>8230</v>
      </c>
      <c r="G513">
        <v>1073</v>
      </c>
      <c r="H513" t="s">
        <v>8174</v>
      </c>
    </row>
    <row r="514" spans="1:8" ht="17.399999999999999" customHeight="1" x14ac:dyDescent="0.45">
      <c r="A514" s="242" t="s">
        <v>2652</v>
      </c>
      <c r="B514" t="s">
        <v>5672</v>
      </c>
      <c r="D514" t="s">
        <v>8231</v>
      </c>
      <c r="E514" t="s">
        <v>2651</v>
      </c>
      <c r="F514" t="s">
        <v>8232</v>
      </c>
      <c r="G514">
        <v>661</v>
      </c>
      <c r="H514" t="s">
        <v>8174</v>
      </c>
    </row>
    <row r="515" spans="1:8" ht="17.399999999999999" customHeight="1" x14ac:dyDescent="0.45">
      <c r="A515" s="242" t="s">
        <v>2654</v>
      </c>
      <c r="B515" t="s">
        <v>6872</v>
      </c>
      <c r="D515" t="s">
        <v>8233</v>
      </c>
      <c r="E515" t="s">
        <v>2653</v>
      </c>
      <c r="F515" t="s">
        <v>8234</v>
      </c>
      <c r="G515">
        <v>412</v>
      </c>
      <c r="H515" t="s">
        <v>8174</v>
      </c>
    </row>
    <row r="516" spans="1:8" ht="17.399999999999999" customHeight="1" x14ac:dyDescent="0.45">
      <c r="A516" s="242" t="s">
        <v>2655</v>
      </c>
      <c r="B516" t="s">
        <v>6444</v>
      </c>
      <c r="D516" t="s">
        <v>8235</v>
      </c>
      <c r="E516" t="s">
        <v>8236</v>
      </c>
      <c r="F516" t="s">
        <v>8237</v>
      </c>
      <c r="G516">
        <v>634</v>
      </c>
      <c r="H516" t="s">
        <v>8174</v>
      </c>
    </row>
    <row r="517" spans="1:8" ht="17.399999999999999" customHeight="1" x14ac:dyDescent="0.45">
      <c r="A517" s="242" t="s">
        <v>2656</v>
      </c>
      <c r="B517" t="s">
        <v>6872</v>
      </c>
      <c r="D517" t="s">
        <v>8238</v>
      </c>
      <c r="E517" t="s">
        <v>8239</v>
      </c>
      <c r="F517" t="s">
        <v>8240</v>
      </c>
      <c r="G517">
        <v>439</v>
      </c>
      <c r="H517" t="s">
        <v>8174</v>
      </c>
    </row>
    <row r="518" spans="1:8" ht="17.399999999999999" customHeight="1" x14ac:dyDescent="0.45">
      <c r="A518" s="242" t="s">
        <v>2658</v>
      </c>
      <c r="B518" t="s">
        <v>6388</v>
      </c>
      <c r="D518" t="s">
        <v>8241</v>
      </c>
      <c r="E518" t="s">
        <v>2657</v>
      </c>
      <c r="F518" t="s">
        <v>8242</v>
      </c>
      <c r="G518">
        <v>644</v>
      </c>
      <c r="H518" t="s">
        <v>8174</v>
      </c>
    </row>
    <row r="519" spans="1:8" ht="17.399999999999999" customHeight="1" x14ac:dyDescent="0.45">
      <c r="A519" s="242" t="s">
        <v>2660</v>
      </c>
      <c r="B519" t="s">
        <v>6872</v>
      </c>
      <c r="D519" t="s">
        <v>8243</v>
      </c>
      <c r="E519" t="s">
        <v>2659</v>
      </c>
      <c r="F519" t="s">
        <v>8244</v>
      </c>
      <c r="G519">
        <v>429</v>
      </c>
      <c r="H519" t="s">
        <v>8174</v>
      </c>
    </row>
    <row r="520" spans="1:8" ht="17.399999999999999" customHeight="1" x14ac:dyDescent="0.45">
      <c r="A520" s="242" t="s">
        <v>2662</v>
      </c>
      <c r="B520" t="s">
        <v>6388</v>
      </c>
      <c r="D520" t="s">
        <v>8245</v>
      </c>
      <c r="E520" t="s">
        <v>2661</v>
      </c>
      <c r="F520" t="s">
        <v>8246</v>
      </c>
      <c r="G520">
        <v>1073</v>
      </c>
      <c r="H520" t="s">
        <v>8174</v>
      </c>
    </row>
    <row r="521" spans="1:8" ht="17.399999999999999" customHeight="1" x14ac:dyDescent="0.45">
      <c r="A521" s="242" t="s">
        <v>2663</v>
      </c>
      <c r="B521" t="s">
        <v>6783</v>
      </c>
      <c r="D521" t="s">
        <v>8247</v>
      </c>
      <c r="E521" t="s">
        <v>2657</v>
      </c>
      <c r="F521" t="s">
        <v>8242</v>
      </c>
      <c r="G521">
        <v>652</v>
      </c>
      <c r="H521" t="s">
        <v>8174</v>
      </c>
    </row>
    <row r="522" spans="1:8" ht="17.399999999999999" customHeight="1" x14ac:dyDescent="0.45">
      <c r="A522" s="242" t="s">
        <v>2664</v>
      </c>
      <c r="B522" t="s">
        <v>6872</v>
      </c>
      <c r="D522" t="s">
        <v>8248</v>
      </c>
      <c r="E522" t="s">
        <v>2659</v>
      </c>
      <c r="F522" t="s">
        <v>8249</v>
      </c>
      <c r="G522">
        <v>421</v>
      </c>
      <c r="H522" t="s">
        <v>8174</v>
      </c>
    </row>
    <row r="523" spans="1:8" ht="17.399999999999999" customHeight="1" x14ac:dyDescent="0.45">
      <c r="A523" s="242" t="s">
        <v>2666</v>
      </c>
      <c r="B523" t="s">
        <v>6783</v>
      </c>
      <c r="D523" t="s">
        <v>8250</v>
      </c>
      <c r="E523" t="s">
        <v>2665</v>
      </c>
      <c r="F523" t="s">
        <v>8251</v>
      </c>
      <c r="G523">
        <v>1073</v>
      </c>
      <c r="H523" t="s">
        <v>8174</v>
      </c>
    </row>
    <row r="524" spans="1:8" ht="17.399999999999999" customHeight="1" x14ac:dyDescent="0.45">
      <c r="A524" s="242" t="s">
        <v>2668</v>
      </c>
      <c r="B524" t="s">
        <v>8153</v>
      </c>
      <c r="D524" t="s">
        <v>8252</v>
      </c>
      <c r="E524" t="s">
        <v>2667</v>
      </c>
      <c r="F524" t="s">
        <v>8253</v>
      </c>
      <c r="G524">
        <v>1073</v>
      </c>
      <c r="H524" t="s">
        <v>8174</v>
      </c>
    </row>
    <row r="525" spans="1:8" ht="17.399999999999999" customHeight="1" x14ac:dyDescent="0.45">
      <c r="A525" s="242" t="s">
        <v>2670</v>
      </c>
      <c r="B525" t="s">
        <v>8109</v>
      </c>
      <c r="D525" t="s">
        <v>8254</v>
      </c>
      <c r="E525" t="s">
        <v>2669</v>
      </c>
      <c r="F525" t="s">
        <v>8131</v>
      </c>
      <c r="G525">
        <v>611</v>
      </c>
      <c r="H525" t="s">
        <v>8174</v>
      </c>
    </row>
    <row r="526" spans="1:8" ht="17.399999999999999" customHeight="1" x14ac:dyDescent="0.45">
      <c r="A526" s="242" t="s">
        <v>2672</v>
      </c>
      <c r="B526" t="s">
        <v>6872</v>
      </c>
      <c r="D526" t="s">
        <v>8255</v>
      </c>
      <c r="E526" t="s">
        <v>2671</v>
      </c>
      <c r="F526" t="s">
        <v>8256</v>
      </c>
      <c r="G526">
        <v>462</v>
      </c>
      <c r="H526" t="s">
        <v>8174</v>
      </c>
    </row>
    <row r="527" spans="1:8" ht="17.399999999999999" customHeight="1" x14ac:dyDescent="0.45">
      <c r="A527" s="242" t="s">
        <v>2673</v>
      </c>
      <c r="B527" t="s">
        <v>8112</v>
      </c>
      <c r="D527" t="s">
        <v>8257</v>
      </c>
      <c r="E527" t="s">
        <v>2657</v>
      </c>
      <c r="F527" t="s">
        <v>8160</v>
      </c>
      <c r="G527">
        <v>673</v>
      </c>
      <c r="H527" t="s">
        <v>8174</v>
      </c>
    </row>
    <row r="528" spans="1:8" ht="17.399999999999999" customHeight="1" x14ac:dyDescent="0.45">
      <c r="A528" s="242" t="s">
        <v>2674</v>
      </c>
      <c r="B528" t="s">
        <v>6872</v>
      </c>
      <c r="D528" t="s">
        <v>8258</v>
      </c>
      <c r="E528" t="s">
        <v>2659</v>
      </c>
      <c r="F528" t="s">
        <v>8259</v>
      </c>
      <c r="G528">
        <v>400</v>
      </c>
      <c r="H528" t="s">
        <v>8174</v>
      </c>
    </row>
    <row r="529" spans="1:8" ht="17.399999999999999" customHeight="1" x14ac:dyDescent="0.45">
      <c r="A529" s="242" t="s">
        <v>2676</v>
      </c>
      <c r="B529" t="s">
        <v>8114</v>
      </c>
      <c r="D529" t="s">
        <v>8260</v>
      </c>
      <c r="E529" t="s">
        <v>2675</v>
      </c>
      <c r="F529" t="s">
        <v>8242</v>
      </c>
      <c r="G529">
        <v>622</v>
      </c>
      <c r="H529" t="s">
        <v>8174</v>
      </c>
    </row>
    <row r="530" spans="1:8" ht="17.399999999999999" customHeight="1" x14ac:dyDescent="0.45">
      <c r="A530" s="242" t="s">
        <v>2678</v>
      </c>
      <c r="B530" t="s">
        <v>6872</v>
      </c>
      <c r="D530" t="s">
        <v>8261</v>
      </c>
      <c r="E530" t="s">
        <v>2677</v>
      </c>
      <c r="F530" t="s">
        <v>8262</v>
      </c>
      <c r="G530">
        <v>451</v>
      </c>
      <c r="H530" t="s">
        <v>8174</v>
      </c>
    </row>
    <row r="531" spans="1:8" ht="17.399999999999999" customHeight="1" x14ac:dyDescent="0.45">
      <c r="A531" s="242" t="s">
        <v>2680</v>
      </c>
      <c r="B531" t="s">
        <v>8114</v>
      </c>
      <c r="D531" t="s">
        <v>8263</v>
      </c>
      <c r="E531" t="s">
        <v>2679</v>
      </c>
      <c r="F531" t="s">
        <v>8246</v>
      </c>
      <c r="G531">
        <v>1073</v>
      </c>
      <c r="H531" t="s">
        <v>8174</v>
      </c>
    </row>
    <row r="532" spans="1:8" ht="17.399999999999999" customHeight="1" x14ac:dyDescent="0.45">
      <c r="A532" s="242" t="s">
        <v>2682</v>
      </c>
      <c r="B532" t="s">
        <v>8114</v>
      </c>
      <c r="D532" t="s">
        <v>8264</v>
      </c>
      <c r="E532" t="s">
        <v>2681</v>
      </c>
      <c r="F532" t="s">
        <v>8093</v>
      </c>
      <c r="G532">
        <v>1073</v>
      </c>
      <c r="H532" t="s">
        <v>8174</v>
      </c>
    </row>
    <row r="533" spans="1:8" ht="17.399999999999999" customHeight="1" x14ac:dyDescent="0.45">
      <c r="A533" s="242" t="s">
        <v>2684</v>
      </c>
      <c r="B533" t="s">
        <v>8125</v>
      </c>
      <c r="D533" t="s">
        <v>8265</v>
      </c>
      <c r="E533" t="s">
        <v>2683</v>
      </c>
      <c r="F533" t="s">
        <v>8266</v>
      </c>
      <c r="G533">
        <v>666</v>
      </c>
      <c r="H533" t="s">
        <v>8174</v>
      </c>
    </row>
    <row r="534" spans="1:8" ht="17.399999999999999" customHeight="1" x14ac:dyDescent="0.45">
      <c r="A534" s="242" t="s">
        <v>2686</v>
      </c>
      <c r="B534" t="s">
        <v>6872</v>
      </c>
      <c r="D534" t="s">
        <v>8267</v>
      </c>
      <c r="E534" t="s">
        <v>2685</v>
      </c>
      <c r="F534" t="s">
        <v>8249</v>
      </c>
      <c r="G534">
        <v>407</v>
      </c>
      <c r="H534" t="s">
        <v>8174</v>
      </c>
    </row>
    <row r="535" spans="1:8" ht="17.399999999999999" customHeight="1" x14ac:dyDescent="0.45">
      <c r="A535" s="242" t="s">
        <v>2687</v>
      </c>
      <c r="B535" t="s">
        <v>5672</v>
      </c>
      <c r="D535" t="s">
        <v>8268</v>
      </c>
      <c r="E535" t="s">
        <v>8269</v>
      </c>
      <c r="F535" t="s">
        <v>8270</v>
      </c>
      <c r="G535">
        <v>747</v>
      </c>
      <c r="H535" t="s">
        <v>8084</v>
      </c>
    </row>
    <row r="536" spans="1:8" ht="17.399999999999999" customHeight="1" x14ac:dyDescent="0.45">
      <c r="A536" s="242" t="s">
        <v>2688</v>
      </c>
      <c r="B536" t="s">
        <v>8271</v>
      </c>
      <c r="D536" t="s">
        <v>8272</v>
      </c>
      <c r="E536" t="s">
        <v>8269</v>
      </c>
      <c r="F536" t="s">
        <v>8273</v>
      </c>
      <c r="G536">
        <v>747</v>
      </c>
      <c r="H536" t="s">
        <v>8084</v>
      </c>
    </row>
    <row r="537" spans="1:8" ht="17.399999999999999" customHeight="1" x14ac:dyDescent="0.45">
      <c r="A537" s="242" t="s">
        <v>2689</v>
      </c>
      <c r="B537" t="s">
        <v>6672</v>
      </c>
      <c r="D537" t="s">
        <v>8274</v>
      </c>
      <c r="E537" t="s">
        <v>2693</v>
      </c>
      <c r="F537" t="s">
        <v>8275</v>
      </c>
      <c r="G537">
        <v>747</v>
      </c>
      <c r="H537" t="s">
        <v>8174</v>
      </c>
    </row>
    <row r="538" spans="1:8" ht="17.399999999999999" customHeight="1" x14ac:dyDescent="0.45">
      <c r="A538" s="242" t="s">
        <v>2690</v>
      </c>
      <c r="B538" t="s">
        <v>6672</v>
      </c>
      <c r="D538" t="s">
        <v>8276</v>
      </c>
      <c r="E538" t="s">
        <v>8277</v>
      </c>
      <c r="F538" t="s">
        <v>8270</v>
      </c>
      <c r="G538">
        <v>747</v>
      </c>
      <c r="H538" t="s">
        <v>8084</v>
      </c>
    </row>
    <row r="539" spans="1:8" ht="17.399999999999999" customHeight="1" x14ac:dyDescent="0.45">
      <c r="A539" s="242" t="s">
        <v>2691</v>
      </c>
      <c r="B539" t="s">
        <v>8278</v>
      </c>
      <c r="D539" t="s">
        <v>8279</v>
      </c>
      <c r="E539" t="s">
        <v>8280</v>
      </c>
      <c r="F539" t="s">
        <v>8281</v>
      </c>
      <c r="G539">
        <v>747</v>
      </c>
      <c r="H539" t="s">
        <v>8084</v>
      </c>
    </row>
    <row r="540" spans="1:8" ht="17.399999999999999" customHeight="1" x14ac:dyDescent="0.45">
      <c r="A540" s="242" t="s">
        <v>2692</v>
      </c>
      <c r="B540" t="s">
        <v>8278</v>
      </c>
      <c r="D540" t="s">
        <v>8282</v>
      </c>
      <c r="E540" t="s">
        <v>8283</v>
      </c>
      <c r="F540" t="s">
        <v>8284</v>
      </c>
      <c r="G540">
        <v>747</v>
      </c>
      <c r="H540" t="s">
        <v>8084</v>
      </c>
    </row>
    <row r="541" spans="1:8" ht="17.399999999999999" customHeight="1" x14ac:dyDescent="0.45">
      <c r="A541" s="242" t="s">
        <v>2694</v>
      </c>
      <c r="B541" t="s">
        <v>8114</v>
      </c>
      <c r="D541" t="s">
        <v>8285</v>
      </c>
      <c r="E541" t="s">
        <v>8286</v>
      </c>
      <c r="F541" t="s">
        <v>8287</v>
      </c>
      <c r="G541">
        <v>747</v>
      </c>
      <c r="H541" t="s">
        <v>8084</v>
      </c>
    </row>
    <row r="542" spans="1:8" ht="17.399999999999999" customHeight="1" x14ac:dyDescent="0.45">
      <c r="A542" s="242" t="s">
        <v>2695</v>
      </c>
      <c r="B542" t="s">
        <v>5672</v>
      </c>
      <c r="D542" t="s">
        <v>8288</v>
      </c>
      <c r="E542" t="s">
        <v>8289</v>
      </c>
      <c r="F542" t="s">
        <v>8290</v>
      </c>
      <c r="G542">
        <v>853</v>
      </c>
      <c r="H542" t="s">
        <v>8174</v>
      </c>
    </row>
    <row r="543" spans="1:8" ht="17.399999999999999" customHeight="1" x14ac:dyDescent="0.45">
      <c r="A543" s="242" t="s">
        <v>2696</v>
      </c>
      <c r="B543" t="s">
        <v>6672</v>
      </c>
      <c r="D543" t="s">
        <v>8291</v>
      </c>
      <c r="E543" t="s">
        <v>8292</v>
      </c>
      <c r="F543" t="s">
        <v>8293</v>
      </c>
      <c r="G543">
        <v>853</v>
      </c>
      <c r="H543" t="s">
        <v>8174</v>
      </c>
    </row>
    <row r="544" spans="1:8" ht="17.399999999999999" customHeight="1" x14ac:dyDescent="0.45">
      <c r="A544" s="242" t="s">
        <v>2697</v>
      </c>
      <c r="B544" t="s">
        <v>8278</v>
      </c>
      <c r="D544" t="s">
        <v>8294</v>
      </c>
      <c r="E544" t="s">
        <v>8289</v>
      </c>
      <c r="F544" t="s">
        <v>8295</v>
      </c>
      <c r="G544">
        <v>853</v>
      </c>
      <c r="H544" t="s">
        <v>8174</v>
      </c>
    </row>
    <row r="545" spans="1:8" ht="17.399999999999999" customHeight="1" x14ac:dyDescent="0.45">
      <c r="A545" s="242" t="s">
        <v>2698</v>
      </c>
      <c r="B545" t="s">
        <v>5672</v>
      </c>
      <c r="D545" t="s">
        <v>8296</v>
      </c>
      <c r="E545" t="s">
        <v>8297</v>
      </c>
      <c r="F545" t="s">
        <v>8298</v>
      </c>
      <c r="G545">
        <v>768</v>
      </c>
      <c r="H545" t="s">
        <v>8084</v>
      </c>
    </row>
    <row r="546" spans="1:8" ht="17.399999999999999" customHeight="1" x14ac:dyDescent="0.45">
      <c r="A546" s="242" t="s">
        <v>2699</v>
      </c>
      <c r="B546" t="s">
        <v>5672</v>
      </c>
      <c r="D546" t="s">
        <v>8299</v>
      </c>
      <c r="E546" t="s">
        <v>8300</v>
      </c>
      <c r="F546" t="s">
        <v>8281</v>
      </c>
      <c r="G546">
        <v>768</v>
      </c>
      <c r="H546" t="s">
        <v>8084</v>
      </c>
    </row>
    <row r="547" spans="1:8" ht="17.399999999999999" customHeight="1" x14ac:dyDescent="0.45">
      <c r="A547" s="242" t="s">
        <v>2700</v>
      </c>
      <c r="B547" t="s">
        <v>8271</v>
      </c>
      <c r="D547" t="s">
        <v>8301</v>
      </c>
      <c r="E547" t="s">
        <v>8302</v>
      </c>
      <c r="F547" t="s">
        <v>8303</v>
      </c>
      <c r="G547">
        <v>768</v>
      </c>
      <c r="H547" t="s">
        <v>8084</v>
      </c>
    </row>
    <row r="548" spans="1:8" ht="17.399999999999999" customHeight="1" x14ac:dyDescent="0.45">
      <c r="A548" s="242" t="s">
        <v>2701</v>
      </c>
      <c r="B548" t="s">
        <v>8271</v>
      </c>
      <c r="D548" t="s">
        <v>8304</v>
      </c>
      <c r="E548" t="s">
        <v>8305</v>
      </c>
      <c r="F548" t="s">
        <v>8298</v>
      </c>
      <c r="G548">
        <v>768</v>
      </c>
      <c r="H548" t="s">
        <v>8084</v>
      </c>
    </row>
    <row r="549" spans="1:8" ht="17.399999999999999" customHeight="1" x14ac:dyDescent="0.45">
      <c r="A549" s="242" t="s">
        <v>2702</v>
      </c>
      <c r="B549" t="s">
        <v>8306</v>
      </c>
      <c r="D549" t="s">
        <v>8307</v>
      </c>
      <c r="E549" t="s">
        <v>8308</v>
      </c>
      <c r="F549" t="s">
        <v>8309</v>
      </c>
      <c r="G549">
        <v>768</v>
      </c>
      <c r="H549" t="s">
        <v>8084</v>
      </c>
    </row>
    <row r="550" spans="1:8" ht="17.399999999999999" customHeight="1" x14ac:dyDescent="0.45">
      <c r="A550" s="242" t="s">
        <v>2703</v>
      </c>
      <c r="B550" t="s">
        <v>6672</v>
      </c>
      <c r="D550" t="s">
        <v>8310</v>
      </c>
      <c r="E550" t="s">
        <v>8311</v>
      </c>
      <c r="F550" t="s">
        <v>8270</v>
      </c>
      <c r="G550">
        <v>768</v>
      </c>
      <c r="H550" t="s">
        <v>8084</v>
      </c>
    </row>
    <row r="551" spans="1:8" ht="17.399999999999999" customHeight="1" x14ac:dyDescent="0.45">
      <c r="A551" s="242" t="s">
        <v>2704</v>
      </c>
      <c r="B551" t="s">
        <v>6688</v>
      </c>
      <c r="D551" t="s">
        <v>8312</v>
      </c>
      <c r="E551" t="s">
        <v>8313</v>
      </c>
      <c r="F551" t="s">
        <v>8314</v>
      </c>
      <c r="G551">
        <v>768</v>
      </c>
      <c r="H551" t="s">
        <v>8084</v>
      </c>
    </row>
    <row r="552" spans="1:8" ht="17.399999999999999" customHeight="1" x14ac:dyDescent="0.45">
      <c r="A552" s="242" t="s">
        <v>2705</v>
      </c>
      <c r="B552" t="s">
        <v>6688</v>
      </c>
      <c r="D552" t="s">
        <v>8315</v>
      </c>
      <c r="E552" t="s">
        <v>8316</v>
      </c>
      <c r="F552" t="s">
        <v>8317</v>
      </c>
      <c r="G552">
        <v>768</v>
      </c>
      <c r="H552" t="s">
        <v>8084</v>
      </c>
    </row>
    <row r="553" spans="1:8" ht="17.399999999999999" customHeight="1" x14ac:dyDescent="0.45">
      <c r="A553" s="242" t="s">
        <v>2706</v>
      </c>
      <c r="B553" t="s">
        <v>6688</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5672</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6688</v>
      </c>
      <c r="D561" t="s">
        <v>8339</v>
      </c>
      <c r="E561" t="s">
        <v>8340</v>
      </c>
      <c r="F561" t="s">
        <v>8341</v>
      </c>
      <c r="G561">
        <v>891</v>
      </c>
      <c r="H561" t="s">
        <v>8174</v>
      </c>
    </row>
    <row r="562" spans="1:8" ht="17.399999999999999" customHeight="1" x14ac:dyDescent="0.45">
      <c r="A562" s="242" t="s">
        <v>1897</v>
      </c>
      <c r="B562" t="s">
        <v>6688</v>
      </c>
      <c r="D562" t="s">
        <v>8342</v>
      </c>
      <c r="E562" t="s">
        <v>8343</v>
      </c>
      <c r="F562" t="s">
        <v>8338</v>
      </c>
      <c r="G562">
        <v>891</v>
      </c>
      <c r="H562" t="s">
        <v>8174</v>
      </c>
    </row>
    <row r="563" spans="1:8" ht="17.399999999999999" customHeight="1" x14ac:dyDescent="0.45">
      <c r="A563" s="242" t="s">
        <v>1898</v>
      </c>
      <c r="B563" t="s">
        <v>8114</v>
      </c>
      <c r="D563" t="s">
        <v>8344</v>
      </c>
      <c r="E563" t="s">
        <v>8337</v>
      </c>
      <c r="F563" t="s">
        <v>5796</v>
      </c>
      <c r="G563">
        <v>891</v>
      </c>
      <c r="H563" t="s">
        <v>8174</v>
      </c>
    </row>
    <row r="564" spans="1:8" ht="17.399999999999999" customHeight="1" x14ac:dyDescent="0.45">
      <c r="A564" s="242" t="s">
        <v>1899</v>
      </c>
      <c r="B564" t="s">
        <v>5672</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6672</v>
      </c>
      <c r="D566" t="s">
        <v>8349</v>
      </c>
      <c r="E566" t="s">
        <v>8350</v>
      </c>
      <c r="F566" t="s">
        <v>8351</v>
      </c>
      <c r="G566">
        <v>886</v>
      </c>
      <c r="H566" t="s">
        <v>8174</v>
      </c>
    </row>
    <row r="567" spans="1:8" ht="17.399999999999999" customHeight="1" x14ac:dyDescent="0.45">
      <c r="A567" s="242" t="s">
        <v>1902</v>
      </c>
      <c r="B567" t="s">
        <v>6688</v>
      </c>
      <c r="D567" t="s">
        <v>8352</v>
      </c>
      <c r="E567" t="s">
        <v>8353</v>
      </c>
      <c r="F567" t="s">
        <v>8341</v>
      </c>
      <c r="G567">
        <v>886</v>
      </c>
      <c r="H567" t="s">
        <v>8174</v>
      </c>
    </row>
    <row r="568" spans="1:8" ht="17.399999999999999" customHeight="1" x14ac:dyDescent="0.45">
      <c r="A568" s="242" t="s">
        <v>1903</v>
      </c>
      <c r="B568" t="s">
        <v>6688</v>
      </c>
      <c r="D568" t="s">
        <v>8354</v>
      </c>
      <c r="E568" t="s">
        <v>8355</v>
      </c>
      <c r="F568" t="s">
        <v>8338</v>
      </c>
      <c r="G568">
        <v>886</v>
      </c>
      <c r="H568" t="s">
        <v>8174</v>
      </c>
    </row>
    <row r="569" spans="1:8" ht="17.399999999999999" customHeight="1" x14ac:dyDescent="0.45">
      <c r="A569" s="242" t="s">
        <v>1904</v>
      </c>
      <c r="B569" t="s">
        <v>6688</v>
      </c>
      <c r="D569" t="s">
        <v>8356</v>
      </c>
      <c r="E569" t="s">
        <v>8357</v>
      </c>
      <c r="F569" t="s">
        <v>8358</v>
      </c>
      <c r="G569">
        <v>886</v>
      </c>
      <c r="H569" t="s">
        <v>8174</v>
      </c>
    </row>
    <row r="570" spans="1:8" ht="17.399999999999999" customHeight="1" x14ac:dyDescent="0.45">
      <c r="A570" s="242" t="s">
        <v>2707</v>
      </c>
      <c r="B570" t="s">
        <v>8114</v>
      </c>
      <c r="D570" t="s">
        <v>8359</v>
      </c>
      <c r="E570" t="s">
        <v>8360</v>
      </c>
      <c r="F570" t="s">
        <v>8361</v>
      </c>
      <c r="G570">
        <v>886</v>
      </c>
      <c r="H570" t="s">
        <v>8174</v>
      </c>
    </row>
    <row r="571" spans="1:8" ht="17.399999999999999" customHeight="1" x14ac:dyDescent="0.45">
      <c r="A571" s="242" t="s">
        <v>2708</v>
      </c>
      <c r="B571" t="s">
        <v>5672</v>
      </c>
      <c r="D571" t="s">
        <v>8362</v>
      </c>
      <c r="E571" t="s">
        <v>8363</v>
      </c>
      <c r="F571" t="s">
        <v>8364</v>
      </c>
      <c r="G571">
        <v>1561</v>
      </c>
      <c r="H571" t="s">
        <v>8084</v>
      </c>
    </row>
    <row r="572" spans="1:8" ht="17.399999999999999" customHeight="1" x14ac:dyDescent="0.45">
      <c r="A572" s="242" t="s">
        <v>2709</v>
      </c>
      <c r="B572" t="s">
        <v>6672</v>
      </c>
      <c r="D572" t="s">
        <v>8365</v>
      </c>
      <c r="E572" t="s">
        <v>8366</v>
      </c>
      <c r="F572" t="s">
        <v>6225</v>
      </c>
      <c r="G572">
        <v>1561</v>
      </c>
      <c r="H572" t="s">
        <v>8084</v>
      </c>
    </row>
    <row r="573" spans="1:8" ht="17.399999999999999" customHeight="1" x14ac:dyDescent="0.45">
      <c r="A573" s="242" t="s">
        <v>2710</v>
      </c>
      <c r="B573" t="s">
        <v>6672</v>
      </c>
      <c r="D573" t="s">
        <v>8367</v>
      </c>
      <c r="E573" t="s">
        <v>8368</v>
      </c>
      <c r="F573" t="s">
        <v>8369</v>
      </c>
      <c r="G573">
        <v>1561</v>
      </c>
      <c r="H573" t="s">
        <v>8084</v>
      </c>
    </row>
    <row r="574" spans="1:8" ht="17.399999999999999" customHeight="1" x14ac:dyDescent="0.45">
      <c r="A574" s="242" t="s">
        <v>2711</v>
      </c>
      <c r="B574" t="s">
        <v>8278</v>
      </c>
      <c r="D574" t="s">
        <v>8370</v>
      </c>
      <c r="E574" t="s">
        <v>8371</v>
      </c>
      <c r="F574" t="s">
        <v>8320</v>
      </c>
      <c r="G574">
        <v>1561</v>
      </c>
      <c r="H574" t="s">
        <v>8174</v>
      </c>
    </row>
    <row r="575" spans="1:8" ht="17.399999999999999" customHeight="1" x14ac:dyDescent="0.45">
      <c r="A575" s="242" t="s">
        <v>2712</v>
      </c>
      <c r="B575" t="s">
        <v>8278</v>
      </c>
      <c r="D575" t="s">
        <v>8372</v>
      </c>
      <c r="E575" t="s">
        <v>8373</v>
      </c>
      <c r="F575" t="s">
        <v>6119</v>
      </c>
      <c r="G575">
        <v>1561</v>
      </c>
      <c r="H575" t="s">
        <v>8084</v>
      </c>
    </row>
    <row r="576" spans="1:8" ht="17.399999999999999" customHeight="1" x14ac:dyDescent="0.45">
      <c r="A576" s="242" t="s">
        <v>2713</v>
      </c>
      <c r="B576" t="s">
        <v>8278</v>
      </c>
      <c r="D576" t="s">
        <v>8374</v>
      </c>
      <c r="E576" t="s">
        <v>8375</v>
      </c>
      <c r="F576" t="s">
        <v>8320</v>
      </c>
      <c r="G576">
        <v>1561</v>
      </c>
      <c r="H576" t="s">
        <v>8084</v>
      </c>
    </row>
    <row r="577" spans="1:8" ht="17.399999999999999" customHeight="1" x14ac:dyDescent="0.45">
      <c r="A577" s="242" t="s">
        <v>2714</v>
      </c>
      <c r="B577" t="s">
        <v>8278</v>
      </c>
      <c r="D577" t="s">
        <v>8376</v>
      </c>
      <c r="E577" t="s">
        <v>8377</v>
      </c>
      <c r="F577" t="s">
        <v>8378</v>
      </c>
      <c r="G577">
        <v>1561</v>
      </c>
      <c r="H577" t="s">
        <v>8084</v>
      </c>
    </row>
    <row r="578" spans="1:8" ht="17.399999999999999" customHeight="1" x14ac:dyDescent="0.45">
      <c r="A578" s="242" t="s">
        <v>2715</v>
      </c>
      <c r="B578" t="s">
        <v>5672</v>
      </c>
      <c r="D578" t="s">
        <v>8379</v>
      </c>
      <c r="E578" t="s">
        <v>8380</v>
      </c>
      <c r="F578" t="s">
        <v>8335</v>
      </c>
      <c r="G578">
        <v>721</v>
      </c>
      <c r="H578" t="s">
        <v>8084</v>
      </c>
    </row>
    <row r="579" spans="1:8" ht="17.399999999999999" customHeight="1" x14ac:dyDescent="0.45">
      <c r="A579" s="242" t="s">
        <v>2716</v>
      </c>
      <c r="B579" t="s">
        <v>6909</v>
      </c>
      <c r="D579" t="s">
        <v>8381</v>
      </c>
      <c r="E579" t="s">
        <v>8380</v>
      </c>
      <c r="F579" t="s">
        <v>8382</v>
      </c>
      <c r="G579">
        <v>721</v>
      </c>
      <c r="H579" t="s">
        <v>8084</v>
      </c>
    </row>
    <row r="580" spans="1:8" ht="17.399999999999999" customHeight="1" x14ac:dyDescent="0.45">
      <c r="A580" s="242" t="s">
        <v>2717</v>
      </c>
      <c r="B580" t="s">
        <v>8271</v>
      </c>
      <c r="D580" t="s">
        <v>8383</v>
      </c>
      <c r="E580" t="s">
        <v>8384</v>
      </c>
      <c r="F580" t="s">
        <v>8152</v>
      </c>
      <c r="G580">
        <v>721</v>
      </c>
      <c r="H580" t="s">
        <v>8084</v>
      </c>
    </row>
    <row r="581" spans="1:8" ht="17.399999999999999" customHeight="1" x14ac:dyDescent="0.45">
      <c r="A581" s="242" t="s">
        <v>2718</v>
      </c>
      <c r="B581" t="s">
        <v>8271</v>
      </c>
      <c r="D581" t="s">
        <v>8385</v>
      </c>
      <c r="E581" t="s">
        <v>8380</v>
      </c>
      <c r="F581" t="s">
        <v>8386</v>
      </c>
      <c r="G581">
        <v>721</v>
      </c>
      <c r="H581" t="s">
        <v>8084</v>
      </c>
    </row>
    <row r="582" spans="1:8" ht="17.399999999999999" customHeight="1" x14ac:dyDescent="0.45">
      <c r="A582" s="242" t="s">
        <v>2719</v>
      </c>
      <c r="B582" t="s">
        <v>8306</v>
      </c>
      <c r="D582" t="s">
        <v>8387</v>
      </c>
      <c r="E582" t="s">
        <v>8388</v>
      </c>
      <c r="F582" t="s">
        <v>8389</v>
      </c>
      <c r="G582">
        <v>721</v>
      </c>
      <c r="H582" t="s">
        <v>8084</v>
      </c>
    </row>
    <row r="583" spans="1:8" ht="17.399999999999999" customHeight="1" x14ac:dyDescent="0.45">
      <c r="A583" s="242" t="s">
        <v>2720</v>
      </c>
      <c r="B583" t="s">
        <v>8306</v>
      </c>
      <c r="D583" t="s">
        <v>8390</v>
      </c>
      <c r="E583" t="s">
        <v>8391</v>
      </c>
      <c r="F583" t="s">
        <v>6206</v>
      </c>
      <c r="G583">
        <v>721</v>
      </c>
      <c r="H583" t="s">
        <v>8084</v>
      </c>
    </row>
    <row r="584" spans="1:8" ht="17.399999999999999" customHeight="1" x14ac:dyDescent="0.45">
      <c r="A584" s="242" t="s">
        <v>2721</v>
      </c>
      <c r="B584" t="s">
        <v>6672</v>
      </c>
      <c r="D584" t="s">
        <v>8392</v>
      </c>
      <c r="E584" t="s">
        <v>8388</v>
      </c>
      <c r="F584" t="s">
        <v>8270</v>
      </c>
      <c r="G584">
        <v>721</v>
      </c>
      <c r="H584" t="s">
        <v>8084</v>
      </c>
    </row>
    <row r="585" spans="1:8" ht="17.399999999999999" customHeight="1" x14ac:dyDescent="0.45">
      <c r="A585" s="242" t="s">
        <v>2722</v>
      </c>
      <c r="B585" t="s">
        <v>6783</v>
      </c>
      <c r="D585" t="s">
        <v>8393</v>
      </c>
      <c r="E585" t="s">
        <v>8394</v>
      </c>
      <c r="F585" t="s">
        <v>8395</v>
      </c>
      <c r="G585">
        <v>721</v>
      </c>
      <c r="H585" t="s">
        <v>8174</v>
      </c>
    </row>
    <row r="586" spans="1:8" ht="17.399999999999999" customHeight="1" x14ac:dyDescent="0.45">
      <c r="A586" s="242" t="s">
        <v>2723</v>
      </c>
      <c r="B586" t="s">
        <v>6783</v>
      </c>
      <c r="D586" t="s">
        <v>8396</v>
      </c>
      <c r="E586" t="s">
        <v>8397</v>
      </c>
      <c r="F586" t="s">
        <v>8270</v>
      </c>
      <c r="G586">
        <v>721</v>
      </c>
      <c r="H586" t="s">
        <v>8084</v>
      </c>
    </row>
    <row r="587" spans="1:8" ht="17.399999999999999" customHeight="1" x14ac:dyDescent="0.45">
      <c r="A587" s="242" t="s">
        <v>2724</v>
      </c>
      <c r="B587" t="s">
        <v>8114</v>
      </c>
      <c r="D587" t="s">
        <v>8398</v>
      </c>
      <c r="E587" t="s">
        <v>8388</v>
      </c>
      <c r="F587" t="s">
        <v>8399</v>
      </c>
      <c r="G587">
        <v>721</v>
      </c>
      <c r="H587" t="s">
        <v>8084</v>
      </c>
    </row>
    <row r="588" spans="1:8" ht="17.399999999999999" customHeight="1" x14ac:dyDescent="0.45">
      <c r="A588" s="242" t="s">
        <v>2725</v>
      </c>
      <c r="B588" t="s">
        <v>8114</v>
      </c>
      <c r="D588" t="s">
        <v>8400</v>
      </c>
      <c r="E588" t="s">
        <v>8401</v>
      </c>
      <c r="F588" t="s">
        <v>8402</v>
      </c>
      <c r="G588">
        <v>721</v>
      </c>
      <c r="H588" t="s">
        <v>8084</v>
      </c>
    </row>
    <row r="589" spans="1:8" ht="17.399999999999999" customHeight="1" x14ac:dyDescent="0.45">
      <c r="A589" s="242" t="s">
        <v>2726</v>
      </c>
      <c r="B589" t="s">
        <v>8403</v>
      </c>
      <c r="D589" t="s">
        <v>8404</v>
      </c>
      <c r="E589" t="s">
        <v>8380</v>
      </c>
      <c r="F589" t="s">
        <v>8405</v>
      </c>
      <c r="G589">
        <v>721</v>
      </c>
      <c r="H589" t="s">
        <v>8084</v>
      </c>
    </row>
    <row r="590" spans="1:8" ht="17.399999999999999" customHeight="1" x14ac:dyDescent="0.45">
      <c r="A590" s="242" t="s">
        <v>2727</v>
      </c>
      <c r="B590" t="s">
        <v>5672</v>
      </c>
      <c r="D590" t="s">
        <v>8406</v>
      </c>
      <c r="E590" t="s">
        <v>8407</v>
      </c>
      <c r="F590" t="s">
        <v>8314</v>
      </c>
      <c r="G590">
        <v>528</v>
      </c>
      <c r="H590" t="s">
        <v>8174</v>
      </c>
    </row>
    <row r="591" spans="1:8" ht="17.399999999999999" customHeight="1" x14ac:dyDescent="0.45">
      <c r="A591" s="242" t="s">
        <v>2728</v>
      </c>
      <c r="B591" t="s">
        <v>8271</v>
      </c>
      <c r="D591" t="s">
        <v>8408</v>
      </c>
      <c r="E591" t="s">
        <v>8409</v>
      </c>
      <c r="F591" t="s">
        <v>8083</v>
      </c>
      <c r="G591">
        <v>528</v>
      </c>
      <c r="H591" t="s">
        <v>8174</v>
      </c>
    </row>
    <row r="592" spans="1:8" ht="17.399999999999999" customHeight="1" x14ac:dyDescent="0.45">
      <c r="A592" s="242" t="s">
        <v>2729</v>
      </c>
      <c r="B592" t="s">
        <v>8306</v>
      </c>
      <c r="D592" t="s">
        <v>8410</v>
      </c>
      <c r="E592" t="s">
        <v>8411</v>
      </c>
      <c r="F592" t="s">
        <v>8412</v>
      </c>
      <c r="G592">
        <v>528</v>
      </c>
      <c r="H592" t="s">
        <v>8174</v>
      </c>
    </row>
    <row r="593" spans="1:8" ht="17.399999999999999" customHeight="1" x14ac:dyDescent="0.45">
      <c r="A593" s="242" t="s">
        <v>2730</v>
      </c>
      <c r="B593" t="s">
        <v>6783</v>
      </c>
      <c r="D593" t="s">
        <v>8413</v>
      </c>
      <c r="E593" t="s">
        <v>8407</v>
      </c>
      <c r="F593" t="s">
        <v>8106</v>
      </c>
      <c r="G593">
        <v>528</v>
      </c>
      <c r="H593" t="s">
        <v>8174</v>
      </c>
    </row>
    <row r="594" spans="1:8" ht="17.399999999999999" customHeight="1" x14ac:dyDescent="0.45">
      <c r="A594" s="242" t="s">
        <v>2731</v>
      </c>
      <c r="B594" t="s">
        <v>8114</v>
      </c>
      <c r="D594" t="s">
        <v>8414</v>
      </c>
      <c r="E594" t="s">
        <v>8415</v>
      </c>
      <c r="F594" t="s">
        <v>8101</v>
      </c>
      <c r="G594">
        <v>528</v>
      </c>
      <c r="H594" t="s">
        <v>8174</v>
      </c>
    </row>
    <row r="595" spans="1:8" ht="17.399999999999999" customHeight="1" x14ac:dyDescent="0.45">
      <c r="A595" s="242" t="s">
        <v>2732</v>
      </c>
      <c r="B595" t="s">
        <v>5672</v>
      </c>
      <c r="D595" t="s">
        <v>8416</v>
      </c>
      <c r="E595" t="s">
        <v>8417</v>
      </c>
      <c r="F595" t="s">
        <v>8395</v>
      </c>
      <c r="G595">
        <v>527</v>
      </c>
      <c r="H595" t="s">
        <v>8174</v>
      </c>
    </row>
    <row r="596" spans="1:8" ht="17.399999999999999" customHeight="1" x14ac:dyDescent="0.45">
      <c r="A596" s="242" t="s">
        <v>2733</v>
      </c>
      <c r="B596" t="s">
        <v>8271</v>
      </c>
      <c r="D596" t="s">
        <v>8418</v>
      </c>
      <c r="E596" t="s">
        <v>8419</v>
      </c>
      <c r="F596" t="s">
        <v>8420</v>
      </c>
      <c r="G596">
        <v>527</v>
      </c>
      <c r="H596" t="s">
        <v>8174</v>
      </c>
    </row>
    <row r="597" spans="1:8" ht="17.399999999999999" customHeight="1" x14ac:dyDescent="0.45">
      <c r="A597" s="242" t="s">
        <v>2734</v>
      </c>
      <c r="B597" t="s">
        <v>8271</v>
      </c>
      <c r="D597" t="s">
        <v>8421</v>
      </c>
      <c r="E597" t="s">
        <v>8422</v>
      </c>
      <c r="F597" t="s">
        <v>8423</v>
      </c>
      <c r="G597">
        <v>527</v>
      </c>
      <c r="H597" t="s">
        <v>8174</v>
      </c>
    </row>
    <row r="598" spans="1:8" ht="17.399999999999999" customHeight="1" x14ac:dyDescent="0.45">
      <c r="A598" s="242" t="s">
        <v>2735</v>
      </c>
      <c r="B598" t="s">
        <v>8306</v>
      </c>
      <c r="D598" t="s">
        <v>8424</v>
      </c>
      <c r="E598" t="s">
        <v>8425</v>
      </c>
      <c r="F598" t="s">
        <v>8426</v>
      </c>
      <c r="G598">
        <v>527</v>
      </c>
      <c r="H598" t="s">
        <v>8174</v>
      </c>
    </row>
    <row r="599" spans="1:8" ht="17.399999999999999" customHeight="1" x14ac:dyDescent="0.45">
      <c r="A599" s="242" t="s">
        <v>2736</v>
      </c>
      <c r="B599" t="s">
        <v>6783</v>
      </c>
      <c r="D599" t="s">
        <v>8427</v>
      </c>
      <c r="E599" t="s">
        <v>8417</v>
      </c>
      <c r="F599" t="s">
        <v>8103</v>
      </c>
      <c r="G599">
        <v>527</v>
      </c>
      <c r="H599" t="s">
        <v>8174</v>
      </c>
    </row>
    <row r="600" spans="1:8" ht="17.399999999999999" customHeight="1" x14ac:dyDescent="0.45">
      <c r="A600" s="242" t="s">
        <v>2737</v>
      </c>
      <c r="B600" t="s">
        <v>8114</v>
      </c>
      <c r="D600" t="s">
        <v>8428</v>
      </c>
      <c r="E600" t="s">
        <v>8425</v>
      </c>
      <c r="F600" t="s">
        <v>8395</v>
      </c>
      <c r="G600">
        <v>527</v>
      </c>
      <c r="H600" t="s">
        <v>8174</v>
      </c>
    </row>
    <row r="601" spans="1:8" ht="17.399999999999999" customHeight="1" x14ac:dyDescent="0.45">
      <c r="A601" s="242" t="s">
        <v>2738</v>
      </c>
      <c r="B601" t="s">
        <v>5672</v>
      </c>
      <c r="D601" t="s">
        <v>8429</v>
      </c>
      <c r="E601" t="s">
        <v>8430</v>
      </c>
      <c r="F601" t="s">
        <v>8083</v>
      </c>
      <c r="G601">
        <v>824</v>
      </c>
      <c r="H601" t="s">
        <v>8084</v>
      </c>
    </row>
    <row r="602" spans="1:8" ht="17.399999999999999" customHeight="1" x14ac:dyDescent="0.45">
      <c r="A602" s="242" t="s">
        <v>2739</v>
      </c>
      <c r="B602" t="s">
        <v>5672</v>
      </c>
      <c r="D602" t="s">
        <v>8431</v>
      </c>
      <c r="E602" t="s">
        <v>8432</v>
      </c>
      <c r="F602" t="s">
        <v>8083</v>
      </c>
      <c r="G602">
        <v>824</v>
      </c>
      <c r="H602" t="s">
        <v>8084</v>
      </c>
    </row>
    <row r="603" spans="1:8" ht="17.399999999999999" customHeight="1" x14ac:dyDescent="0.45">
      <c r="A603" s="242" t="s">
        <v>2740</v>
      </c>
      <c r="B603" t="s">
        <v>5672</v>
      </c>
      <c r="D603" t="s">
        <v>8433</v>
      </c>
      <c r="E603" t="s">
        <v>8434</v>
      </c>
      <c r="F603" t="s">
        <v>8435</v>
      </c>
      <c r="G603">
        <v>824</v>
      </c>
      <c r="H603" t="s">
        <v>8084</v>
      </c>
    </row>
    <row r="604" spans="1:8" ht="17.399999999999999" customHeight="1" x14ac:dyDescent="0.45">
      <c r="A604" s="242" t="s">
        <v>2741</v>
      </c>
      <c r="B604" t="s">
        <v>5672</v>
      </c>
      <c r="D604" t="s">
        <v>8436</v>
      </c>
      <c r="E604" t="s">
        <v>8437</v>
      </c>
      <c r="F604" t="s">
        <v>5689</v>
      </c>
      <c r="G604">
        <v>699</v>
      </c>
      <c r="H604" t="s">
        <v>8084</v>
      </c>
    </row>
    <row r="605" spans="1:8" ht="17.399999999999999" customHeight="1" x14ac:dyDescent="0.45">
      <c r="A605" s="242" t="s">
        <v>2742</v>
      </c>
      <c r="B605" t="s">
        <v>6872</v>
      </c>
      <c r="D605" t="s">
        <v>8438</v>
      </c>
      <c r="E605" t="s">
        <v>8439</v>
      </c>
      <c r="F605" t="s">
        <v>8440</v>
      </c>
      <c r="G605">
        <v>125</v>
      </c>
      <c r="H605" t="s">
        <v>8084</v>
      </c>
    </row>
    <row r="606" spans="1:8" ht="17.399999999999999" customHeight="1" x14ac:dyDescent="0.45">
      <c r="A606" s="242" t="s">
        <v>2743</v>
      </c>
      <c r="B606" t="s">
        <v>8271</v>
      </c>
      <c r="D606" t="s">
        <v>8441</v>
      </c>
      <c r="E606" t="s">
        <v>8442</v>
      </c>
      <c r="F606" t="s">
        <v>8121</v>
      </c>
      <c r="G606">
        <v>824</v>
      </c>
      <c r="H606" t="s">
        <v>8084</v>
      </c>
    </row>
    <row r="607" spans="1:8" ht="17.399999999999999" customHeight="1" x14ac:dyDescent="0.45">
      <c r="A607" s="242" t="s">
        <v>2744</v>
      </c>
      <c r="B607" t="s">
        <v>8271</v>
      </c>
      <c r="D607" t="s">
        <v>8443</v>
      </c>
      <c r="E607" t="s">
        <v>8444</v>
      </c>
      <c r="F607" t="s">
        <v>8445</v>
      </c>
      <c r="G607">
        <v>824</v>
      </c>
      <c r="H607" t="s">
        <v>8084</v>
      </c>
    </row>
    <row r="608" spans="1:8" ht="17.399999999999999" customHeight="1" x14ac:dyDescent="0.45">
      <c r="A608" s="242" t="s">
        <v>2745</v>
      </c>
      <c r="B608" t="s">
        <v>8271</v>
      </c>
      <c r="D608" t="s">
        <v>8446</v>
      </c>
      <c r="E608" t="s">
        <v>8447</v>
      </c>
      <c r="F608" t="s">
        <v>8448</v>
      </c>
      <c r="G608">
        <v>824</v>
      </c>
      <c r="H608" t="s">
        <v>8084</v>
      </c>
    </row>
    <row r="609" spans="1:8" ht="17.399999999999999" customHeight="1" x14ac:dyDescent="0.45">
      <c r="A609" s="242" t="s">
        <v>2746</v>
      </c>
      <c r="B609" t="s">
        <v>6077</v>
      </c>
      <c r="D609" t="s">
        <v>8449</v>
      </c>
      <c r="E609" t="s">
        <v>8450</v>
      </c>
      <c r="F609" t="s">
        <v>8451</v>
      </c>
      <c r="G609">
        <v>824</v>
      </c>
      <c r="H609" t="s">
        <v>8084</v>
      </c>
    </row>
    <row r="610" spans="1:8" ht="17.399999999999999" customHeight="1" x14ac:dyDescent="0.45">
      <c r="A610" s="242" t="s">
        <v>2747</v>
      </c>
      <c r="B610" t="s">
        <v>6077</v>
      </c>
      <c r="D610" t="s">
        <v>8452</v>
      </c>
      <c r="E610" t="s">
        <v>8444</v>
      </c>
      <c r="F610" t="s">
        <v>8453</v>
      </c>
      <c r="G610">
        <v>824</v>
      </c>
      <c r="H610" t="s">
        <v>8084</v>
      </c>
    </row>
    <row r="611" spans="1:8" ht="17.399999999999999" customHeight="1" x14ac:dyDescent="0.45">
      <c r="A611" s="242" t="s">
        <v>2748</v>
      </c>
      <c r="B611" t="s">
        <v>6077</v>
      </c>
      <c r="D611" t="s">
        <v>8454</v>
      </c>
      <c r="E611" t="s">
        <v>8455</v>
      </c>
      <c r="F611" t="s">
        <v>8121</v>
      </c>
      <c r="G611">
        <v>824</v>
      </c>
      <c r="H611" t="s">
        <v>8084</v>
      </c>
    </row>
    <row r="612" spans="1:8" ht="17.399999999999999" customHeight="1" x14ac:dyDescent="0.45">
      <c r="A612" s="242" t="s">
        <v>2749</v>
      </c>
      <c r="B612" t="s">
        <v>6783</v>
      </c>
      <c r="D612" t="s">
        <v>8456</v>
      </c>
      <c r="E612" t="s">
        <v>8450</v>
      </c>
      <c r="F612" t="s">
        <v>8106</v>
      </c>
      <c r="G612">
        <v>824</v>
      </c>
      <c r="H612" t="s">
        <v>8084</v>
      </c>
    </row>
    <row r="613" spans="1:8" ht="17.399999999999999" customHeight="1" x14ac:dyDescent="0.45">
      <c r="A613" s="242" t="s">
        <v>2750</v>
      </c>
      <c r="B613" t="s">
        <v>6783</v>
      </c>
      <c r="D613" t="s">
        <v>8457</v>
      </c>
      <c r="E613" t="s">
        <v>8458</v>
      </c>
      <c r="F613" t="s">
        <v>8459</v>
      </c>
      <c r="G613">
        <v>824</v>
      </c>
      <c r="H613" t="s">
        <v>8084</v>
      </c>
    </row>
    <row r="614" spans="1:8" ht="17.399999999999999" customHeight="1" x14ac:dyDescent="0.45">
      <c r="A614" s="242" t="s">
        <v>2751</v>
      </c>
      <c r="B614" t="s">
        <v>6783</v>
      </c>
      <c r="D614" t="s">
        <v>8460</v>
      </c>
      <c r="E614" t="s">
        <v>8461</v>
      </c>
      <c r="F614" t="s">
        <v>8108</v>
      </c>
      <c r="G614">
        <v>824</v>
      </c>
      <c r="H614" t="s">
        <v>8084</v>
      </c>
    </row>
    <row r="615" spans="1:8" ht="17.399999999999999" customHeight="1" x14ac:dyDescent="0.45">
      <c r="A615" s="242" t="s">
        <v>2752</v>
      </c>
      <c r="B615" t="s">
        <v>6783</v>
      </c>
      <c r="D615" t="s">
        <v>8462</v>
      </c>
      <c r="E615" t="s">
        <v>8463</v>
      </c>
      <c r="F615" t="s">
        <v>8464</v>
      </c>
      <c r="G615">
        <v>824</v>
      </c>
      <c r="H615" t="s">
        <v>8084</v>
      </c>
    </row>
    <row r="616" spans="1:8" ht="17.399999999999999" customHeight="1" x14ac:dyDescent="0.45">
      <c r="A616" s="242" t="s">
        <v>2753</v>
      </c>
      <c r="B616" t="s">
        <v>6783</v>
      </c>
      <c r="D616" t="s">
        <v>8465</v>
      </c>
      <c r="E616" t="s">
        <v>8466</v>
      </c>
      <c r="F616" t="s">
        <v>8467</v>
      </c>
      <c r="G616">
        <v>824</v>
      </c>
      <c r="H616" t="s">
        <v>8084</v>
      </c>
    </row>
    <row r="617" spans="1:8" ht="17.399999999999999" customHeight="1" x14ac:dyDescent="0.45">
      <c r="A617" s="242" t="s">
        <v>2754</v>
      </c>
      <c r="B617" t="s">
        <v>6783</v>
      </c>
      <c r="D617" t="s">
        <v>8468</v>
      </c>
      <c r="E617" t="s">
        <v>8469</v>
      </c>
      <c r="F617" t="s">
        <v>8470</v>
      </c>
      <c r="G617">
        <v>824</v>
      </c>
      <c r="H617" t="s">
        <v>8084</v>
      </c>
    </row>
    <row r="618" spans="1:8" ht="17.399999999999999" customHeight="1" x14ac:dyDescent="0.45">
      <c r="A618" s="242" t="s">
        <v>2755</v>
      </c>
      <c r="B618" t="s">
        <v>8114</v>
      </c>
      <c r="D618" t="s">
        <v>8471</v>
      </c>
      <c r="E618" t="s">
        <v>8444</v>
      </c>
      <c r="F618" t="s">
        <v>8423</v>
      </c>
      <c r="G618">
        <v>697</v>
      </c>
      <c r="H618" t="s">
        <v>8084</v>
      </c>
    </row>
    <row r="619" spans="1:8" ht="17.399999999999999" customHeight="1" x14ac:dyDescent="0.45">
      <c r="A619" s="242" t="s">
        <v>2756</v>
      </c>
      <c r="B619" t="s">
        <v>6872</v>
      </c>
      <c r="D619" t="s">
        <v>8472</v>
      </c>
      <c r="E619" t="s">
        <v>8473</v>
      </c>
      <c r="F619" t="s">
        <v>8474</v>
      </c>
      <c r="G619">
        <v>127</v>
      </c>
      <c r="H619" t="s">
        <v>8084</v>
      </c>
    </row>
    <row r="620" spans="1:8" ht="17.399999999999999" customHeight="1" x14ac:dyDescent="0.45">
      <c r="A620" s="242" t="s">
        <v>2757</v>
      </c>
      <c r="B620" t="s">
        <v>5672</v>
      </c>
      <c r="D620" t="s">
        <v>8475</v>
      </c>
      <c r="E620" t="s">
        <v>8476</v>
      </c>
      <c r="F620" t="s">
        <v>8101</v>
      </c>
      <c r="G620">
        <v>867</v>
      </c>
      <c r="H620" t="s">
        <v>8174</v>
      </c>
    </row>
    <row r="621" spans="1:8" ht="17.399999999999999" customHeight="1" x14ac:dyDescent="0.45">
      <c r="A621" s="242" t="s">
        <v>2758</v>
      </c>
      <c r="B621" t="s">
        <v>5672</v>
      </c>
      <c r="D621" t="s">
        <v>8477</v>
      </c>
      <c r="E621" t="s">
        <v>8478</v>
      </c>
      <c r="F621" t="s">
        <v>5675</v>
      </c>
      <c r="G621">
        <v>689</v>
      </c>
      <c r="H621" t="s">
        <v>8174</v>
      </c>
    </row>
    <row r="622" spans="1:8" ht="17.399999999999999" customHeight="1" x14ac:dyDescent="0.45">
      <c r="A622" s="242" t="s">
        <v>2759</v>
      </c>
      <c r="B622" t="s">
        <v>6872</v>
      </c>
      <c r="D622" t="s">
        <v>8479</v>
      </c>
      <c r="E622" t="s">
        <v>8480</v>
      </c>
      <c r="F622" t="s">
        <v>8481</v>
      </c>
      <c r="G622">
        <v>178</v>
      </c>
      <c r="H622" t="s">
        <v>8174</v>
      </c>
    </row>
    <row r="623" spans="1:8" ht="17.399999999999999" customHeight="1" x14ac:dyDescent="0.45">
      <c r="A623" s="242" t="s">
        <v>2760</v>
      </c>
      <c r="B623" t="s">
        <v>5672</v>
      </c>
      <c r="D623" t="s">
        <v>8482</v>
      </c>
      <c r="E623" t="s">
        <v>8483</v>
      </c>
      <c r="F623" t="s">
        <v>8484</v>
      </c>
      <c r="G623">
        <v>867</v>
      </c>
      <c r="H623" t="s">
        <v>8084</v>
      </c>
    </row>
    <row r="624" spans="1:8" ht="17.399999999999999" customHeight="1" x14ac:dyDescent="0.45">
      <c r="A624" s="242" t="s">
        <v>2761</v>
      </c>
      <c r="B624" t="s">
        <v>5672</v>
      </c>
      <c r="D624" t="s">
        <v>8485</v>
      </c>
      <c r="E624" t="s">
        <v>8486</v>
      </c>
      <c r="F624" t="s">
        <v>8487</v>
      </c>
      <c r="G624">
        <v>867</v>
      </c>
      <c r="H624" t="s">
        <v>8084</v>
      </c>
    </row>
    <row r="625" spans="1:8" ht="17.399999999999999" customHeight="1" x14ac:dyDescent="0.45">
      <c r="A625" s="242" t="s">
        <v>2762</v>
      </c>
      <c r="B625" t="s">
        <v>8271</v>
      </c>
      <c r="D625" t="s">
        <v>8488</v>
      </c>
      <c r="E625" t="s">
        <v>8489</v>
      </c>
      <c r="F625" t="s">
        <v>8490</v>
      </c>
      <c r="G625">
        <v>867</v>
      </c>
      <c r="H625" t="s">
        <v>8084</v>
      </c>
    </row>
    <row r="626" spans="1:8" ht="17.399999999999999" customHeight="1" x14ac:dyDescent="0.45">
      <c r="A626" s="242" t="s">
        <v>2763</v>
      </c>
      <c r="B626" t="s">
        <v>8271</v>
      </c>
      <c r="D626" t="s">
        <v>8491</v>
      </c>
      <c r="E626" t="s">
        <v>8492</v>
      </c>
      <c r="F626" t="s">
        <v>8412</v>
      </c>
      <c r="G626">
        <v>867</v>
      </c>
      <c r="H626" t="s">
        <v>8084</v>
      </c>
    </row>
    <row r="627" spans="1:8" ht="17.399999999999999" customHeight="1" x14ac:dyDescent="0.45">
      <c r="A627" s="242" t="s">
        <v>2764</v>
      </c>
      <c r="B627" t="s">
        <v>8271</v>
      </c>
      <c r="D627" t="s">
        <v>8493</v>
      </c>
      <c r="E627" t="s">
        <v>8494</v>
      </c>
      <c r="F627" t="s">
        <v>8467</v>
      </c>
      <c r="G627">
        <v>867</v>
      </c>
      <c r="H627" t="s">
        <v>8084</v>
      </c>
    </row>
    <row r="628" spans="1:8" ht="17.399999999999999" customHeight="1" x14ac:dyDescent="0.45">
      <c r="A628" s="242" t="s">
        <v>2765</v>
      </c>
      <c r="B628" t="s">
        <v>6077</v>
      </c>
      <c r="D628" t="s">
        <v>8495</v>
      </c>
      <c r="E628" t="s">
        <v>8496</v>
      </c>
      <c r="F628" t="s">
        <v>8497</v>
      </c>
      <c r="G628">
        <v>867</v>
      </c>
      <c r="H628" t="s">
        <v>8084</v>
      </c>
    </row>
    <row r="629" spans="1:8" ht="17.399999999999999" customHeight="1" x14ac:dyDescent="0.45">
      <c r="A629" s="242" t="s">
        <v>2766</v>
      </c>
      <c r="B629" t="s">
        <v>6077</v>
      </c>
      <c r="D629" t="s">
        <v>8498</v>
      </c>
      <c r="E629" t="s">
        <v>8492</v>
      </c>
      <c r="F629" t="s">
        <v>8499</v>
      </c>
      <c r="G629">
        <v>867</v>
      </c>
      <c r="H629" t="s">
        <v>8084</v>
      </c>
    </row>
    <row r="630" spans="1:8" ht="17.399999999999999" customHeight="1" x14ac:dyDescent="0.45">
      <c r="A630" s="242" t="s">
        <v>2767</v>
      </c>
      <c r="B630" t="s">
        <v>6077</v>
      </c>
      <c r="D630" t="s">
        <v>8500</v>
      </c>
      <c r="E630" t="s">
        <v>8501</v>
      </c>
      <c r="F630" t="s">
        <v>8502</v>
      </c>
      <c r="G630">
        <v>867</v>
      </c>
      <c r="H630" t="s">
        <v>8084</v>
      </c>
    </row>
    <row r="631" spans="1:8" ht="17.399999999999999" customHeight="1" x14ac:dyDescent="0.45">
      <c r="A631" s="242" t="s">
        <v>2768</v>
      </c>
      <c r="B631" t="s">
        <v>6783</v>
      </c>
      <c r="D631" t="s">
        <v>8503</v>
      </c>
      <c r="E631" t="s">
        <v>8504</v>
      </c>
      <c r="F631" t="s">
        <v>8505</v>
      </c>
      <c r="G631">
        <v>867</v>
      </c>
      <c r="H631" t="s">
        <v>8174</v>
      </c>
    </row>
    <row r="632" spans="1:8" ht="17.399999999999999" customHeight="1" x14ac:dyDescent="0.45">
      <c r="A632" s="242" t="s">
        <v>2769</v>
      </c>
      <c r="B632" t="s">
        <v>6783</v>
      </c>
      <c r="D632" t="s">
        <v>8506</v>
      </c>
      <c r="E632" t="s">
        <v>8496</v>
      </c>
      <c r="F632" t="s">
        <v>8098</v>
      </c>
      <c r="G632">
        <v>867</v>
      </c>
      <c r="H632" t="s">
        <v>8084</v>
      </c>
    </row>
    <row r="633" spans="1:8" ht="17.399999999999999" customHeight="1" x14ac:dyDescent="0.45">
      <c r="A633" s="242" t="s">
        <v>2770</v>
      </c>
      <c r="B633" t="s">
        <v>6783</v>
      </c>
      <c r="D633" t="s">
        <v>8507</v>
      </c>
      <c r="E633" t="s">
        <v>8508</v>
      </c>
      <c r="F633" t="s">
        <v>8470</v>
      </c>
      <c r="G633">
        <v>867</v>
      </c>
      <c r="H633" t="s">
        <v>8084</v>
      </c>
    </row>
    <row r="634" spans="1:8" ht="17.399999999999999" customHeight="1" x14ac:dyDescent="0.45">
      <c r="A634" s="242" t="s">
        <v>2771</v>
      </c>
      <c r="B634" t="s">
        <v>6783</v>
      </c>
      <c r="D634" t="s">
        <v>8509</v>
      </c>
      <c r="E634" t="s">
        <v>8510</v>
      </c>
      <c r="F634" t="s">
        <v>8511</v>
      </c>
      <c r="G634">
        <v>867</v>
      </c>
      <c r="H634" t="s">
        <v>8084</v>
      </c>
    </row>
    <row r="635" spans="1:8" ht="17.399999999999999" customHeight="1" x14ac:dyDescent="0.45">
      <c r="A635" s="242" t="s">
        <v>2772</v>
      </c>
      <c r="B635" t="s">
        <v>6783</v>
      </c>
      <c r="D635" t="s">
        <v>8512</v>
      </c>
      <c r="E635" t="s">
        <v>8513</v>
      </c>
      <c r="F635" t="s">
        <v>8106</v>
      </c>
      <c r="G635">
        <v>867</v>
      </c>
      <c r="H635" t="s">
        <v>8084</v>
      </c>
    </row>
    <row r="636" spans="1:8" ht="17.399999999999999" customHeight="1" x14ac:dyDescent="0.45">
      <c r="A636" s="242" t="s">
        <v>2773</v>
      </c>
      <c r="B636" t="s">
        <v>6783</v>
      </c>
      <c r="D636" t="s">
        <v>8514</v>
      </c>
      <c r="E636" t="s">
        <v>8515</v>
      </c>
      <c r="F636" t="s">
        <v>8242</v>
      </c>
      <c r="G636">
        <v>867</v>
      </c>
      <c r="H636" t="s">
        <v>8084</v>
      </c>
    </row>
    <row r="637" spans="1:8" ht="17.399999999999999" customHeight="1" x14ac:dyDescent="0.45">
      <c r="A637" s="242" t="s">
        <v>2774</v>
      </c>
      <c r="B637" t="s">
        <v>8114</v>
      </c>
      <c r="D637" t="s">
        <v>8516</v>
      </c>
      <c r="E637" t="s">
        <v>8492</v>
      </c>
      <c r="F637" t="s">
        <v>8101</v>
      </c>
      <c r="G637">
        <v>804</v>
      </c>
      <c r="H637" t="s">
        <v>8084</v>
      </c>
    </row>
    <row r="638" spans="1:8" ht="17.399999999999999" customHeight="1" x14ac:dyDescent="0.45">
      <c r="A638" s="242" t="s">
        <v>2775</v>
      </c>
      <c r="B638" t="s">
        <v>6872</v>
      </c>
      <c r="D638" t="s">
        <v>8517</v>
      </c>
      <c r="E638" t="s">
        <v>8518</v>
      </c>
      <c r="F638" t="s">
        <v>8519</v>
      </c>
      <c r="G638">
        <v>63</v>
      </c>
      <c r="H638" t="s">
        <v>8084</v>
      </c>
    </row>
    <row r="639" spans="1:8" ht="17.399999999999999" customHeight="1" x14ac:dyDescent="0.45">
      <c r="A639" s="242" t="s">
        <v>2776</v>
      </c>
      <c r="B639" t="s">
        <v>5672</v>
      </c>
      <c r="D639" t="s">
        <v>8520</v>
      </c>
      <c r="E639" t="s">
        <v>8521</v>
      </c>
      <c r="F639" t="s">
        <v>8412</v>
      </c>
      <c r="G639">
        <v>784</v>
      </c>
      <c r="H639" t="s">
        <v>8174</v>
      </c>
    </row>
    <row r="640" spans="1:8" ht="17.399999999999999" customHeight="1" x14ac:dyDescent="0.45">
      <c r="A640" s="242" t="s">
        <v>2778</v>
      </c>
      <c r="B640" t="s">
        <v>5672</v>
      </c>
      <c r="D640" t="s">
        <v>8522</v>
      </c>
      <c r="E640" t="s">
        <v>2777</v>
      </c>
      <c r="F640" t="s">
        <v>8108</v>
      </c>
      <c r="G640">
        <v>784</v>
      </c>
      <c r="H640" t="s">
        <v>8174</v>
      </c>
    </row>
    <row r="641" spans="1:8" ht="17.399999999999999" customHeight="1" x14ac:dyDescent="0.45">
      <c r="A641" s="242" t="s">
        <v>2780</v>
      </c>
      <c r="B641" t="s">
        <v>8271</v>
      </c>
      <c r="D641" t="s">
        <v>8523</v>
      </c>
      <c r="E641" t="s">
        <v>8524</v>
      </c>
      <c r="F641" t="s">
        <v>5689</v>
      </c>
      <c r="G641">
        <v>784</v>
      </c>
      <c r="H641" t="s">
        <v>5676</v>
      </c>
    </row>
    <row r="642" spans="1:8" ht="17.399999999999999" customHeight="1" x14ac:dyDescent="0.45">
      <c r="A642" s="242" t="s">
        <v>2782</v>
      </c>
      <c r="B642" t="s">
        <v>8271</v>
      </c>
      <c r="D642" t="s">
        <v>8525</v>
      </c>
      <c r="E642" t="s">
        <v>2779</v>
      </c>
      <c r="F642" t="s">
        <v>8464</v>
      </c>
      <c r="G642">
        <v>784</v>
      </c>
      <c r="H642" t="s">
        <v>8174</v>
      </c>
    </row>
    <row r="643" spans="1:8" ht="17.399999999999999" customHeight="1" x14ac:dyDescent="0.45">
      <c r="A643" s="242" t="s">
        <v>2784</v>
      </c>
      <c r="B643" t="s">
        <v>8271</v>
      </c>
      <c r="D643" t="s">
        <v>8526</v>
      </c>
      <c r="E643" t="s">
        <v>2781</v>
      </c>
      <c r="F643" t="s">
        <v>8445</v>
      </c>
      <c r="G643">
        <v>784</v>
      </c>
      <c r="H643" t="s">
        <v>8174</v>
      </c>
    </row>
    <row r="644" spans="1:8" ht="17.399999999999999" customHeight="1" x14ac:dyDescent="0.45">
      <c r="A644" s="242" t="s">
        <v>2785</v>
      </c>
      <c r="B644" t="s">
        <v>6077</v>
      </c>
      <c r="D644" t="s">
        <v>8527</v>
      </c>
      <c r="E644" t="s">
        <v>2783</v>
      </c>
      <c r="F644" t="s">
        <v>8234</v>
      </c>
      <c r="G644">
        <v>784</v>
      </c>
      <c r="H644" t="s">
        <v>8174</v>
      </c>
    </row>
    <row r="645" spans="1:8" ht="17.399999999999999" customHeight="1" x14ac:dyDescent="0.45">
      <c r="A645" s="242" t="s">
        <v>2787</v>
      </c>
      <c r="B645" t="s">
        <v>6077</v>
      </c>
      <c r="D645" t="s">
        <v>8528</v>
      </c>
      <c r="E645" t="s">
        <v>2781</v>
      </c>
      <c r="F645" t="s">
        <v>8529</v>
      </c>
      <c r="G645">
        <v>784</v>
      </c>
      <c r="H645" t="s">
        <v>8174</v>
      </c>
    </row>
    <row r="646" spans="1:8" ht="17.399999999999999" customHeight="1" x14ac:dyDescent="0.45">
      <c r="A646" s="242" t="s">
        <v>2788</v>
      </c>
      <c r="B646" t="s">
        <v>6077</v>
      </c>
      <c r="D646" t="s">
        <v>8530</v>
      </c>
      <c r="E646" t="s">
        <v>2786</v>
      </c>
      <c r="F646" t="s">
        <v>8453</v>
      </c>
      <c r="G646">
        <v>784</v>
      </c>
      <c r="H646" t="s">
        <v>8174</v>
      </c>
    </row>
    <row r="647" spans="1:8" ht="17.399999999999999" customHeight="1" x14ac:dyDescent="0.45">
      <c r="A647" s="242" t="s">
        <v>2790</v>
      </c>
      <c r="B647" t="s">
        <v>6783</v>
      </c>
      <c r="D647" t="s">
        <v>8531</v>
      </c>
      <c r="E647" t="s">
        <v>2783</v>
      </c>
      <c r="F647" t="s">
        <v>8511</v>
      </c>
      <c r="G647">
        <v>784</v>
      </c>
      <c r="H647" t="s">
        <v>8174</v>
      </c>
    </row>
    <row r="648" spans="1:8" ht="17.399999999999999" customHeight="1" x14ac:dyDescent="0.45">
      <c r="A648" s="242" t="s">
        <v>2792</v>
      </c>
      <c r="B648" t="s">
        <v>6783</v>
      </c>
      <c r="D648" t="s">
        <v>8532</v>
      </c>
      <c r="E648" t="s">
        <v>2789</v>
      </c>
      <c r="F648" t="s">
        <v>8083</v>
      </c>
      <c r="G648">
        <v>784</v>
      </c>
      <c r="H648" t="s">
        <v>8174</v>
      </c>
    </row>
    <row r="649" spans="1:8" ht="17.399999999999999" customHeight="1" x14ac:dyDescent="0.45">
      <c r="A649" s="242" t="s">
        <v>2794</v>
      </c>
      <c r="B649" t="s">
        <v>6783</v>
      </c>
      <c r="D649" t="s">
        <v>8533</v>
      </c>
      <c r="E649" t="s">
        <v>2791</v>
      </c>
      <c r="F649" t="s">
        <v>8108</v>
      </c>
      <c r="G649">
        <v>784</v>
      </c>
      <c r="H649" t="s">
        <v>8174</v>
      </c>
    </row>
    <row r="650" spans="1:8" ht="17.399999999999999" customHeight="1" x14ac:dyDescent="0.45">
      <c r="A650" s="242" t="s">
        <v>2796</v>
      </c>
      <c r="B650" t="s">
        <v>6783</v>
      </c>
      <c r="D650" t="s">
        <v>8534</v>
      </c>
      <c r="E650" t="s">
        <v>2793</v>
      </c>
      <c r="F650" t="s">
        <v>8121</v>
      </c>
      <c r="G650">
        <v>784</v>
      </c>
      <c r="H650" t="s">
        <v>8174</v>
      </c>
    </row>
    <row r="651" spans="1:8" ht="17.399999999999999" customHeight="1" x14ac:dyDescent="0.45">
      <c r="A651" s="242" t="s">
        <v>2797</v>
      </c>
      <c r="B651" t="s">
        <v>6783</v>
      </c>
      <c r="D651" t="s">
        <v>8535</v>
      </c>
      <c r="E651" t="s">
        <v>2795</v>
      </c>
      <c r="F651" t="s">
        <v>8511</v>
      </c>
      <c r="G651">
        <v>784</v>
      </c>
      <c r="H651" t="s">
        <v>8174</v>
      </c>
    </row>
    <row r="652" spans="1:8" ht="17.399999999999999" customHeight="1" x14ac:dyDescent="0.45">
      <c r="A652" s="242" t="s">
        <v>2798</v>
      </c>
      <c r="B652" t="s">
        <v>8114</v>
      </c>
      <c r="D652" t="s">
        <v>8536</v>
      </c>
      <c r="E652" t="s">
        <v>2781</v>
      </c>
      <c r="F652" t="s">
        <v>6045</v>
      </c>
      <c r="G652">
        <v>784</v>
      </c>
      <c r="H652" t="s">
        <v>5676</v>
      </c>
    </row>
    <row r="653" spans="1:8" ht="17.399999999999999" customHeight="1" x14ac:dyDescent="0.45">
      <c r="A653" s="242" t="s">
        <v>2799</v>
      </c>
      <c r="B653" t="s">
        <v>5672</v>
      </c>
      <c r="D653" t="s">
        <v>8537</v>
      </c>
      <c r="E653" t="s">
        <v>8538</v>
      </c>
      <c r="F653" t="s">
        <v>8249</v>
      </c>
      <c r="G653">
        <v>653</v>
      </c>
      <c r="H653" t="s">
        <v>8084</v>
      </c>
    </row>
    <row r="654" spans="1:8" ht="17.399999999999999" customHeight="1" x14ac:dyDescent="0.45">
      <c r="A654" s="242" t="s">
        <v>1905</v>
      </c>
      <c r="B654" t="s">
        <v>5672</v>
      </c>
      <c r="D654" t="s">
        <v>8539</v>
      </c>
      <c r="E654" t="s">
        <v>8540</v>
      </c>
      <c r="F654" t="s">
        <v>8541</v>
      </c>
      <c r="G654">
        <v>653</v>
      </c>
      <c r="H654" t="s">
        <v>8084</v>
      </c>
    </row>
    <row r="655" spans="1:8" ht="17.399999999999999" customHeight="1" x14ac:dyDescent="0.45">
      <c r="A655" s="242" t="s">
        <v>1906</v>
      </c>
      <c r="B655" t="s">
        <v>5672</v>
      </c>
      <c r="D655" t="s">
        <v>8542</v>
      </c>
      <c r="E655" t="s">
        <v>8543</v>
      </c>
      <c r="F655" t="s">
        <v>5675</v>
      </c>
      <c r="G655">
        <v>653</v>
      </c>
      <c r="H655" t="s">
        <v>8084</v>
      </c>
    </row>
    <row r="656" spans="1:8" ht="17.399999999999999" customHeight="1" x14ac:dyDescent="0.45">
      <c r="A656" s="242" t="s">
        <v>1907</v>
      </c>
      <c r="B656" t="s">
        <v>5672</v>
      </c>
      <c r="D656" t="s">
        <v>8544</v>
      </c>
      <c r="E656" t="s">
        <v>8545</v>
      </c>
      <c r="F656" t="s">
        <v>8546</v>
      </c>
      <c r="G656">
        <v>548</v>
      </c>
      <c r="H656" t="s">
        <v>8084</v>
      </c>
    </row>
    <row r="657" spans="1:8" ht="17.399999999999999" customHeight="1" x14ac:dyDescent="0.45">
      <c r="A657" s="242" t="s">
        <v>1908</v>
      </c>
      <c r="B657" t="s">
        <v>6872</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2800</v>
      </c>
      <c r="B659" t="s">
        <v>8271</v>
      </c>
      <c r="D659" t="s">
        <v>8553</v>
      </c>
      <c r="E659" t="s">
        <v>8554</v>
      </c>
      <c r="F659" t="s">
        <v>8552</v>
      </c>
      <c r="G659">
        <v>653</v>
      </c>
      <c r="H659" t="s">
        <v>8084</v>
      </c>
    </row>
    <row r="660" spans="1:8" ht="17.399999999999999" customHeight="1" x14ac:dyDescent="0.45">
      <c r="A660" s="242" t="s">
        <v>2801</v>
      </c>
      <c r="B660" t="s">
        <v>8271</v>
      </c>
      <c r="D660" t="s">
        <v>8555</v>
      </c>
      <c r="E660" t="s">
        <v>8556</v>
      </c>
      <c r="F660" t="s">
        <v>6087</v>
      </c>
      <c r="G660">
        <v>653</v>
      </c>
      <c r="H660" t="s">
        <v>8084</v>
      </c>
    </row>
    <row r="661" spans="1:8" ht="17.399999999999999" customHeight="1" x14ac:dyDescent="0.45">
      <c r="A661" s="242" t="s">
        <v>2802</v>
      </c>
      <c r="B661" t="s">
        <v>6077</v>
      </c>
      <c r="D661" t="s">
        <v>8557</v>
      </c>
      <c r="E661" t="s">
        <v>8558</v>
      </c>
      <c r="F661" t="s">
        <v>8559</v>
      </c>
      <c r="G661">
        <v>653</v>
      </c>
      <c r="H661" t="s">
        <v>8084</v>
      </c>
    </row>
    <row r="662" spans="1:8" ht="17.399999999999999" customHeight="1" x14ac:dyDescent="0.45">
      <c r="A662" s="242" t="s">
        <v>2803</v>
      </c>
      <c r="B662" t="s">
        <v>6077</v>
      </c>
      <c r="D662" t="s">
        <v>8560</v>
      </c>
      <c r="E662" t="s">
        <v>8554</v>
      </c>
      <c r="F662" t="s">
        <v>8561</v>
      </c>
      <c r="G662">
        <v>653</v>
      </c>
      <c r="H662" t="s">
        <v>8084</v>
      </c>
    </row>
    <row r="663" spans="1:8" ht="17.399999999999999" customHeight="1" x14ac:dyDescent="0.45">
      <c r="A663" s="242" t="s">
        <v>2804</v>
      </c>
      <c r="B663" t="s">
        <v>6077</v>
      </c>
      <c r="D663" t="s">
        <v>8562</v>
      </c>
      <c r="E663" t="s">
        <v>8563</v>
      </c>
      <c r="F663" t="s">
        <v>8561</v>
      </c>
      <c r="G663">
        <v>653</v>
      </c>
      <c r="H663" t="s">
        <v>8084</v>
      </c>
    </row>
    <row r="664" spans="1:8" ht="17.399999999999999" customHeight="1" x14ac:dyDescent="0.45">
      <c r="A664" s="242" t="s">
        <v>2805</v>
      </c>
      <c r="B664" t="s">
        <v>6783</v>
      </c>
      <c r="D664" t="s">
        <v>8564</v>
      </c>
      <c r="E664" t="s">
        <v>8558</v>
      </c>
      <c r="F664" t="s">
        <v>8565</v>
      </c>
      <c r="G664">
        <v>653</v>
      </c>
      <c r="H664" t="s">
        <v>8084</v>
      </c>
    </row>
    <row r="665" spans="1:8" ht="17.399999999999999" customHeight="1" x14ac:dyDescent="0.45">
      <c r="A665" s="242" t="s">
        <v>2806</v>
      </c>
      <c r="B665" t="s">
        <v>6783</v>
      </c>
      <c r="D665" t="s">
        <v>8566</v>
      </c>
      <c r="E665" t="s">
        <v>8567</v>
      </c>
      <c r="F665" t="s">
        <v>8568</v>
      </c>
      <c r="G665">
        <v>653</v>
      </c>
      <c r="H665" t="s">
        <v>8084</v>
      </c>
    </row>
    <row r="666" spans="1:8" ht="17.399999999999999" customHeight="1" x14ac:dyDescent="0.45">
      <c r="A666" s="242" t="s">
        <v>2807</v>
      </c>
      <c r="B666" t="s">
        <v>6783</v>
      </c>
      <c r="D666" t="s">
        <v>8569</v>
      </c>
      <c r="E666" t="s">
        <v>8570</v>
      </c>
      <c r="F666" t="s">
        <v>8571</v>
      </c>
      <c r="G666">
        <v>653</v>
      </c>
      <c r="H666" t="s">
        <v>8084</v>
      </c>
    </row>
    <row r="667" spans="1:8" ht="17.399999999999999" customHeight="1" x14ac:dyDescent="0.45">
      <c r="A667" s="242" t="s">
        <v>2808</v>
      </c>
      <c r="B667" t="s">
        <v>6783</v>
      </c>
      <c r="D667" t="s">
        <v>8572</v>
      </c>
      <c r="E667" t="s">
        <v>8573</v>
      </c>
      <c r="F667" t="s">
        <v>8574</v>
      </c>
      <c r="G667">
        <v>653</v>
      </c>
      <c r="H667" t="s">
        <v>8084</v>
      </c>
    </row>
    <row r="668" spans="1:8" ht="17.399999999999999" customHeight="1" x14ac:dyDescent="0.45">
      <c r="A668" s="242" t="s">
        <v>2809</v>
      </c>
      <c r="B668" t="s">
        <v>6783</v>
      </c>
      <c r="D668" t="s">
        <v>8575</v>
      </c>
      <c r="E668" t="s">
        <v>8576</v>
      </c>
      <c r="F668" t="s">
        <v>6087</v>
      </c>
      <c r="G668">
        <v>653</v>
      </c>
      <c r="H668" t="s">
        <v>8084</v>
      </c>
    </row>
    <row r="669" spans="1:8" ht="17.399999999999999" customHeight="1" x14ac:dyDescent="0.45">
      <c r="A669" s="242" t="s">
        <v>2810</v>
      </c>
      <c r="B669" t="s">
        <v>6783</v>
      </c>
      <c r="D669" t="s">
        <v>8577</v>
      </c>
      <c r="E669" t="s">
        <v>8578</v>
      </c>
      <c r="F669" t="s">
        <v>8445</v>
      </c>
      <c r="G669">
        <v>653</v>
      </c>
      <c r="H669" t="s">
        <v>8084</v>
      </c>
    </row>
    <row r="670" spans="1:8" ht="17.399999999999999" customHeight="1" x14ac:dyDescent="0.45">
      <c r="A670" s="242" t="s">
        <v>2812</v>
      </c>
      <c r="B670" t="s">
        <v>8114</v>
      </c>
      <c r="D670" t="s">
        <v>8579</v>
      </c>
      <c r="E670" t="s">
        <v>8580</v>
      </c>
      <c r="F670" t="s">
        <v>5957</v>
      </c>
      <c r="G670">
        <v>590</v>
      </c>
      <c r="H670" t="s">
        <v>8084</v>
      </c>
    </row>
    <row r="671" spans="1:8" ht="17.399999999999999" customHeight="1" x14ac:dyDescent="0.45">
      <c r="A671" s="242" t="s">
        <v>2814</v>
      </c>
      <c r="B671" t="s">
        <v>6872</v>
      </c>
      <c r="D671" t="s">
        <v>8581</v>
      </c>
      <c r="E671" t="s">
        <v>8582</v>
      </c>
      <c r="F671" t="s">
        <v>8519</v>
      </c>
      <c r="G671">
        <v>63</v>
      </c>
      <c r="H671" t="s">
        <v>8084</v>
      </c>
    </row>
    <row r="672" spans="1:8" ht="17.399999999999999" customHeight="1" x14ac:dyDescent="0.45">
      <c r="A672" s="242" t="s">
        <v>2816</v>
      </c>
      <c r="B672" t="s">
        <v>5672</v>
      </c>
      <c r="D672" t="s">
        <v>8583</v>
      </c>
      <c r="E672" t="s">
        <v>2811</v>
      </c>
      <c r="F672" t="s">
        <v>8574</v>
      </c>
      <c r="G672">
        <v>759</v>
      </c>
      <c r="H672" t="s">
        <v>8174</v>
      </c>
    </row>
    <row r="673" spans="1:8" ht="17.399999999999999" customHeight="1" x14ac:dyDescent="0.45">
      <c r="A673" s="242" t="s">
        <v>2818</v>
      </c>
      <c r="B673" t="s">
        <v>5672</v>
      </c>
      <c r="D673" t="s">
        <v>8584</v>
      </c>
      <c r="E673" t="s">
        <v>2813</v>
      </c>
      <c r="F673" t="s">
        <v>8585</v>
      </c>
      <c r="G673">
        <v>759</v>
      </c>
      <c r="H673" t="s">
        <v>8174</v>
      </c>
    </row>
    <row r="674" spans="1:8" ht="17.399999999999999" customHeight="1" x14ac:dyDescent="0.45">
      <c r="A674" s="242" t="s">
        <v>2820</v>
      </c>
      <c r="B674" t="s">
        <v>5672</v>
      </c>
      <c r="D674" t="s">
        <v>8586</v>
      </c>
      <c r="E674" t="s">
        <v>2815</v>
      </c>
      <c r="F674" t="s">
        <v>6087</v>
      </c>
      <c r="G674">
        <v>759</v>
      </c>
      <c r="H674" t="s">
        <v>8174</v>
      </c>
    </row>
    <row r="675" spans="1:8" ht="17.399999999999999" customHeight="1" x14ac:dyDescent="0.45">
      <c r="A675" s="242" t="s">
        <v>2822</v>
      </c>
      <c r="B675" t="s">
        <v>8271</v>
      </c>
      <c r="D675" t="s">
        <v>8587</v>
      </c>
      <c r="E675" t="s">
        <v>2817</v>
      </c>
      <c r="F675" t="s">
        <v>8588</v>
      </c>
      <c r="G675">
        <v>759</v>
      </c>
      <c r="H675" t="s">
        <v>8174</v>
      </c>
    </row>
    <row r="676" spans="1:8" ht="17.399999999999999" customHeight="1" x14ac:dyDescent="0.45">
      <c r="A676" s="242" t="s">
        <v>2824</v>
      </c>
      <c r="B676" t="s">
        <v>8271</v>
      </c>
      <c r="D676" t="s">
        <v>8589</v>
      </c>
      <c r="E676" t="s">
        <v>2819</v>
      </c>
      <c r="F676" t="s">
        <v>8590</v>
      </c>
      <c r="G676">
        <v>759</v>
      </c>
      <c r="H676" t="s">
        <v>8174</v>
      </c>
    </row>
    <row r="677" spans="1:8" ht="17.399999999999999" customHeight="1" x14ac:dyDescent="0.45">
      <c r="A677" s="242" t="s">
        <v>2825</v>
      </c>
      <c r="B677" t="s">
        <v>8271</v>
      </c>
      <c r="D677" t="s">
        <v>8591</v>
      </c>
      <c r="E677" t="s">
        <v>2821</v>
      </c>
      <c r="F677" t="s">
        <v>8592</v>
      </c>
      <c r="G677">
        <v>759</v>
      </c>
      <c r="H677" t="s">
        <v>8174</v>
      </c>
    </row>
    <row r="678" spans="1:8" ht="17.399999999999999" customHeight="1" x14ac:dyDescent="0.45">
      <c r="A678" s="242" t="s">
        <v>2827</v>
      </c>
      <c r="B678" t="s">
        <v>6077</v>
      </c>
      <c r="D678" t="s">
        <v>8593</v>
      </c>
      <c r="E678" t="s">
        <v>2823</v>
      </c>
      <c r="F678" t="s">
        <v>8594</v>
      </c>
      <c r="G678">
        <v>759</v>
      </c>
      <c r="H678" t="s">
        <v>8174</v>
      </c>
    </row>
    <row r="679" spans="1:8" ht="17.399999999999999" customHeight="1" x14ac:dyDescent="0.45">
      <c r="A679" s="242" t="s">
        <v>2828</v>
      </c>
      <c r="B679" t="s">
        <v>6077</v>
      </c>
      <c r="D679" t="s">
        <v>8595</v>
      </c>
      <c r="E679" t="s">
        <v>2819</v>
      </c>
      <c r="F679" t="s">
        <v>8596</v>
      </c>
      <c r="G679">
        <v>759</v>
      </c>
      <c r="H679" t="s">
        <v>8174</v>
      </c>
    </row>
    <row r="680" spans="1:8" ht="17.399999999999999" customHeight="1" x14ac:dyDescent="0.45">
      <c r="A680" s="242" t="s">
        <v>2830</v>
      </c>
      <c r="B680" t="s">
        <v>6077</v>
      </c>
      <c r="D680" t="s">
        <v>8597</v>
      </c>
      <c r="E680" t="s">
        <v>2826</v>
      </c>
      <c r="F680" t="s">
        <v>8596</v>
      </c>
      <c r="G680">
        <v>759</v>
      </c>
      <c r="H680" t="s">
        <v>8174</v>
      </c>
    </row>
    <row r="681" spans="1:8" ht="17.399999999999999" customHeight="1" x14ac:dyDescent="0.45">
      <c r="A681" s="242" t="s">
        <v>2832</v>
      </c>
      <c r="B681" t="s">
        <v>6783</v>
      </c>
      <c r="D681" t="s">
        <v>8598</v>
      </c>
      <c r="E681" t="s">
        <v>2823</v>
      </c>
      <c r="F681" t="s">
        <v>8262</v>
      </c>
      <c r="G681">
        <v>759</v>
      </c>
      <c r="H681" t="s">
        <v>8174</v>
      </c>
    </row>
    <row r="682" spans="1:8" ht="17.399999999999999" customHeight="1" x14ac:dyDescent="0.45">
      <c r="A682" s="242" t="s">
        <v>2834</v>
      </c>
      <c r="B682" t="s">
        <v>6783</v>
      </c>
      <c r="D682" t="s">
        <v>8599</v>
      </c>
      <c r="E682" t="s">
        <v>2829</v>
      </c>
      <c r="F682" t="s">
        <v>8574</v>
      </c>
      <c r="G682">
        <v>759</v>
      </c>
      <c r="H682" t="s">
        <v>8174</v>
      </c>
    </row>
    <row r="683" spans="1:8" ht="17.399999999999999" customHeight="1" x14ac:dyDescent="0.45">
      <c r="A683" s="242" t="s">
        <v>2836</v>
      </c>
      <c r="B683" t="s">
        <v>6783</v>
      </c>
      <c r="D683" t="s">
        <v>8600</v>
      </c>
      <c r="E683" t="s">
        <v>2831</v>
      </c>
      <c r="F683" t="s">
        <v>8601</v>
      </c>
      <c r="G683">
        <v>759</v>
      </c>
      <c r="H683" t="s">
        <v>8174</v>
      </c>
    </row>
    <row r="684" spans="1:8" ht="17.399999999999999" customHeight="1" x14ac:dyDescent="0.45">
      <c r="A684" s="242" t="s">
        <v>2838</v>
      </c>
      <c r="B684" t="s">
        <v>6783</v>
      </c>
      <c r="D684" t="s">
        <v>8602</v>
      </c>
      <c r="E684" t="s">
        <v>2833</v>
      </c>
      <c r="F684" t="s">
        <v>8588</v>
      </c>
      <c r="G684">
        <v>759</v>
      </c>
      <c r="H684" t="s">
        <v>8174</v>
      </c>
    </row>
    <row r="685" spans="1:8" ht="17.399999999999999" customHeight="1" x14ac:dyDescent="0.45">
      <c r="A685" s="242" t="s">
        <v>2840</v>
      </c>
      <c r="B685" t="s">
        <v>6783</v>
      </c>
      <c r="D685" t="s">
        <v>8603</v>
      </c>
      <c r="E685" t="s">
        <v>2835</v>
      </c>
      <c r="F685" t="s">
        <v>5938</v>
      </c>
      <c r="G685">
        <v>759</v>
      </c>
      <c r="H685" t="s">
        <v>8174</v>
      </c>
    </row>
    <row r="686" spans="1:8" ht="17.399999999999999" customHeight="1" x14ac:dyDescent="0.45">
      <c r="A686" s="242" t="s">
        <v>2842</v>
      </c>
      <c r="B686" t="s">
        <v>6783</v>
      </c>
      <c r="D686" t="s">
        <v>8604</v>
      </c>
      <c r="E686" t="s">
        <v>2837</v>
      </c>
      <c r="F686" t="s">
        <v>8552</v>
      </c>
      <c r="G686">
        <v>759</v>
      </c>
      <c r="H686" t="s">
        <v>8174</v>
      </c>
    </row>
    <row r="687" spans="1:8" ht="17.399999999999999" customHeight="1" x14ac:dyDescent="0.45">
      <c r="A687" s="242" t="s">
        <v>2844</v>
      </c>
      <c r="B687" t="s">
        <v>8114</v>
      </c>
      <c r="D687" t="s">
        <v>8605</v>
      </c>
      <c r="E687" t="s">
        <v>2839</v>
      </c>
      <c r="F687" t="s">
        <v>8606</v>
      </c>
      <c r="G687">
        <v>759</v>
      </c>
      <c r="H687" t="s">
        <v>8174</v>
      </c>
    </row>
    <row r="688" spans="1:8" ht="17.399999999999999" customHeight="1" x14ac:dyDescent="0.45">
      <c r="A688" s="242" t="s">
        <v>2846</v>
      </c>
      <c r="B688" t="s">
        <v>5672</v>
      </c>
      <c r="D688" t="s">
        <v>8607</v>
      </c>
      <c r="E688" t="s">
        <v>2841</v>
      </c>
      <c r="F688" t="s">
        <v>8453</v>
      </c>
      <c r="G688">
        <v>714</v>
      </c>
      <c r="H688" t="s">
        <v>8174</v>
      </c>
    </row>
    <row r="689" spans="1:8" ht="17.399999999999999" customHeight="1" x14ac:dyDescent="0.45">
      <c r="A689" s="242" t="s">
        <v>2848</v>
      </c>
      <c r="B689" t="s">
        <v>5672</v>
      </c>
      <c r="D689" t="s">
        <v>8608</v>
      </c>
      <c r="E689" t="s">
        <v>2843</v>
      </c>
      <c r="F689" t="s">
        <v>8609</v>
      </c>
      <c r="G689">
        <v>714</v>
      </c>
      <c r="H689" t="s">
        <v>8174</v>
      </c>
    </row>
    <row r="690" spans="1:8" ht="17.399999999999999" customHeight="1" x14ac:dyDescent="0.45">
      <c r="A690" s="242" t="s">
        <v>2850</v>
      </c>
      <c r="B690" t="s">
        <v>8271</v>
      </c>
      <c r="D690" t="s">
        <v>8610</v>
      </c>
      <c r="E690" t="s">
        <v>2845</v>
      </c>
      <c r="F690" t="s">
        <v>8541</v>
      </c>
      <c r="G690">
        <v>714</v>
      </c>
      <c r="H690" t="s">
        <v>8174</v>
      </c>
    </row>
    <row r="691" spans="1:8" ht="17.399999999999999" customHeight="1" x14ac:dyDescent="0.45">
      <c r="A691" s="242" t="s">
        <v>2851</v>
      </c>
      <c r="B691" t="s">
        <v>8271</v>
      </c>
      <c r="D691" t="s">
        <v>8611</v>
      </c>
      <c r="E691" t="s">
        <v>2847</v>
      </c>
      <c r="F691" t="s">
        <v>8541</v>
      </c>
      <c r="G691">
        <v>714</v>
      </c>
      <c r="H691" t="s">
        <v>8174</v>
      </c>
    </row>
    <row r="692" spans="1:8" ht="17.399999999999999" customHeight="1" x14ac:dyDescent="0.45">
      <c r="A692" s="242" t="s">
        <v>2853</v>
      </c>
      <c r="B692" t="s">
        <v>6077</v>
      </c>
      <c r="D692" t="s">
        <v>8612</v>
      </c>
      <c r="E692" t="s">
        <v>2849</v>
      </c>
      <c r="F692" t="s">
        <v>8613</v>
      </c>
      <c r="G692">
        <v>714</v>
      </c>
      <c r="H692" t="s">
        <v>8174</v>
      </c>
    </row>
    <row r="693" spans="1:8" ht="17.399999999999999" customHeight="1" x14ac:dyDescent="0.45">
      <c r="A693" s="242" t="s">
        <v>2855</v>
      </c>
      <c r="B693" t="s">
        <v>6077</v>
      </c>
      <c r="D693" t="s">
        <v>8614</v>
      </c>
      <c r="E693" t="s">
        <v>2847</v>
      </c>
      <c r="F693" t="s">
        <v>8552</v>
      </c>
      <c r="G693">
        <v>714</v>
      </c>
      <c r="H693" t="s">
        <v>8174</v>
      </c>
    </row>
    <row r="694" spans="1:8" ht="17.399999999999999" customHeight="1" x14ac:dyDescent="0.45">
      <c r="A694" s="242" t="s">
        <v>2857</v>
      </c>
      <c r="B694" t="s">
        <v>6077</v>
      </c>
      <c r="D694" t="s">
        <v>8615</v>
      </c>
      <c r="E694" t="s">
        <v>2852</v>
      </c>
      <c r="F694" t="s">
        <v>8616</v>
      </c>
      <c r="G694">
        <v>714</v>
      </c>
      <c r="H694" t="s">
        <v>8174</v>
      </c>
    </row>
    <row r="695" spans="1:8" ht="17.399999999999999" customHeight="1" x14ac:dyDescent="0.45">
      <c r="A695" s="242" t="s">
        <v>2859</v>
      </c>
      <c r="B695" t="s">
        <v>6783</v>
      </c>
      <c r="D695" t="s">
        <v>8617</v>
      </c>
      <c r="E695" t="s">
        <v>2854</v>
      </c>
      <c r="F695" t="s">
        <v>8121</v>
      </c>
      <c r="G695">
        <v>714</v>
      </c>
      <c r="H695" t="s">
        <v>8174</v>
      </c>
    </row>
    <row r="696" spans="1:8" ht="17.399999999999999" customHeight="1" x14ac:dyDescent="0.45">
      <c r="A696" s="242" t="s">
        <v>2861</v>
      </c>
      <c r="B696" t="s">
        <v>6783</v>
      </c>
      <c r="D696" t="s">
        <v>8618</v>
      </c>
      <c r="E696" t="s">
        <v>2856</v>
      </c>
      <c r="F696" t="s">
        <v>8609</v>
      </c>
      <c r="G696">
        <v>714</v>
      </c>
      <c r="H696" t="s">
        <v>8174</v>
      </c>
    </row>
    <row r="697" spans="1:8" ht="17.399999999999999" customHeight="1" x14ac:dyDescent="0.45">
      <c r="A697" s="242" t="s">
        <v>2863</v>
      </c>
      <c r="B697" t="s">
        <v>6783</v>
      </c>
      <c r="D697" t="s">
        <v>8619</v>
      </c>
      <c r="E697" t="s">
        <v>2858</v>
      </c>
      <c r="F697" t="s">
        <v>8249</v>
      </c>
      <c r="G697">
        <v>714</v>
      </c>
      <c r="H697" t="s">
        <v>8174</v>
      </c>
    </row>
    <row r="698" spans="1:8" ht="17.399999999999999" customHeight="1" x14ac:dyDescent="0.45">
      <c r="A698" s="242" t="s">
        <v>2865</v>
      </c>
      <c r="B698" t="s">
        <v>6783</v>
      </c>
      <c r="D698" t="s">
        <v>8620</v>
      </c>
      <c r="E698" t="s">
        <v>2860</v>
      </c>
      <c r="F698" t="s">
        <v>8541</v>
      </c>
      <c r="G698">
        <v>714</v>
      </c>
      <c r="H698" t="s">
        <v>8174</v>
      </c>
    </row>
    <row r="699" spans="1:8" ht="17.399999999999999" customHeight="1" x14ac:dyDescent="0.45">
      <c r="A699" s="242" t="s">
        <v>2866</v>
      </c>
      <c r="B699" t="s">
        <v>6783</v>
      </c>
      <c r="D699" t="s">
        <v>8621</v>
      </c>
      <c r="E699" t="s">
        <v>2862</v>
      </c>
      <c r="F699" t="s">
        <v>8108</v>
      </c>
      <c r="G699">
        <v>714</v>
      </c>
      <c r="H699" t="s">
        <v>8174</v>
      </c>
    </row>
    <row r="700" spans="1:8" ht="17.399999999999999" customHeight="1" x14ac:dyDescent="0.45">
      <c r="A700" s="242" t="s">
        <v>2867</v>
      </c>
      <c r="B700" t="s">
        <v>8114</v>
      </c>
      <c r="D700" t="s">
        <v>8622</v>
      </c>
      <c r="E700" t="s">
        <v>2864</v>
      </c>
      <c r="F700" t="s">
        <v>8423</v>
      </c>
      <c r="G700">
        <v>714</v>
      </c>
      <c r="H700" t="s">
        <v>8174</v>
      </c>
    </row>
    <row r="701" spans="1:8" ht="17.399999999999999" customHeight="1" x14ac:dyDescent="0.45">
      <c r="A701" s="242" t="s">
        <v>2868</v>
      </c>
      <c r="B701" t="s">
        <v>5672</v>
      </c>
      <c r="D701" t="s">
        <v>8623</v>
      </c>
      <c r="E701" t="s">
        <v>8624</v>
      </c>
      <c r="F701" t="s">
        <v>8625</v>
      </c>
      <c r="G701">
        <v>777</v>
      </c>
      <c r="H701" t="s">
        <v>8084</v>
      </c>
    </row>
    <row r="702" spans="1:8" ht="17.399999999999999" customHeight="1" x14ac:dyDescent="0.45">
      <c r="A702" s="242" t="s">
        <v>2869</v>
      </c>
      <c r="B702" t="s">
        <v>8271</v>
      </c>
      <c r="D702" t="s">
        <v>8626</v>
      </c>
      <c r="E702" t="s">
        <v>8624</v>
      </c>
      <c r="F702" t="s">
        <v>8627</v>
      </c>
      <c r="G702">
        <v>777</v>
      </c>
      <c r="H702" t="s">
        <v>8084</v>
      </c>
    </row>
    <row r="703" spans="1:8" ht="17.399999999999999" customHeight="1" x14ac:dyDescent="0.45">
      <c r="A703" s="242" t="s">
        <v>2870</v>
      </c>
      <c r="B703" t="s">
        <v>6077</v>
      </c>
      <c r="D703" t="s">
        <v>8628</v>
      </c>
      <c r="E703" t="s">
        <v>8629</v>
      </c>
      <c r="F703" t="s">
        <v>6539</v>
      </c>
      <c r="G703">
        <v>777</v>
      </c>
      <c r="H703" t="s">
        <v>8084</v>
      </c>
    </row>
    <row r="704" spans="1:8" ht="17.399999999999999" customHeight="1" x14ac:dyDescent="0.45">
      <c r="A704" s="242" t="s">
        <v>2871</v>
      </c>
      <c r="B704" t="s">
        <v>6783</v>
      </c>
      <c r="D704" t="s">
        <v>8630</v>
      </c>
      <c r="E704" t="s">
        <v>8624</v>
      </c>
      <c r="F704" t="s">
        <v>8631</v>
      </c>
      <c r="G704">
        <v>777</v>
      </c>
      <c r="H704" t="s">
        <v>8084</v>
      </c>
    </row>
    <row r="705" spans="1:8" ht="17.399999999999999" customHeight="1" x14ac:dyDescent="0.45">
      <c r="A705" s="242" t="s">
        <v>2872</v>
      </c>
      <c r="B705" t="s">
        <v>8114</v>
      </c>
      <c r="D705" t="s">
        <v>8632</v>
      </c>
      <c r="E705" t="s">
        <v>8633</v>
      </c>
      <c r="F705" t="s">
        <v>8634</v>
      </c>
      <c r="G705">
        <v>777</v>
      </c>
      <c r="H705" t="s">
        <v>8084</v>
      </c>
    </row>
    <row r="706" spans="1:8" ht="17.399999999999999" customHeight="1" x14ac:dyDescent="0.45">
      <c r="A706" s="242" t="s">
        <v>2873</v>
      </c>
      <c r="B706" t="s">
        <v>5672</v>
      </c>
      <c r="D706" t="s">
        <v>8635</v>
      </c>
      <c r="E706" t="s">
        <v>8636</v>
      </c>
      <c r="F706" t="s">
        <v>5709</v>
      </c>
      <c r="G706">
        <v>877</v>
      </c>
      <c r="H706" t="s">
        <v>8084</v>
      </c>
    </row>
    <row r="707" spans="1:8" ht="17.399999999999999" customHeight="1" x14ac:dyDescent="0.45">
      <c r="A707" s="242" t="s">
        <v>2874</v>
      </c>
      <c r="B707" t="s">
        <v>5672</v>
      </c>
      <c r="D707" t="s">
        <v>8637</v>
      </c>
      <c r="E707" t="s">
        <v>8638</v>
      </c>
      <c r="F707" t="s">
        <v>8382</v>
      </c>
      <c r="G707">
        <v>877</v>
      </c>
      <c r="H707" t="s">
        <v>8084</v>
      </c>
    </row>
    <row r="708" spans="1:8" ht="17.399999999999999" customHeight="1" x14ac:dyDescent="0.45">
      <c r="A708" s="242" t="s">
        <v>2875</v>
      </c>
      <c r="B708" t="s">
        <v>8271</v>
      </c>
      <c r="D708" t="s">
        <v>8639</v>
      </c>
      <c r="E708" t="s">
        <v>8636</v>
      </c>
      <c r="F708" t="s">
        <v>8314</v>
      </c>
      <c r="G708">
        <v>877</v>
      </c>
      <c r="H708" t="s">
        <v>8084</v>
      </c>
    </row>
    <row r="709" spans="1:8" ht="17.399999999999999" customHeight="1" x14ac:dyDescent="0.45">
      <c r="A709" s="242" t="s">
        <v>2876</v>
      </c>
      <c r="B709" t="s">
        <v>8271</v>
      </c>
      <c r="D709" t="s">
        <v>8640</v>
      </c>
      <c r="E709" t="s">
        <v>8641</v>
      </c>
      <c r="F709" t="s">
        <v>8435</v>
      </c>
      <c r="G709">
        <v>877</v>
      </c>
      <c r="H709" t="s">
        <v>8084</v>
      </c>
    </row>
    <row r="710" spans="1:8" ht="17.399999999999999" customHeight="1" x14ac:dyDescent="0.45">
      <c r="A710" s="242" t="s">
        <v>2877</v>
      </c>
      <c r="B710" t="s">
        <v>6077</v>
      </c>
      <c r="D710" t="s">
        <v>8642</v>
      </c>
      <c r="E710" t="s">
        <v>8643</v>
      </c>
      <c r="F710" t="s">
        <v>8487</v>
      </c>
      <c r="G710">
        <v>877</v>
      </c>
      <c r="H710" t="s">
        <v>8084</v>
      </c>
    </row>
    <row r="711" spans="1:8" ht="17.399999999999999" customHeight="1" x14ac:dyDescent="0.45">
      <c r="A711" s="242" t="s">
        <v>2878</v>
      </c>
      <c r="B711" t="s">
        <v>6077</v>
      </c>
      <c r="D711" t="s">
        <v>8644</v>
      </c>
      <c r="E711" t="s">
        <v>8645</v>
      </c>
      <c r="F711" t="s">
        <v>8646</v>
      </c>
      <c r="G711">
        <v>877</v>
      </c>
      <c r="H711" t="s">
        <v>8084</v>
      </c>
    </row>
    <row r="712" spans="1:8" ht="17.399999999999999" customHeight="1" x14ac:dyDescent="0.45">
      <c r="A712" s="242" t="s">
        <v>2879</v>
      </c>
      <c r="B712" t="s">
        <v>6783</v>
      </c>
      <c r="D712" t="s">
        <v>8647</v>
      </c>
      <c r="E712" t="s">
        <v>8636</v>
      </c>
      <c r="F712" t="s">
        <v>8648</v>
      </c>
      <c r="G712">
        <v>877</v>
      </c>
      <c r="H712" t="s">
        <v>8084</v>
      </c>
    </row>
    <row r="713" spans="1:8" ht="17.399999999999999" customHeight="1" x14ac:dyDescent="0.45">
      <c r="A713" s="242" t="s">
        <v>2880</v>
      </c>
      <c r="B713" t="s">
        <v>6783</v>
      </c>
      <c r="D713" t="s">
        <v>8649</v>
      </c>
      <c r="E713" t="s">
        <v>8650</v>
      </c>
      <c r="F713" t="s">
        <v>8651</v>
      </c>
      <c r="G713">
        <v>877</v>
      </c>
      <c r="H713" t="s">
        <v>8084</v>
      </c>
    </row>
    <row r="714" spans="1:8" ht="17.399999999999999" customHeight="1" x14ac:dyDescent="0.45">
      <c r="A714" s="242" t="s">
        <v>2882</v>
      </c>
      <c r="B714" t="s">
        <v>8114</v>
      </c>
      <c r="D714" t="s">
        <v>8652</v>
      </c>
      <c r="E714" t="s">
        <v>8653</v>
      </c>
      <c r="F714" t="s">
        <v>8338</v>
      </c>
      <c r="G714">
        <v>877</v>
      </c>
      <c r="H714" t="s">
        <v>8084</v>
      </c>
    </row>
    <row r="715" spans="1:8" ht="17.399999999999999" customHeight="1" x14ac:dyDescent="0.45">
      <c r="A715" s="242" t="s">
        <v>2883</v>
      </c>
      <c r="B715" t="s">
        <v>8114</v>
      </c>
      <c r="D715" t="s">
        <v>8654</v>
      </c>
      <c r="E715" t="s">
        <v>8655</v>
      </c>
      <c r="F715" t="s">
        <v>8646</v>
      </c>
      <c r="G715">
        <v>877</v>
      </c>
      <c r="H715" t="s">
        <v>8084</v>
      </c>
    </row>
    <row r="716" spans="1:8" ht="17.399999999999999" customHeight="1" x14ac:dyDescent="0.45">
      <c r="A716" s="242" t="s">
        <v>2884</v>
      </c>
      <c r="B716" t="s">
        <v>5672</v>
      </c>
      <c r="D716" t="s">
        <v>8656</v>
      </c>
      <c r="E716" t="s">
        <v>2881</v>
      </c>
      <c r="F716" t="s">
        <v>8657</v>
      </c>
      <c r="G716">
        <v>1241</v>
      </c>
      <c r="H716" t="s">
        <v>8174</v>
      </c>
    </row>
    <row r="717" spans="1:8" ht="17.399999999999999" customHeight="1" x14ac:dyDescent="0.45">
      <c r="A717" s="242" t="s">
        <v>2885</v>
      </c>
      <c r="B717" t="s">
        <v>8271</v>
      </c>
      <c r="D717" t="s">
        <v>8658</v>
      </c>
      <c r="E717" t="s">
        <v>2881</v>
      </c>
      <c r="F717" t="s">
        <v>8659</v>
      </c>
      <c r="G717">
        <v>1241</v>
      </c>
      <c r="H717" t="s">
        <v>8174</v>
      </c>
    </row>
    <row r="718" spans="1:8" ht="17.399999999999999" customHeight="1" x14ac:dyDescent="0.45">
      <c r="A718" s="242" t="s">
        <v>2886</v>
      </c>
      <c r="B718" t="s">
        <v>6077</v>
      </c>
      <c r="D718" t="s">
        <v>8660</v>
      </c>
      <c r="E718" t="s">
        <v>8661</v>
      </c>
      <c r="F718" t="s">
        <v>8662</v>
      </c>
      <c r="G718">
        <v>1241</v>
      </c>
      <c r="H718" t="s">
        <v>8174</v>
      </c>
    </row>
    <row r="719" spans="1:8" ht="17.399999999999999" customHeight="1" x14ac:dyDescent="0.45">
      <c r="A719" s="242" t="s">
        <v>2887</v>
      </c>
      <c r="B719" t="s">
        <v>6077</v>
      </c>
      <c r="D719" t="s">
        <v>8663</v>
      </c>
      <c r="E719" t="s">
        <v>8664</v>
      </c>
      <c r="F719" t="s">
        <v>8665</v>
      </c>
      <c r="G719">
        <v>734</v>
      </c>
      <c r="H719" t="s">
        <v>8174</v>
      </c>
    </row>
    <row r="720" spans="1:8" ht="17.399999999999999" customHeight="1" x14ac:dyDescent="0.45">
      <c r="A720" s="242" t="s">
        <v>2889</v>
      </c>
      <c r="B720" t="s">
        <v>6872</v>
      </c>
      <c r="D720" t="s">
        <v>8666</v>
      </c>
      <c r="E720" t="s">
        <v>8667</v>
      </c>
      <c r="F720" t="s">
        <v>8426</v>
      </c>
      <c r="G720">
        <v>507</v>
      </c>
      <c r="H720" t="s">
        <v>8174</v>
      </c>
    </row>
    <row r="721" spans="1:8" ht="17.399999999999999" customHeight="1" x14ac:dyDescent="0.45">
      <c r="A721" s="242" t="s">
        <v>2891</v>
      </c>
      <c r="B721" t="s">
        <v>6783</v>
      </c>
      <c r="D721" t="s">
        <v>8668</v>
      </c>
      <c r="E721" t="s">
        <v>2881</v>
      </c>
      <c r="F721" t="s">
        <v>8662</v>
      </c>
      <c r="G721">
        <v>1241</v>
      </c>
      <c r="H721" t="s">
        <v>8174</v>
      </c>
    </row>
    <row r="722" spans="1:8" ht="17.399999999999999" customHeight="1" x14ac:dyDescent="0.45">
      <c r="A722" s="242" t="s">
        <v>2893</v>
      </c>
      <c r="B722" t="s">
        <v>6783</v>
      </c>
      <c r="D722" t="s">
        <v>8669</v>
      </c>
      <c r="E722" t="s">
        <v>2888</v>
      </c>
      <c r="F722" t="s">
        <v>8098</v>
      </c>
      <c r="G722">
        <v>616</v>
      </c>
      <c r="H722" t="s">
        <v>8174</v>
      </c>
    </row>
    <row r="723" spans="1:8" ht="17.399999999999999" customHeight="1" x14ac:dyDescent="0.45">
      <c r="A723" s="242" t="s">
        <v>2894</v>
      </c>
      <c r="B723" t="s">
        <v>6872</v>
      </c>
      <c r="D723" t="s">
        <v>8670</v>
      </c>
      <c r="E723" t="s">
        <v>2890</v>
      </c>
      <c r="F723" t="s">
        <v>8671</v>
      </c>
      <c r="G723">
        <v>625</v>
      </c>
      <c r="H723" t="s">
        <v>8174</v>
      </c>
    </row>
    <row r="724" spans="1:8" ht="17.399999999999999" customHeight="1" x14ac:dyDescent="0.45">
      <c r="A724" s="242" t="s">
        <v>2895</v>
      </c>
      <c r="B724" t="s">
        <v>8114</v>
      </c>
      <c r="D724" t="s">
        <v>8672</v>
      </c>
      <c r="E724" t="s">
        <v>2892</v>
      </c>
      <c r="F724" t="s">
        <v>8673</v>
      </c>
      <c r="G724">
        <v>1241</v>
      </c>
      <c r="H724" t="s">
        <v>8174</v>
      </c>
    </row>
    <row r="725" spans="1:8" ht="17.399999999999999" customHeight="1" x14ac:dyDescent="0.45">
      <c r="A725" s="242" t="s">
        <v>2896</v>
      </c>
      <c r="B725" t="s">
        <v>5672</v>
      </c>
      <c r="D725" t="s">
        <v>8674</v>
      </c>
      <c r="E725" t="s">
        <v>8675</v>
      </c>
      <c r="F725" t="s">
        <v>8676</v>
      </c>
      <c r="G725">
        <v>880</v>
      </c>
      <c r="H725" t="s">
        <v>8084</v>
      </c>
    </row>
    <row r="726" spans="1:8" ht="17.399999999999999" customHeight="1" x14ac:dyDescent="0.45">
      <c r="A726" s="242" t="s">
        <v>2897</v>
      </c>
      <c r="B726" t="s">
        <v>5672</v>
      </c>
      <c r="D726" t="s">
        <v>8677</v>
      </c>
      <c r="E726" t="s">
        <v>8678</v>
      </c>
      <c r="F726" t="s">
        <v>8405</v>
      </c>
      <c r="G726">
        <v>880</v>
      </c>
      <c r="H726" t="s">
        <v>8084</v>
      </c>
    </row>
    <row r="727" spans="1:8" ht="17.399999999999999" customHeight="1" x14ac:dyDescent="0.45">
      <c r="A727" s="242" t="s">
        <v>2898</v>
      </c>
      <c r="B727" t="s">
        <v>8271</v>
      </c>
      <c r="D727" t="s">
        <v>8679</v>
      </c>
      <c r="E727" t="s">
        <v>8680</v>
      </c>
      <c r="F727" t="s">
        <v>8098</v>
      </c>
      <c r="G727">
        <v>880</v>
      </c>
      <c r="H727" t="s">
        <v>8084</v>
      </c>
    </row>
    <row r="728" spans="1:8" ht="17.399999999999999" customHeight="1" x14ac:dyDescent="0.45">
      <c r="A728" s="242" t="s">
        <v>2899</v>
      </c>
      <c r="B728" t="s">
        <v>8271</v>
      </c>
      <c r="D728" t="s">
        <v>8681</v>
      </c>
      <c r="E728" t="s">
        <v>8675</v>
      </c>
      <c r="F728" t="s">
        <v>8327</v>
      </c>
      <c r="G728">
        <v>880</v>
      </c>
      <c r="H728" t="s">
        <v>8084</v>
      </c>
    </row>
    <row r="729" spans="1:8" ht="17.399999999999999" customHeight="1" x14ac:dyDescent="0.45">
      <c r="A729" s="242" t="s">
        <v>2900</v>
      </c>
      <c r="B729" t="s">
        <v>8271</v>
      </c>
      <c r="D729" t="s">
        <v>8682</v>
      </c>
      <c r="E729" t="s">
        <v>8683</v>
      </c>
      <c r="F729" t="s">
        <v>8684</v>
      </c>
      <c r="G729">
        <v>880</v>
      </c>
      <c r="H729" t="s">
        <v>8084</v>
      </c>
    </row>
    <row r="730" spans="1:8" ht="17.399999999999999" customHeight="1" x14ac:dyDescent="0.45">
      <c r="A730" s="242" t="s">
        <v>2901</v>
      </c>
      <c r="B730" t="s">
        <v>6077</v>
      </c>
      <c r="D730" t="s">
        <v>8685</v>
      </c>
      <c r="E730" t="s">
        <v>8686</v>
      </c>
      <c r="F730" t="s">
        <v>8470</v>
      </c>
      <c r="G730">
        <v>880</v>
      </c>
      <c r="H730" t="s">
        <v>8084</v>
      </c>
    </row>
    <row r="731" spans="1:8" ht="17.399999999999999" customHeight="1" x14ac:dyDescent="0.45">
      <c r="A731" s="242" t="s">
        <v>2902</v>
      </c>
      <c r="B731" t="s">
        <v>6077</v>
      </c>
      <c r="D731" t="s">
        <v>8687</v>
      </c>
      <c r="E731" t="s">
        <v>8688</v>
      </c>
      <c r="F731" t="s">
        <v>8689</v>
      </c>
      <c r="G731">
        <v>880</v>
      </c>
      <c r="H731" t="s">
        <v>8084</v>
      </c>
    </row>
    <row r="732" spans="1:8" ht="17.399999999999999" customHeight="1" x14ac:dyDescent="0.45">
      <c r="A732" s="242" t="s">
        <v>2903</v>
      </c>
      <c r="B732" t="s">
        <v>6783</v>
      </c>
      <c r="D732" t="s">
        <v>8690</v>
      </c>
      <c r="E732" t="s">
        <v>8675</v>
      </c>
      <c r="F732" t="s">
        <v>8487</v>
      </c>
      <c r="G732">
        <v>880</v>
      </c>
      <c r="H732" t="s">
        <v>8084</v>
      </c>
    </row>
    <row r="733" spans="1:8" ht="17.399999999999999" customHeight="1" x14ac:dyDescent="0.45">
      <c r="A733" s="242" t="s">
        <v>2904</v>
      </c>
      <c r="B733" t="s">
        <v>6783</v>
      </c>
      <c r="D733" t="s">
        <v>8691</v>
      </c>
      <c r="E733" t="s">
        <v>8692</v>
      </c>
      <c r="F733" t="s">
        <v>8101</v>
      </c>
      <c r="G733">
        <v>880</v>
      </c>
      <c r="H733" t="s">
        <v>8084</v>
      </c>
    </row>
    <row r="734" spans="1:8" ht="17.399999999999999" customHeight="1" x14ac:dyDescent="0.45">
      <c r="A734" s="242" t="s">
        <v>2905</v>
      </c>
      <c r="B734" t="s">
        <v>6783</v>
      </c>
      <c r="D734" t="s">
        <v>8693</v>
      </c>
      <c r="E734" t="s">
        <v>8694</v>
      </c>
      <c r="F734" t="s">
        <v>8646</v>
      </c>
      <c r="G734">
        <v>880</v>
      </c>
      <c r="H734" t="s">
        <v>8084</v>
      </c>
    </row>
    <row r="735" spans="1:8" ht="17.399999999999999" customHeight="1" x14ac:dyDescent="0.45">
      <c r="A735" s="242" t="s">
        <v>2906</v>
      </c>
      <c r="B735" t="s">
        <v>8114</v>
      </c>
      <c r="D735" t="s">
        <v>8695</v>
      </c>
      <c r="E735" t="s">
        <v>8692</v>
      </c>
      <c r="F735" t="s">
        <v>8314</v>
      </c>
      <c r="G735">
        <v>880</v>
      </c>
      <c r="H735" t="s">
        <v>8084</v>
      </c>
    </row>
    <row r="736" spans="1:8" ht="17.399999999999999" customHeight="1" x14ac:dyDescent="0.45">
      <c r="A736" s="242" t="s">
        <v>2908</v>
      </c>
      <c r="B736" t="s">
        <v>8114</v>
      </c>
      <c r="D736" t="s">
        <v>8696</v>
      </c>
      <c r="E736" t="s">
        <v>8697</v>
      </c>
      <c r="F736" t="s">
        <v>8382</v>
      </c>
      <c r="G736">
        <v>880</v>
      </c>
      <c r="H736" t="s">
        <v>8084</v>
      </c>
    </row>
    <row r="737" spans="1:8" ht="17.399999999999999" customHeight="1" x14ac:dyDescent="0.45">
      <c r="A737" s="242" t="s">
        <v>2910</v>
      </c>
      <c r="B737" t="s">
        <v>5672</v>
      </c>
      <c r="D737" t="s">
        <v>8698</v>
      </c>
      <c r="E737" t="s">
        <v>8699</v>
      </c>
      <c r="F737" t="s">
        <v>8226</v>
      </c>
      <c r="G737">
        <v>506</v>
      </c>
      <c r="H737" t="s">
        <v>8174</v>
      </c>
    </row>
    <row r="738" spans="1:8" ht="17.399999999999999" customHeight="1" x14ac:dyDescent="0.45">
      <c r="A738" s="242" t="s">
        <v>2912</v>
      </c>
      <c r="B738" t="s">
        <v>6872</v>
      </c>
      <c r="D738" t="s">
        <v>8700</v>
      </c>
      <c r="E738" t="s">
        <v>2907</v>
      </c>
      <c r="F738" t="s">
        <v>8295</v>
      </c>
      <c r="G738">
        <v>718</v>
      </c>
      <c r="H738" t="s">
        <v>8174</v>
      </c>
    </row>
    <row r="739" spans="1:8" ht="17.399999999999999" customHeight="1" x14ac:dyDescent="0.45">
      <c r="A739" s="242" t="s">
        <v>2913</v>
      </c>
      <c r="B739" t="s">
        <v>8271</v>
      </c>
      <c r="D739" t="s">
        <v>8701</v>
      </c>
      <c r="E739" t="s">
        <v>2909</v>
      </c>
      <c r="F739" t="s">
        <v>8702</v>
      </c>
      <c r="G739">
        <v>1224</v>
      </c>
      <c r="H739" t="s">
        <v>8174</v>
      </c>
    </row>
    <row r="740" spans="1:8" ht="17.399999999999999" customHeight="1" x14ac:dyDescent="0.45">
      <c r="A740" s="242" t="s">
        <v>2914</v>
      </c>
      <c r="B740" t="s">
        <v>8271</v>
      </c>
      <c r="D740" t="s">
        <v>8703</v>
      </c>
      <c r="E740" t="s">
        <v>2911</v>
      </c>
      <c r="F740" t="s">
        <v>8704</v>
      </c>
      <c r="G740">
        <v>1224</v>
      </c>
      <c r="H740" t="s">
        <v>8174</v>
      </c>
    </row>
    <row r="741" spans="1:8" ht="17.399999999999999" customHeight="1" x14ac:dyDescent="0.45">
      <c r="A741" s="242" t="s">
        <v>2916</v>
      </c>
      <c r="B741" t="s">
        <v>6077</v>
      </c>
      <c r="D741" t="s">
        <v>8705</v>
      </c>
      <c r="E741" t="s">
        <v>8706</v>
      </c>
      <c r="F741" t="s">
        <v>8707</v>
      </c>
      <c r="G741">
        <v>1224</v>
      </c>
      <c r="H741" t="s">
        <v>8174</v>
      </c>
    </row>
    <row r="742" spans="1:8" ht="17.399999999999999" customHeight="1" x14ac:dyDescent="0.45">
      <c r="A742" s="242" t="s">
        <v>2918</v>
      </c>
      <c r="B742" t="s">
        <v>6783</v>
      </c>
      <c r="D742" t="s">
        <v>8708</v>
      </c>
      <c r="E742" t="s">
        <v>2911</v>
      </c>
      <c r="F742" t="s">
        <v>8709</v>
      </c>
      <c r="G742">
        <v>1224</v>
      </c>
      <c r="H742" t="s">
        <v>8174</v>
      </c>
    </row>
    <row r="743" spans="1:8" ht="17.399999999999999" customHeight="1" x14ac:dyDescent="0.45">
      <c r="A743" s="242" t="s">
        <v>2919</v>
      </c>
      <c r="B743" t="s">
        <v>6783</v>
      </c>
      <c r="D743" t="s">
        <v>8710</v>
      </c>
      <c r="E743" t="s">
        <v>2915</v>
      </c>
      <c r="F743" t="s">
        <v>8711</v>
      </c>
      <c r="G743">
        <v>1224</v>
      </c>
      <c r="H743" t="s">
        <v>8174</v>
      </c>
    </row>
    <row r="744" spans="1:8" ht="17.399999999999999" customHeight="1" x14ac:dyDescent="0.45">
      <c r="A744" s="242" t="s">
        <v>2920</v>
      </c>
      <c r="B744" t="s">
        <v>8114</v>
      </c>
      <c r="D744" t="s">
        <v>8712</v>
      </c>
      <c r="E744" t="s">
        <v>2917</v>
      </c>
      <c r="F744" t="s">
        <v>8713</v>
      </c>
      <c r="G744">
        <v>1224</v>
      </c>
      <c r="H744" t="s">
        <v>8174</v>
      </c>
    </row>
    <row r="745" spans="1:8" ht="17.399999999999999" customHeight="1" x14ac:dyDescent="0.45">
      <c r="A745" s="242" t="s">
        <v>2921</v>
      </c>
      <c r="B745" t="s">
        <v>5672</v>
      </c>
      <c r="D745" t="s">
        <v>8714</v>
      </c>
      <c r="E745" t="s">
        <v>8715</v>
      </c>
      <c r="F745" t="s">
        <v>8716</v>
      </c>
      <c r="G745">
        <v>996</v>
      </c>
      <c r="H745" t="s">
        <v>8084</v>
      </c>
    </row>
    <row r="746" spans="1:8" ht="17.399999999999999" customHeight="1" x14ac:dyDescent="0.45">
      <c r="A746" s="242" t="s">
        <v>2922</v>
      </c>
      <c r="B746" t="s">
        <v>5672</v>
      </c>
      <c r="D746" t="s">
        <v>8717</v>
      </c>
      <c r="E746" t="s">
        <v>8718</v>
      </c>
      <c r="F746" t="s">
        <v>8719</v>
      </c>
      <c r="G746">
        <v>996</v>
      </c>
      <c r="H746" t="s">
        <v>8084</v>
      </c>
    </row>
    <row r="747" spans="1:8" ht="17.399999999999999" customHeight="1" x14ac:dyDescent="0.45">
      <c r="A747" s="242" t="s">
        <v>2923</v>
      </c>
      <c r="B747" t="s">
        <v>8271</v>
      </c>
      <c r="D747" t="s">
        <v>8720</v>
      </c>
      <c r="E747" t="s">
        <v>8715</v>
      </c>
      <c r="F747" t="s">
        <v>8646</v>
      </c>
      <c r="G747">
        <v>996</v>
      </c>
      <c r="H747" t="s">
        <v>8084</v>
      </c>
    </row>
    <row r="748" spans="1:8" ht="17.399999999999999" customHeight="1" x14ac:dyDescent="0.45">
      <c r="A748" s="242" t="s">
        <v>2924</v>
      </c>
      <c r="B748" t="s">
        <v>8271</v>
      </c>
      <c r="D748" t="s">
        <v>8721</v>
      </c>
      <c r="E748" t="s">
        <v>8722</v>
      </c>
      <c r="F748" t="s">
        <v>8467</v>
      </c>
      <c r="G748">
        <v>996</v>
      </c>
      <c r="H748" t="s">
        <v>8084</v>
      </c>
    </row>
    <row r="749" spans="1:8" ht="17.399999999999999" customHeight="1" x14ac:dyDescent="0.45">
      <c r="A749" s="242" t="s">
        <v>2925</v>
      </c>
      <c r="B749" t="s">
        <v>6077</v>
      </c>
      <c r="D749" t="s">
        <v>8723</v>
      </c>
      <c r="E749" t="s">
        <v>8724</v>
      </c>
      <c r="F749" t="s">
        <v>8676</v>
      </c>
      <c r="G749">
        <v>996</v>
      </c>
      <c r="H749" t="s">
        <v>8084</v>
      </c>
    </row>
    <row r="750" spans="1:8" ht="17.399999999999999" customHeight="1" x14ac:dyDescent="0.45">
      <c r="A750" s="242" t="s">
        <v>2926</v>
      </c>
      <c r="B750" t="s">
        <v>6077</v>
      </c>
      <c r="D750" t="s">
        <v>8725</v>
      </c>
      <c r="E750" t="s">
        <v>8726</v>
      </c>
      <c r="F750" t="s">
        <v>8727</v>
      </c>
      <c r="G750">
        <v>996</v>
      </c>
      <c r="H750" t="s">
        <v>8084</v>
      </c>
    </row>
    <row r="751" spans="1:8" ht="17.399999999999999" customHeight="1" x14ac:dyDescent="0.45">
      <c r="A751" s="242" t="s">
        <v>2927</v>
      </c>
      <c r="B751" t="s">
        <v>6783</v>
      </c>
      <c r="D751" t="s">
        <v>8728</v>
      </c>
      <c r="E751" t="s">
        <v>8715</v>
      </c>
      <c r="F751" t="s">
        <v>8729</v>
      </c>
      <c r="G751">
        <v>996</v>
      </c>
      <c r="H751" t="s">
        <v>8084</v>
      </c>
    </row>
    <row r="752" spans="1:8" ht="17.399999999999999" customHeight="1" x14ac:dyDescent="0.45">
      <c r="A752" s="242" t="s">
        <v>2928</v>
      </c>
      <c r="B752" t="s">
        <v>6783</v>
      </c>
      <c r="D752" t="s">
        <v>8730</v>
      </c>
      <c r="E752" t="s">
        <v>8731</v>
      </c>
      <c r="F752" t="s">
        <v>8732</v>
      </c>
      <c r="G752">
        <v>996</v>
      </c>
      <c r="H752" t="s">
        <v>8084</v>
      </c>
    </row>
    <row r="753" spans="1:8" ht="17.399999999999999" customHeight="1" x14ac:dyDescent="0.45">
      <c r="A753" s="242" t="s">
        <v>2929</v>
      </c>
      <c r="B753" t="s">
        <v>6783</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5672</v>
      </c>
      <c r="D756" t="s">
        <v>8739</v>
      </c>
      <c r="E756" t="s">
        <v>2930</v>
      </c>
      <c r="F756" t="s">
        <v>8740</v>
      </c>
      <c r="G756">
        <v>1318</v>
      </c>
      <c r="H756" t="s">
        <v>8174</v>
      </c>
    </row>
    <row r="757" spans="1:8" ht="17.399999999999999" customHeight="1" x14ac:dyDescent="0.45">
      <c r="A757" s="242" t="s">
        <v>1913</v>
      </c>
      <c r="B757" t="s">
        <v>8271</v>
      </c>
      <c r="D757" t="s">
        <v>8741</v>
      </c>
      <c r="E757" t="s">
        <v>2930</v>
      </c>
      <c r="F757" t="s">
        <v>8742</v>
      </c>
      <c r="G757">
        <v>1318</v>
      </c>
      <c r="H757" t="s">
        <v>8174</v>
      </c>
    </row>
    <row r="758" spans="1:8" ht="17.399999999999999" customHeight="1" x14ac:dyDescent="0.45">
      <c r="A758" s="242" t="s">
        <v>1914</v>
      </c>
      <c r="B758" t="s">
        <v>6077</v>
      </c>
      <c r="D758" t="s">
        <v>8743</v>
      </c>
      <c r="E758" t="s">
        <v>8744</v>
      </c>
      <c r="F758" t="s">
        <v>8745</v>
      </c>
      <c r="G758">
        <v>1318</v>
      </c>
      <c r="H758" t="s">
        <v>8174</v>
      </c>
    </row>
    <row r="759" spans="1:8" ht="17.399999999999999" customHeight="1" x14ac:dyDescent="0.45">
      <c r="A759" s="242" t="s">
        <v>1915</v>
      </c>
      <c r="B759" t="s">
        <v>6783</v>
      </c>
      <c r="D759" t="s">
        <v>8746</v>
      </c>
      <c r="E759" t="s">
        <v>2930</v>
      </c>
      <c r="F759" t="s">
        <v>8747</v>
      </c>
      <c r="G759">
        <v>1318</v>
      </c>
      <c r="H759" t="s">
        <v>8174</v>
      </c>
    </row>
    <row r="760" spans="1:8" ht="17.399999999999999" customHeight="1" x14ac:dyDescent="0.45">
      <c r="A760" s="242" t="s">
        <v>1916</v>
      </c>
      <c r="B760" t="s">
        <v>8114</v>
      </c>
      <c r="D760" t="s">
        <v>8748</v>
      </c>
      <c r="E760" t="s">
        <v>2931</v>
      </c>
      <c r="F760" t="s">
        <v>8332</v>
      </c>
      <c r="G760">
        <v>1318</v>
      </c>
      <c r="H760" t="s">
        <v>8174</v>
      </c>
    </row>
    <row r="761" spans="1:8" ht="17.399999999999999" customHeight="1" x14ac:dyDescent="0.45">
      <c r="A761" s="242" t="s">
        <v>1917</v>
      </c>
      <c r="B761" t="s">
        <v>5672</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6077</v>
      </c>
      <c r="D763" t="s">
        <v>8752</v>
      </c>
      <c r="E763" t="s">
        <v>8753</v>
      </c>
      <c r="F763" t="s">
        <v>8101</v>
      </c>
      <c r="G763">
        <v>993</v>
      </c>
      <c r="H763" t="s">
        <v>8084</v>
      </c>
    </row>
    <row r="764" spans="1:8" ht="17.399999999999999" customHeight="1" x14ac:dyDescent="0.45">
      <c r="A764" s="242" t="s">
        <v>1920</v>
      </c>
      <c r="B764" t="s">
        <v>6783</v>
      </c>
      <c r="D764" t="s">
        <v>8754</v>
      </c>
      <c r="E764" t="s">
        <v>8753</v>
      </c>
      <c r="F764" t="s">
        <v>8169</v>
      </c>
      <c r="G764">
        <v>993</v>
      </c>
      <c r="H764" t="s">
        <v>8084</v>
      </c>
    </row>
    <row r="765" spans="1:8" ht="17.399999999999999" customHeight="1" x14ac:dyDescent="0.45">
      <c r="A765" s="242" t="s">
        <v>2932</v>
      </c>
      <c r="B765" t="s">
        <v>8114</v>
      </c>
      <c r="D765" t="s">
        <v>8755</v>
      </c>
      <c r="E765" t="s">
        <v>8753</v>
      </c>
      <c r="F765" t="s">
        <v>8646</v>
      </c>
      <c r="G765">
        <v>993</v>
      </c>
      <c r="H765" t="s">
        <v>8084</v>
      </c>
    </row>
    <row r="766" spans="1:8" ht="17.399999999999999" customHeight="1" x14ac:dyDescent="0.45">
      <c r="A766" s="242" t="s">
        <v>2933</v>
      </c>
      <c r="B766" t="s">
        <v>6077</v>
      </c>
      <c r="D766" t="s">
        <v>8756</v>
      </c>
      <c r="E766" t="s">
        <v>8757</v>
      </c>
      <c r="F766" t="s">
        <v>8223</v>
      </c>
      <c r="G766">
        <v>1368</v>
      </c>
      <c r="H766" t="s">
        <v>8174</v>
      </c>
    </row>
    <row r="767" spans="1:8" ht="17.399999999999999" customHeight="1" x14ac:dyDescent="0.45">
      <c r="A767" s="242" t="s">
        <v>2934</v>
      </c>
      <c r="B767" t="s">
        <v>6388</v>
      </c>
      <c r="D767" t="s">
        <v>8758</v>
      </c>
      <c r="E767" t="s">
        <v>8759</v>
      </c>
      <c r="F767" t="s">
        <v>8627</v>
      </c>
      <c r="G767">
        <v>736</v>
      </c>
      <c r="H767" t="s">
        <v>8084</v>
      </c>
    </row>
    <row r="768" spans="1:8" ht="17.399999999999999" customHeight="1" x14ac:dyDescent="0.45">
      <c r="A768" s="242" t="s">
        <v>2935</v>
      </c>
      <c r="B768" t="s">
        <v>6388</v>
      </c>
      <c r="D768" t="s">
        <v>8760</v>
      </c>
      <c r="E768" t="s">
        <v>8761</v>
      </c>
      <c r="F768" t="s">
        <v>8226</v>
      </c>
      <c r="G768">
        <v>736</v>
      </c>
      <c r="H768" t="s">
        <v>8084</v>
      </c>
    </row>
    <row r="769" spans="1:8" ht="17.399999999999999" customHeight="1" x14ac:dyDescent="0.45">
      <c r="A769" s="242" t="s">
        <v>2936</v>
      </c>
      <c r="B769" t="s">
        <v>8114</v>
      </c>
      <c r="D769" t="s">
        <v>8762</v>
      </c>
      <c r="E769" t="s">
        <v>8763</v>
      </c>
      <c r="F769" t="s">
        <v>8423</v>
      </c>
      <c r="G769">
        <v>610</v>
      </c>
      <c r="H769" t="s">
        <v>8084</v>
      </c>
    </row>
    <row r="770" spans="1:8" ht="17.399999999999999" customHeight="1" x14ac:dyDescent="0.45">
      <c r="A770" s="242" t="s">
        <v>2937</v>
      </c>
      <c r="B770" t="s">
        <v>6872</v>
      </c>
      <c r="D770" t="s">
        <v>8764</v>
      </c>
      <c r="E770" t="s">
        <v>8765</v>
      </c>
      <c r="F770" t="s">
        <v>5808</v>
      </c>
      <c r="G770">
        <v>126</v>
      </c>
      <c r="H770" t="s">
        <v>8084</v>
      </c>
    </row>
    <row r="771" spans="1:8" ht="17.399999999999999" customHeight="1" x14ac:dyDescent="0.45">
      <c r="A771" s="242" t="s">
        <v>2938</v>
      </c>
      <c r="B771" t="s">
        <v>5715</v>
      </c>
      <c r="D771" t="s">
        <v>8766</v>
      </c>
      <c r="E771" t="s">
        <v>8767</v>
      </c>
      <c r="F771" t="s">
        <v>8768</v>
      </c>
      <c r="G771">
        <v>522</v>
      </c>
      <c r="H771" t="s">
        <v>8084</v>
      </c>
    </row>
    <row r="772" spans="1:8" ht="17.399999999999999" customHeight="1" x14ac:dyDescent="0.45">
      <c r="A772" s="242" t="s">
        <v>2939</v>
      </c>
      <c r="B772" t="s">
        <v>6304</v>
      </c>
      <c r="D772" t="s">
        <v>8769</v>
      </c>
      <c r="E772" t="s">
        <v>8770</v>
      </c>
      <c r="F772" t="s">
        <v>8378</v>
      </c>
      <c r="G772">
        <v>522</v>
      </c>
      <c r="H772" t="s">
        <v>8084</v>
      </c>
    </row>
    <row r="773" spans="1:8" ht="17.399999999999999" customHeight="1" x14ac:dyDescent="0.45">
      <c r="A773" s="242" t="s">
        <v>2940</v>
      </c>
      <c r="B773" t="s">
        <v>6304</v>
      </c>
      <c r="D773" t="s">
        <v>8771</v>
      </c>
      <c r="E773" t="s">
        <v>8772</v>
      </c>
      <c r="F773" t="s">
        <v>8773</v>
      </c>
      <c r="G773">
        <v>522</v>
      </c>
      <c r="H773" t="s">
        <v>8084</v>
      </c>
    </row>
    <row r="774" spans="1:8" ht="17.399999999999999" customHeight="1" x14ac:dyDescent="0.45">
      <c r="A774" s="242" t="s">
        <v>2941</v>
      </c>
      <c r="B774" t="s">
        <v>8774</v>
      </c>
      <c r="D774" t="s">
        <v>8775</v>
      </c>
      <c r="E774" t="s">
        <v>8776</v>
      </c>
      <c r="F774" t="s">
        <v>8378</v>
      </c>
      <c r="G774">
        <v>522</v>
      </c>
      <c r="H774" t="s">
        <v>8084</v>
      </c>
    </row>
    <row r="775" spans="1:8" ht="17.399999999999999" customHeight="1" x14ac:dyDescent="0.45">
      <c r="A775" s="242" t="s">
        <v>2942</v>
      </c>
      <c r="B775" t="s">
        <v>5715</v>
      </c>
      <c r="D775" t="s">
        <v>8777</v>
      </c>
      <c r="E775" t="s">
        <v>8778</v>
      </c>
      <c r="F775" t="s">
        <v>6242</v>
      </c>
      <c r="G775">
        <v>345</v>
      </c>
      <c r="H775" t="s">
        <v>8174</v>
      </c>
    </row>
    <row r="776" spans="1:8" ht="17.399999999999999" customHeight="1" x14ac:dyDescent="0.45">
      <c r="A776" s="242" t="s">
        <v>2943</v>
      </c>
      <c r="B776" t="s">
        <v>6304</v>
      </c>
      <c r="D776" t="s">
        <v>8779</v>
      </c>
      <c r="E776" t="s">
        <v>8780</v>
      </c>
      <c r="F776" t="s">
        <v>8781</v>
      </c>
      <c r="G776">
        <v>345</v>
      </c>
      <c r="H776" t="s">
        <v>8174</v>
      </c>
    </row>
    <row r="777" spans="1:8" ht="17.399999999999999" customHeight="1" x14ac:dyDescent="0.45">
      <c r="A777" s="242" t="s">
        <v>2944</v>
      </c>
      <c r="B777" t="s">
        <v>6304</v>
      </c>
      <c r="D777" t="s">
        <v>8782</v>
      </c>
      <c r="E777" t="s">
        <v>8783</v>
      </c>
      <c r="F777" t="s">
        <v>8781</v>
      </c>
      <c r="G777">
        <v>345</v>
      </c>
      <c r="H777" t="s">
        <v>8174</v>
      </c>
    </row>
    <row r="778" spans="1:8" ht="17.399999999999999" customHeight="1" x14ac:dyDescent="0.45">
      <c r="A778" s="242" t="s">
        <v>2945</v>
      </c>
      <c r="B778" t="s">
        <v>8774</v>
      </c>
      <c r="D778" t="s">
        <v>8784</v>
      </c>
      <c r="E778" t="s">
        <v>8785</v>
      </c>
      <c r="F778" t="s">
        <v>8786</v>
      </c>
      <c r="G778">
        <v>345</v>
      </c>
      <c r="H778" t="s">
        <v>8174</v>
      </c>
    </row>
    <row r="779" spans="1:8" ht="17.399999999999999" customHeight="1" x14ac:dyDescent="0.45">
      <c r="A779" s="242" t="s">
        <v>2946</v>
      </c>
      <c r="B779" t="s">
        <v>6304</v>
      </c>
      <c r="D779" t="s">
        <v>8787</v>
      </c>
      <c r="E779" t="s">
        <v>8788</v>
      </c>
      <c r="F779" t="s">
        <v>8786</v>
      </c>
      <c r="G779">
        <v>355</v>
      </c>
      <c r="H779" t="s">
        <v>5676</v>
      </c>
    </row>
    <row r="780" spans="1:8" ht="17.399999999999999" customHeight="1" x14ac:dyDescent="0.45">
      <c r="A780" s="242" t="s">
        <v>2947</v>
      </c>
      <c r="B780" t="s">
        <v>8774</v>
      </c>
      <c r="D780" t="s">
        <v>8789</v>
      </c>
      <c r="E780" t="s">
        <v>8790</v>
      </c>
      <c r="F780" t="s">
        <v>6422</v>
      </c>
      <c r="G780">
        <v>355</v>
      </c>
      <c r="H780" t="s">
        <v>5676</v>
      </c>
    </row>
    <row r="781" spans="1:8" ht="17.399999999999999" customHeight="1" x14ac:dyDescent="0.45">
      <c r="A781" s="242" t="s">
        <v>2949</v>
      </c>
      <c r="B781" t="s">
        <v>5759</v>
      </c>
      <c r="D781" t="s">
        <v>8791</v>
      </c>
      <c r="E781" t="s">
        <v>8792</v>
      </c>
      <c r="F781" t="s">
        <v>8793</v>
      </c>
      <c r="G781">
        <v>1269</v>
      </c>
      <c r="H781" t="s">
        <v>8084</v>
      </c>
    </row>
    <row r="782" spans="1:8" ht="17.399999999999999" customHeight="1" x14ac:dyDescent="0.45">
      <c r="A782" s="242" t="s">
        <v>2950</v>
      </c>
      <c r="B782" t="s">
        <v>5900</v>
      </c>
      <c r="D782" t="s">
        <v>8794</v>
      </c>
      <c r="E782" t="s">
        <v>8795</v>
      </c>
      <c r="F782" t="s">
        <v>8309</v>
      </c>
      <c r="G782">
        <v>1269</v>
      </c>
      <c r="H782" t="s">
        <v>8084</v>
      </c>
    </row>
    <row r="783" spans="1:8" ht="17.399999999999999" customHeight="1" x14ac:dyDescent="0.45">
      <c r="A783" s="242" t="s">
        <v>2952</v>
      </c>
      <c r="B783" t="s">
        <v>5900</v>
      </c>
      <c r="D783" t="s">
        <v>8796</v>
      </c>
      <c r="E783" t="s">
        <v>8797</v>
      </c>
      <c r="F783" t="s">
        <v>5918</v>
      </c>
      <c r="G783">
        <v>1269</v>
      </c>
      <c r="H783" t="s">
        <v>8084</v>
      </c>
    </row>
    <row r="784" spans="1:8" ht="17.399999999999999" customHeight="1" x14ac:dyDescent="0.45">
      <c r="A784" s="242" t="s">
        <v>2953</v>
      </c>
      <c r="B784" t="s">
        <v>5759</v>
      </c>
      <c r="D784" t="s">
        <v>8798</v>
      </c>
      <c r="E784" t="s">
        <v>8799</v>
      </c>
      <c r="F784" t="s">
        <v>8800</v>
      </c>
      <c r="G784">
        <v>969</v>
      </c>
      <c r="H784" t="s">
        <v>8174</v>
      </c>
    </row>
    <row r="785" spans="1:8" ht="17.399999999999999" customHeight="1" x14ac:dyDescent="0.45">
      <c r="A785" s="242" t="s">
        <v>2954</v>
      </c>
      <c r="B785" t="s">
        <v>5900</v>
      </c>
      <c r="D785" t="s">
        <v>8801</v>
      </c>
      <c r="E785" t="s">
        <v>2948</v>
      </c>
      <c r="F785" t="s">
        <v>7956</v>
      </c>
      <c r="G785">
        <v>969</v>
      </c>
      <c r="H785" t="s">
        <v>8174</v>
      </c>
    </row>
    <row r="786" spans="1:8" ht="17.399999999999999" customHeight="1" x14ac:dyDescent="0.45">
      <c r="A786" s="242" t="s">
        <v>2955</v>
      </c>
      <c r="B786" t="s">
        <v>5759</v>
      </c>
      <c r="D786" t="s">
        <v>8802</v>
      </c>
      <c r="E786" t="s">
        <v>8803</v>
      </c>
      <c r="F786" t="s">
        <v>8804</v>
      </c>
      <c r="G786">
        <v>672</v>
      </c>
      <c r="H786" t="s">
        <v>5676</v>
      </c>
    </row>
    <row r="787" spans="1:8" ht="17.399999999999999" customHeight="1" x14ac:dyDescent="0.45">
      <c r="A787" s="242" t="s">
        <v>2956</v>
      </c>
      <c r="B787" t="s">
        <v>5900</v>
      </c>
      <c r="D787" t="s">
        <v>8805</v>
      </c>
      <c r="E787" t="s">
        <v>8806</v>
      </c>
      <c r="F787" t="s">
        <v>8807</v>
      </c>
      <c r="G787">
        <v>672</v>
      </c>
      <c r="H787" t="s">
        <v>5676</v>
      </c>
    </row>
    <row r="788" spans="1:8" ht="17.399999999999999" customHeight="1" x14ac:dyDescent="0.45">
      <c r="A788" s="242" t="s">
        <v>2957</v>
      </c>
      <c r="B788" t="s">
        <v>5900</v>
      </c>
      <c r="D788" t="s">
        <v>8808</v>
      </c>
      <c r="E788" t="s">
        <v>8809</v>
      </c>
      <c r="F788" t="s">
        <v>6376</v>
      </c>
      <c r="G788">
        <v>867</v>
      </c>
      <c r="H788" t="s">
        <v>8084</v>
      </c>
    </row>
    <row r="789" spans="1:8" ht="17.399999999999999" customHeight="1" x14ac:dyDescent="0.45">
      <c r="A789" s="242" t="s">
        <v>2959</v>
      </c>
      <c r="B789" t="s">
        <v>5900</v>
      </c>
      <c r="D789" t="s">
        <v>8810</v>
      </c>
      <c r="E789" t="s">
        <v>2951</v>
      </c>
      <c r="F789" t="s">
        <v>6376</v>
      </c>
      <c r="G789">
        <v>710</v>
      </c>
      <c r="H789" t="s">
        <v>8174</v>
      </c>
    </row>
    <row r="790" spans="1:8" ht="17.399999999999999" customHeight="1" x14ac:dyDescent="0.45">
      <c r="A790" s="242" t="s">
        <v>2961</v>
      </c>
      <c r="B790" t="s">
        <v>5672</v>
      </c>
      <c r="D790" t="s">
        <v>8811</v>
      </c>
      <c r="E790" t="s">
        <v>8812</v>
      </c>
      <c r="F790" t="s">
        <v>8813</v>
      </c>
      <c r="G790">
        <v>554</v>
      </c>
      <c r="H790" t="s">
        <v>8084</v>
      </c>
    </row>
    <row r="791" spans="1:8" ht="17.399999999999999" customHeight="1" x14ac:dyDescent="0.45">
      <c r="A791" s="242" t="s">
        <v>2962</v>
      </c>
      <c r="B791" t="s">
        <v>6909</v>
      </c>
      <c r="D791" t="s">
        <v>8814</v>
      </c>
      <c r="E791" t="s">
        <v>8815</v>
      </c>
      <c r="F791" t="s">
        <v>8816</v>
      </c>
      <c r="G791">
        <v>391</v>
      </c>
      <c r="H791" t="s">
        <v>8084</v>
      </c>
    </row>
    <row r="792" spans="1:8" ht="17.399999999999999" customHeight="1" x14ac:dyDescent="0.45">
      <c r="A792" s="242" t="s">
        <v>2963</v>
      </c>
      <c r="B792" t="s">
        <v>6872</v>
      </c>
      <c r="D792" t="s">
        <v>8817</v>
      </c>
      <c r="E792" t="s">
        <v>8818</v>
      </c>
      <c r="F792" t="s">
        <v>6080</v>
      </c>
      <c r="G792">
        <v>163</v>
      </c>
      <c r="H792" t="s">
        <v>8084</v>
      </c>
    </row>
    <row r="793" spans="1:8" ht="17.399999999999999" customHeight="1" x14ac:dyDescent="0.45">
      <c r="A793" s="242" t="s">
        <v>2964</v>
      </c>
      <c r="B793" t="s">
        <v>5715</v>
      </c>
      <c r="D793" t="s">
        <v>8819</v>
      </c>
      <c r="E793" t="s">
        <v>8812</v>
      </c>
      <c r="F793" t="s">
        <v>8773</v>
      </c>
      <c r="G793">
        <v>554</v>
      </c>
      <c r="H793" t="s">
        <v>8084</v>
      </c>
    </row>
    <row r="794" spans="1:8" ht="17.399999999999999" customHeight="1" x14ac:dyDescent="0.45">
      <c r="A794" s="242" t="s">
        <v>2965</v>
      </c>
      <c r="B794" t="s">
        <v>5759</v>
      </c>
      <c r="D794" t="s">
        <v>8820</v>
      </c>
      <c r="E794" t="s">
        <v>8815</v>
      </c>
      <c r="F794" t="s">
        <v>8773</v>
      </c>
      <c r="G794">
        <v>554</v>
      </c>
      <c r="H794" t="s">
        <v>8084</v>
      </c>
    </row>
    <row r="795" spans="1:8" ht="17.399999999999999" customHeight="1" x14ac:dyDescent="0.45">
      <c r="A795" s="242" t="s">
        <v>2966</v>
      </c>
      <c r="B795" t="s">
        <v>5672</v>
      </c>
      <c r="D795" t="s">
        <v>8821</v>
      </c>
      <c r="E795" t="s">
        <v>2958</v>
      </c>
      <c r="F795" t="s">
        <v>8781</v>
      </c>
      <c r="G795">
        <v>444</v>
      </c>
      <c r="H795" t="s">
        <v>8174</v>
      </c>
    </row>
    <row r="796" spans="1:8" ht="17.399999999999999" customHeight="1" x14ac:dyDescent="0.45">
      <c r="A796" s="242" t="s">
        <v>2967</v>
      </c>
      <c r="B796" t="s">
        <v>6909</v>
      </c>
      <c r="D796" t="s">
        <v>8822</v>
      </c>
      <c r="E796" t="s">
        <v>2960</v>
      </c>
      <c r="F796" t="s">
        <v>8823</v>
      </c>
      <c r="G796">
        <v>444</v>
      </c>
      <c r="H796" t="s">
        <v>8174</v>
      </c>
    </row>
    <row r="797" spans="1:8" ht="17.399999999999999" customHeight="1" x14ac:dyDescent="0.45">
      <c r="A797" s="242" t="s">
        <v>2968</v>
      </c>
      <c r="B797" t="s">
        <v>5715</v>
      </c>
      <c r="D797" t="s">
        <v>8824</v>
      </c>
      <c r="E797" t="s">
        <v>2958</v>
      </c>
      <c r="F797" t="s">
        <v>8825</v>
      </c>
      <c r="G797">
        <v>444</v>
      </c>
      <c r="H797" t="s">
        <v>8174</v>
      </c>
    </row>
    <row r="798" spans="1:8" ht="17.399999999999999" customHeight="1" x14ac:dyDescent="0.45">
      <c r="A798" s="242" t="s">
        <v>2969</v>
      </c>
      <c r="B798" t="s">
        <v>5759</v>
      </c>
      <c r="D798" t="s">
        <v>8826</v>
      </c>
      <c r="E798" t="s">
        <v>2960</v>
      </c>
      <c r="F798" t="s">
        <v>7959</v>
      </c>
      <c r="G798">
        <v>444</v>
      </c>
      <c r="H798" t="s">
        <v>8174</v>
      </c>
    </row>
    <row r="799" spans="1:8" ht="17.399999999999999" customHeight="1" x14ac:dyDescent="0.45">
      <c r="A799" s="242" t="s">
        <v>2970</v>
      </c>
      <c r="B799" t="s">
        <v>5672</v>
      </c>
      <c r="D799" t="s">
        <v>8827</v>
      </c>
      <c r="E799" t="s">
        <v>8828</v>
      </c>
      <c r="F799" t="s">
        <v>8800</v>
      </c>
      <c r="G799">
        <v>422</v>
      </c>
      <c r="H799" t="s">
        <v>5676</v>
      </c>
    </row>
    <row r="800" spans="1:8" ht="17.399999999999999" customHeight="1" x14ac:dyDescent="0.45">
      <c r="A800" s="242" t="s">
        <v>2971</v>
      </c>
      <c r="B800" t="s">
        <v>6909</v>
      </c>
      <c r="D800" t="s">
        <v>8829</v>
      </c>
      <c r="E800" t="s">
        <v>8830</v>
      </c>
      <c r="F800" t="s">
        <v>8831</v>
      </c>
      <c r="G800">
        <v>422</v>
      </c>
      <c r="H800" t="s">
        <v>5676</v>
      </c>
    </row>
    <row r="801" spans="1:8" ht="17.399999999999999" customHeight="1" x14ac:dyDescent="0.45">
      <c r="A801" s="242" t="s">
        <v>2972</v>
      </c>
      <c r="B801" t="s">
        <v>5759</v>
      </c>
      <c r="D801" t="s">
        <v>8832</v>
      </c>
      <c r="E801" t="s">
        <v>8830</v>
      </c>
      <c r="F801" t="s">
        <v>6326</v>
      </c>
      <c r="G801">
        <v>422</v>
      </c>
      <c r="H801" t="s">
        <v>5676</v>
      </c>
    </row>
    <row r="802" spans="1:8" ht="17.399999999999999" customHeight="1" x14ac:dyDescent="0.45">
      <c r="A802" s="242" t="s">
        <v>2973</v>
      </c>
      <c r="B802" t="s">
        <v>5672</v>
      </c>
      <c r="D802" t="s">
        <v>8833</v>
      </c>
      <c r="E802" t="s">
        <v>8834</v>
      </c>
      <c r="F802" t="s">
        <v>5680</v>
      </c>
      <c r="G802">
        <v>711</v>
      </c>
      <c r="H802" t="s">
        <v>8084</v>
      </c>
    </row>
    <row r="803" spans="1:8" ht="17.399999999999999" customHeight="1" x14ac:dyDescent="0.45">
      <c r="A803" s="242" t="s">
        <v>2974</v>
      </c>
      <c r="B803" t="s">
        <v>5672</v>
      </c>
      <c r="D803" t="s">
        <v>8835</v>
      </c>
      <c r="E803" t="s">
        <v>8836</v>
      </c>
      <c r="F803" t="s">
        <v>6045</v>
      </c>
      <c r="G803">
        <v>711</v>
      </c>
      <c r="H803" t="s">
        <v>8084</v>
      </c>
    </row>
    <row r="804" spans="1:8" ht="17.399999999999999" customHeight="1" x14ac:dyDescent="0.45">
      <c r="A804" s="242" t="s">
        <v>2975</v>
      </c>
      <c r="B804" t="s">
        <v>5672</v>
      </c>
      <c r="D804" t="s">
        <v>8837</v>
      </c>
      <c r="E804" t="s">
        <v>8838</v>
      </c>
      <c r="F804" t="s">
        <v>7970</v>
      </c>
      <c r="G804">
        <v>711</v>
      </c>
      <c r="H804" t="s">
        <v>8084</v>
      </c>
    </row>
    <row r="805" spans="1:8" ht="17.399999999999999" customHeight="1" x14ac:dyDescent="0.45">
      <c r="A805" s="242" t="s">
        <v>2976</v>
      </c>
      <c r="B805" t="s">
        <v>6323</v>
      </c>
      <c r="D805" t="s">
        <v>8839</v>
      </c>
      <c r="E805" t="s">
        <v>8840</v>
      </c>
      <c r="F805" t="s">
        <v>5766</v>
      </c>
      <c r="G805">
        <v>711</v>
      </c>
      <c r="H805" t="s">
        <v>8084</v>
      </c>
    </row>
    <row r="806" spans="1:8" ht="17.399999999999999" customHeight="1" x14ac:dyDescent="0.45">
      <c r="A806" s="242" t="s">
        <v>2977</v>
      </c>
      <c r="B806" t="s">
        <v>6323</v>
      </c>
      <c r="D806" t="s">
        <v>8841</v>
      </c>
      <c r="E806" t="s">
        <v>8842</v>
      </c>
      <c r="F806" t="s">
        <v>8435</v>
      </c>
      <c r="G806">
        <v>711</v>
      </c>
      <c r="H806" t="s">
        <v>8084</v>
      </c>
    </row>
    <row r="807" spans="1:8" ht="17.399999999999999" customHeight="1" x14ac:dyDescent="0.45">
      <c r="A807" s="242" t="s">
        <v>2978</v>
      </c>
      <c r="B807" t="s">
        <v>6323</v>
      </c>
      <c r="D807" t="s">
        <v>8843</v>
      </c>
      <c r="E807" t="s">
        <v>8844</v>
      </c>
      <c r="F807" t="s">
        <v>8435</v>
      </c>
      <c r="G807">
        <v>711</v>
      </c>
      <c r="H807" t="s">
        <v>8084</v>
      </c>
    </row>
    <row r="808" spans="1:8" ht="17.399999999999999" customHeight="1" x14ac:dyDescent="0.45">
      <c r="A808" s="242" t="s">
        <v>2979</v>
      </c>
      <c r="B808" t="s">
        <v>6444</v>
      </c>
      <c r="D808" t="s">
        <v>8845</v>
      </c>
      <c r="E808" t="s">
        <v>8846</v>
      </c>
      <c r="F808" t="s">
        <v>8735</v>
      </c>
      <c r="G808">
        <v>711</v>
      </c>
      <c r="H808" t="s">
        <v>8084</v>
      </c>
    </row>
    <row r="809" spans="1:8" ht="17.399999999999999" customHeight="1" x14ac:dyDescent="0.45">
      <c r="A809" s="242" t="s">
        <v>2980</v>
      </c>
      <c r="B809" t="s">
        <v>6444</v>
      </c>
      <c r="D809" t="s">
        <v>8847</v>
      </c>
      <c r="E809" t="s">
        <v>8848</v>
      </c>
      <c r="F809" t="s">
        <v>5788</v>
      </c>
      <c r="G809">
        <v>711</v>
      </c>
      <c r="H809" t="s">
        <v>8084</v>
      </c>
    </row>
    <row r="810" spans="1:8" ht="17.399999999999999" customHeight="1" x14ac:dyDescent="0.45">
      <c r="A810" s="242" t="s">
        <v>2981</v>
      </c>
      <c r="B810" t="s">
        <v>6444</v>
      </c>
      <c r="D810" t="s">
        <v>8849</v>
      </c>
      <c r="E810" t="s">
        <v>8850</v>
      </c>
      <c r="F810" t="s">
        <v>8851</v>
      </c>
      <c r="G810">
        <v>711</v>
      </c>
      <c r="H810" t="s">
        <v>8084</v>
      </c>
    </row>
    <row r="811" spans="1:8" ht="17.399999999999999" customHeight="1" x14ac:dyDescent="0.45">
      <c r="A811" s="242" t="s">
        <v>2982</v>
      </c>
      <c r="B811" t="s">
        <v>6388</v>
      </c>
      <c r="D811" t="s">
        <v>8852</v>
      </c>
      <c r="E811" t="s">
        <v>8853</v>
      </c>
      <c r="F811" t="s">
        <v>6119</v>
      </c>
      <c r="G811">
        <v>711</v>
      </c>
      <c r="H811" t="s">
        <v>8084</v>
      </c>
    </row>
    <row r="812" spans="1:8" ht="17.399999999999999" customHeight="1" x14ac:dyDescent="0.45">
      <c r="A812" s="242" t="s">
        <v>2983</v>
      </c>
      <c r="B812" t="s">
        <v>6388</v>
      </c>
      <c r="D812" t="s">
        <v>8854</v>
      </c>
      <c r="E812" t="s">
        <v>8855</v>
      </c>
      <c r="F812" t="s">
        <v>8856</v>
      </c>
      <c r="G812">
        <v>711</v>
      </c>
      <c r="H812" t="s">
        <v>8084</v>
      </c>
    </row>
    <row r="813" spans="1:8" ht="17.399999999999999" customHeight="1" x14ac:dyDescent="0.45">
      <c r="A813" s="242" t="s">
        <v>2984</v>
      </c>
      <c r="B813" t="s">
        <v>6077</v>
      </c>
      <c r="D813" t="s">
        <v>8857</v>
      </c>
      <c r="E813" t="s">
        <v>8858</v>
      </c>
      <c r="F813" t="s">
        <v>8859</v>
      </c>
      <c r="G813">
        <v>711</v>
      </c>
      <c r="H813" t="s">
        <v>8084</v>
      </c>
    </row>
    <row r="814" spans="1:8" ht="17.399999999999999" customHeight="1" x14ac:dyDescent="0.45">
      <c r="A814" s="242" t="s">
        <v>2985</v>
      </c>
      <c r="B814" t="s">
        <v>6077</v>
      </c>
      <c r="D814" t="s">
        <v>8860</v>
      </c>
      <c r="E814" t="s">
        <v>8861</v>
      </c>
      <c r="F814" t="s">
        <v>8382</v>
      </c>
      <c r="G814">
        <v>711</v>
      </c>
      <c r="H814" t="s">
        <v>8084</v>
      </c>
    </row>
    <row r="815" spans="1:8" ht="17.399999999999999" customHeight="1" x14ac:dyDescent="0.45">
      <c r="A815" s="242" t="s">
        <v>2986</v>
      </c>
      <c r="B815" t="s">
        <v>6077</v>
      </c>
      <c r="D815" t="s">
        <v>8862</v>
      </c>
      <c r="E815" t="s">
        <v>8863</v>
      </c>
      <c r="F815" t="s">
        <v>8382</v>
      </c>
      <c r="G815">
        <v>711</v>
      </c>
      <c r="H815" t="s">
        <v>8084</v>
      </c>
    </row>
    <row r="816" spans="1:8" ht="17.399999999999999" customHeight="1" x14ac:dyDescent="0.45">
      <c r="A816" s="242" t="s">
        <v>2987</v>
      </c>
      <c r="B816" t="s">
        <v>6783</v>
      </c>
      <c r="D816" t="s">
        <v>8864</v>
      </c>
      <c r="E816" t="s">
        <v>8865</v>
      </c>
      <c r="F816" t="s">
        <v>8435</v>
      </c>
      <c r="G816">
        <v>711</v>
      </c>
      <c r="H816" t="s">
        <v>8084</v>
      </c>
    </row>
    <row r="817" spans="1:8" ht="17.399999999999999" customHeight="1" x14ac:dyDescent="0.45">
      <c r="A817" s="242" t="s">
        <v>2988</v>
      </c>
      <c r="B817" t="s">
        <v>6783</v>
      </c>
      <c r="D817" t="s">
        <v>8866</v>
      </c>
      <c r="E817" t="s">
        <v>8867</v>
      </c>
      <c r="F817" t="s">
        <v>5950</v>
      </c>
      <c r="G817">
        <v>711</v>
      </c>
      <c r="H817" t="s">
        <v>8084</v>
      </c>
    </row>
    <row r="818" spans="1:8" ht="17.399999999999999" customHeight="1" x14ac:dyDescent="0.45">
      <c r="A818" s="242" t="s">
        <v>2989</v>
      </c>
      <c r="B818" t="s">
        <v>6783</v>
      </c>
      <c r="D818" t="s">
        <v>8868</v>
      </c>
      <c r="E818" t="s">
        <v>8869</v>
      </c>
      <c r="F818" t="s">
        <v>6021</v>
      </c>
      <c r="G818">
        <v>711</v>
      </c>
      <c r="H818" t="s">
        <v>8084</v>
      </c>
    </row>
    <row r="819" spans="1:8" ht="17.399999999999999" customHeight="1" x14ac:dyDescent="0.45">
      <c r="A819" s="242" t="s">
        <v>2990</v>
      </c>
      <c r="B819" t="s">
        <v>8153</v>
      </c>
      <c r="D819" t="s">
        <v>8870</v>
      </c>
      <c r="E819" t="s">
        <v>8871</v>
      </c>
      <c r="F819" t="s">
        <v>8872</v>
      </c>
      <c r="G819">
        <v>711</v>
      </c>
      <c r="H819" t="s">
        <v>8084</v>
      </c>
    </row>
    <row r="820" spans="1:8" ht="17.399999999999999" customHeight="1" x14ac:dyDescent="0.45">
      <c r="A820" s="242" t="s">
        <v>2991</v>
      </c>
      <c r="B820" t="s">
        <v>8873</v>
      </c>
      <c r="D820" t="s">
        <v>8874</v>
      </c>
      <c r="E820" t="s">
        <v>8875</v>
      </c>
      <c r="F820" t="s">
        <v>8435</v>
      </c>
      <c r="G820">
        <v>711</v>
      </c>
      <c r="H820" t="s">
        <v>8084</v>
      </c>
    </row>
    <row r="821" spans="1:8" ht="17.399999999999999" customHeight="1" x14ac:dyDescent="0.45">
      <c r="A821" s="242" t="s">
        <v>2992</v>
      </c>
      <c r="B821" t="s">
        <v>8114</v>
      </c>
      <c r="D821" t="s">
        <v>8876</v>
      </c>
      <c r="E821" t="s">
        <v>8877</v>
      </c>
      <c r="F821" t="s">
        <v>8423</v>
      </c>
      <c r="G821">
        <v>711</v>
      </c>
      <c r="H821" t="s">
        <v>8084</v>
      </c>
    </row>
    <row r="822" spans="1:8" ht="17.399999999999999" customHeight="1" x14ac:dyDescent="0.45">
      <c r="A822" s="242" t="s">
        <v>2993</v>
      </c>
      <c r="B822" t="s">
        <v>8114</v>
      </c>
      <c r="D822" t="s">
        <v>8878</v>
      </c>
      <c r="E822" t="s">
        <v>8879</v>
      </c>
      <c r="F822" t="s">
        <v>8423</v>
      </c>
      <c r="G822">
        <v>711</v>
      </c>
      <c r="H822" t="s">
        <v>8084</v>
      </c>
    </row>
    <row r="823" spans="1:8" ht="17.399999999999999" customHeight="1" x14ac:dyDescent="0.45">
      <c r="A823" s="242" t="s">
        <v>2994</v>
      </c>
      <c r="B823" t="s">
        <v>8125</v>
      </c>
      <c r="D823" t="s">
        <v>8880</v>
      </c>
      <c r="E823" t="s">
        <v>8881</v>
      </c>
      <c r="F823" t="s">
        <v>8124</v>
      </c>
      <c r="G823">
        <v>711</v>
      </c>
      <c r="H823" t="s">
        <v>8084</v>
      </c>
    </row>
    <row r="824" spans="1:8" ht="17.399999999999999" customHeight="1" x14ac:dyDescent="0.45">
      <c r="A824" s="242" t="s">
        <v>2995</v>
      </c>
      <c r="B824" t="s">
        <v>8882</v>
      </c>
      <c r="D824" t="s">
        <v>8883</v>
      </c>
      <c r="E824" t="s">
        <v>8884</v>
      </c>
      <c r="F824" t="s">
        <v>8435</v>
      </c>
      <c r="G824">
        <v>711</v>
      </c>
      <c r="H824" t="s">
        <v>8084</v>
      </c>
    </row>
    <row r="825" spans="1:8" ht="17.399999999999999" customHeight="1" x14ac:dyDescent="0.45">
      <c r="A825" s="242" t="s">
        <v>2996</v>
      </c>
      <c r="B825" t="s">
        <v>8885</v>
      </c>
      <c r="D825" t="s">
        <v>8886</v>
      </c>
      <c r="E825" t="s">
        <v>8887</v>
      </c>
      <c r="F825" t="s">
        <v>6472</v>
      </c>
      <c r="G825">
        <v>711</v>
      </c>
      <c r="H825" t="s">
        <v>8084</v>
      </c>
    </row>
    <row r="826" spans="1:8" ht="17.399999999999999" customHeight="1" x14ac:dyDescent="0.45">
      <c r="A826" s="242" t="s">
        <v>2998</v>
      </c>
      <c r="B826" t="s">
        <v>5672</v>
      </c>
      <c r="D826" t="s">
        <v>8888</v>
      </c>
      <c r="E826" t="s">
        <v>8889</v>
      </c>
      <c r="F826" t="s">
        <v>8890</v>
      </c>
      <c r="G826">
        <v>729</v>
      </c>
      <c r="H826" t="s">
        <v>8174</v>
      </c>
    </row>
    <row r="827" spans="1:8" ht="17.399999999999999" customHeight="1" x14ac:dyDescent="0.45">
      <c r="A827" s="242" t="s">
        <v>3000</v>
      </c>
      <c r="B827" t="s">
        <v>5672</v>
      </c>
      <c r="D827" t="s">
        <v>8891</v>
      </c>
      <c r="E827" t="s">
        <v>8892</v>
      </c>
      <c r="F827" t="s">
        <v>8634</v>
      </c>
      <c r="G827">
        <v>729</v>
      </c>
      <c r="H827" t="s">
        <v>8174</v>
      </c>
    </row>
    <row r="828" spans="1:8" ht="17.399999999999999" customHeight="1" x14ac:dyDescent="0.45">
      <c r="A828" s="242" t="s">
        <v>3001</v>
      </c>
      <c r="B828" t="s">
        <v>5672</v>
      </c>
      <c r="D828" t="s">
        <v>8893</v>
      </c>
      <c r="E828" t="s">
        <v>8894</v>
      </c>
      <c r="F828" t="s">
        <v>6229</v>
      </c>
      <c r="G828">
        <v>729</v>
      </c>
      <c r="H828" t="s">
        <v>8174</v>
      </c>
    </row>
    <row r="829" spans="1:8" ht="17.399999999999999" customHeight="1" x14ac:dyDescent="0.45">
      <c r="A829" s="242" t="s">
        <v>3002</v>
      </c>
      <c r="B829" t="s">
        <v>6323</v>
      </c>
      <c r="D829" t="s">
        <v>8895</v>
      </c>
      <c r="E829" t="s">
        <v>8896</v>
      </c>
      <c r="F829" t="s">
        <v>5770</v>
      </c>
      <c r="G829">
        <v>729</v>
      </c>
      <c r="H829" t="s">
        <v>8174</v>
      </c>
    </row>
    <row r="830" spans="1:8" ht="17.399999999999999" customHeight="1" x14ac:dyDescent="0.45">
      <c r="A830" s="242" t="s">
        <v>3003</v>
      </c>
      <c r="B830" t="s">
        <v>6323</v>
      </c>
      <c r="D830" t="s">
        <v>8897</v>
      </c>
      <c r="E830" t="s">
        <v>8898</v>
      </c>
      <c r="F830" t="s">
        <v>8735</v>
      </c>
      <c r="G830">
        <v>729</v>
      </c>
      <c r="H830" t="s">
        <v>8174</v>
      </c>
    </row>
    <row r="831" spans="1:8" ht="17.399999999999999" customHeight="1" x14ac:dyDescent="0.45">
      <c r="A831" s="242" t="s">
        <v>3004</v>
      </c>
      <c r="B831" t="s">
        <v>6323</v>
      </c>
      <c r="D831" t="s">
        <v>8899</v>
      </c>
      <c r="E831" t="s">
        <v>8900</v>
      </c>
      <c r="F831" t="s">
        <v>8382</v>
      </c>
      <c r="G831">
        <v>729</v>
      </c>
      <c r="H831" t="s">
        <v>8174</v>
      </c>
    </row>
    <row r="832" spans="1:8" ht="17.399999999999999" customHeight="1" x14ac:dyDescent="0.45">
      <c r="A832" s="242" t="s">
        <v>3005</v>
      </c>
      <c r="B832" t="s">
        <v>6444</v>
      </c>
      <c r="D832" t="s">
        <v>8901</v>
      </c>
      <c r="E832" t="s">
        <v>8902</v>
      </c>
      <c r="F832" t="s">
        <v>8903</v>
      </c>
      <c r="G832">
        <v>729</v>
      </c>
      <c r="H832" t="s">
        <v>8174</v>
      </c>
    </row>
    <row r="833" spans="1:8" ht="17.399999999999999" customHeight="1" x14ac:dyDescent="0.45">
      <c r="A833" s="242" t="s">
        <v>3006</v>
      </c>
      <c r="B833" t="s">
        <v>6444</v>
      </c>
      <c r="D833" t="s">
        <v>8904</v>
      </c>
      <c r="E833" t="s">
        <v>8905</v>
      </c>
      <c r="F833" t="s">
        <v>8859</v>
      </c>
      <c r="G833">
        <v>729</v>
      </c>
      <c r="H833" t="s">
        <v>8174</v>
      </c>
    </row>
    <row r="834" spans="1:8" ht="17.399999999999999" customHeight="1" x14ac:dyDescent="0.45">
      <c r="A834" s="242" t="s">
        <v>3008</v>
      </c>
      <c r="B834" t="s">
        <v>6444</v>
      </c>
      <c r="D834" t="s">
        <v>8906</v>
      </c>
      <c r="E834" t="s">
        <v>8907</v>
      </c>
      <c r="F834" t="s">
        <v>5784</v>
      </c>
      <c r="G834">
        <v>729</v>
      </c>
      <c r="H834" t="s">
        <v>8174</v>
      </c>
    </row>
    <row r="835" spans="1:8" ht="17.399999999999999" customHeight="1" x14ac:dyDescent="0.45">
      <c r="A835" s="242" t="s">
        <v>3009</v>
      </c>
      <c r="B835" t="s">
        <v>6388</v>
      </c>
      <c r="D835" t="s">
        <v>8908</v>
      </c>
      <c r="E835" t="s">
        <v>2997</v>
      </c>
      <c r="F835" t="s">
        <v>5680</v>
      </c>
      <c r="G835">
        <v>729</v>
      </c>
      <c r="H835" t="s">
        <v>8174</v>
      </c>
    </row>
    <row r="836" spans="1:8" ht="17.399999999999999" customHeight="1" x14ac:dyDescent="0.45">
      <c r="A836" s="242" t="s">
        <v>3011</v>
      </c>
      <c r="B836" t="s">
        <v>6388</v>
      </c>
      <c r="D836" t="s">
        <v>8909</v>
      </c>
      <c r="E836" t="s">
        <v>2999</v>
      </c>
      <c r="F836" t="s">
        <v>8435</v>
      </c>
      <c r="G836">
        <v>729</v>
      </c>
      <c r="H836" t="s">
        <v>8174</v>
      </c>
    </row>
    <row r="837" spans="1:8" ht="17.399999999999999" customHeight="1" x14ac:dyDescent="0.45">
      <c r="A837" s="242" t="s">
        <v>3013</v>
      </c>
      <c r="B837" t="s">
        <v>6077</v>
      </c>
      <c r="D837" t="s">
        <v>8910</v>
      </c>
      <c r="E837" t="s">
        <v>8911</v>
      </c>
      <c r="F837" t="s">
        <v>8124</v>
      </c>
      <c r="G837">
        <v>729</v>
      </c>
      <c r="H837" t="s">
        <v>8174</v>
      </c>
    </row>
    <row r="838" spans="1:8" ht="17.399999999999999" customHeight="1" x14ac:dyDescent="0.45">
      <c r="A838" s="242" t="s">
        <v>3014</v>
      </c>
      <c r="B838" t="s">
        <v>6077</v>
      </c>
      <c r="D838" t="s">
        <v>8912</v>
      </c>
      <c r="E838" t="s">
        <v>8913</v>
      </c>
      <c r="F838" t="s">
        <v>8646</v>
      </c>
      <c r="G838">
        <v>729</v>
      </c>
      <c r="H838" t="s">
        <v>8174</v>
      </c>
    </row>
    <row r="839" spans="1:8" ht="17.399999999999999" customHeight="1" x14ac:dyDescent="0.45">
      <c r="A839" s="242" t="s">
        <v>3015</v>
      </c>
      <c r="B839" t="s">
        <v>6077</v>
      </c>
      <c r="D839" t="s">
        <v>8914</v>
      </c>
      <c r="E839" t="s">
        <v>8915</v>
      </c>
      <c r="F839" t="s">
        <v>8646</v>
      </c>
      <c r="G839">
        <v>729</v>
      </c>
      <c r="H839" t="s">
        <v>8174</v>
      </c>
    </row>
    <row r="840" spans="1:8" ht="17.399999999999999" customHeight="1" x14ac:dyDescent="0.45">
      <c r="A840" s="242" t="s">
        <v>3016</v>
      </c>
      <c r="B840" t="s">
        <v>6783</v>
      </c>
      <c r="D840" t="s">
        <v>8916</v>
      </c>
      <c r="E840" t="s">
        <v>8917</v>
      </c>
      <c r="F840" t="s">
        <v>8382</v>
      </c>
      <c r="G840">
        <v>729</v>
      </c>
      <c r="H840" t="s">
        <v>8174</v>
      </c>
    </row>
    <row r="841" spans="1:8" ht="17.399999999999999" customHeight="1" x14ac:dyDescent="0.45">
      <c r="A841" s="242" t="s">
        <v>3017</v>
      </c>
      <c r="B841" t="s">
        <v>6783</v>
      </c>
      <c r="D841" t="s">
        <v>8918</v>
      </c>
      <c r="E841" t="s">
        <v>8919</v>
      </c>
      <c r="F841" t="s">
        <v>5950</v>
      </c>
      <c r="G841">
        <v>729</v>
      </c>
      <c r="H841" t="s">
        <v>8174</v>
      </c>
    </row>
    <row r="842" spans="1:8" ht="17.399999999999999" customHeight="1" x14ac:dyDescent="0.45">
      <c r="A842" s="242" t="s">
        <v>3018</v>
      </c>
      <c r="B842" t="s">
        <v>6783</v>
      </c>
      <c r="D842" t="s">
        <v>8920</v>
      </c>
      <c r="E842" t="s">
        <v>8921</v>
      </c>
      <c r="F842" t="s">
        <v>8922</v>
      </c>
      <c r="G842">
        <v>729</v>
      </c>
      <c r="H842" t="s">
        <v>8174</v>
      </c>
    </row>
    <row r="843" spans="1:8" ht="17.399999999999999" customHeight="1" x14ac:dyDescent="0.45">
      <c r="A843" s="242" t="s">
        <v>3019</v>
      </c>
      <c r="B843" t="s">
        <v>8153</v>
      </c>
      <c r="D843" t="s">
        <v>8923</v>
      </c>
      <c r="E843" t="s">
        <v>3007</v>
      </c>
      <c r="F843" t="s">
        <v>8467</v>
      </c>
      <c r="G843">
        <v>729</v>
      </c>
      <c r="H843" t="s">
        <v>8174</v>
      </c>
    </row>
    <row r="844" spans="1:8" ht="17.399999999999999" customHeight="1" x14ac:dyDescent="0.45">
      <c r="A844" s="242" t="s">
        <v>3020</v>
      </c>
      <c r="B844" t="s">
        <v>8873</v>
      </c>
      <c r="D844" t="s">
        <v>8924</v>
      </c>
      <c r="E844" t="s">
        <v>8925</v>
      </c>
      <c r="F844" t="s">
        <v>8382</v>
      </c>
      <c r="G844">
        <v>729</v>
      </c>
      <c r="H844" t="s">
        <v>8174</v>
      </c>
    </row>
    <row r="845" spans="1:8" ht="17.399999999999999" customHeight="1" x14ac:dyDescent="0.45">
      <c r="A845" s="242" t="s">
        <v>3021</v>
      </c>
      <c r="B845" t="s">
        <v>8114</v>
      </c>
      <c r="D845" t="s">
        <v>8926</v>
      </c>
      <c r="E845" t="s">
        <v>3010</v>
      </c>
      <c r="F845" t="s">
        <v>8382</v>
      </c>
      <c r="G845">
        <v>729</v>
      </c>
      <c r="H845" t="s">
        <v>8174</v>
      </c>
    </row>
    <row r="846" spans="1:8" ht="17.399999999999999" customHeight="1" x14ac:dyDescent="0.45">
      <c r="A846" s="242" t="s">
        <v>3022</v>
      </c>
      <c r="B846" t="s">
        <v>8114</v>
      </c>
      <c r="D846" t="s">
        <v>8927</v>
      </c>
      <c r="E846" t="s">
        <v>3012</v>
      </c>
      <c r="F846" t="s">
        <v>8382</v>
      </c>
      <c r="G846">
        <v>729</v>
      </c>
      <c r="H846" t="s">
        <v>8174</v>
      </c>
    </row>
    <row r="847" spans="1:8" ht="17.399999999999999" customHeight="1" x14ac:dyDescent="0.45">
      <c r="A847" s="242" t="s">
        <v>3023</v>
      </c>
      <c r="B847" t="s">
        <v>8125</v>
      </c>
      <c r="D847" t="s">
        <v>8928</v>
      </c>
      <c r="E847" t="s">
        <v>8929</v>
      </c>
      <c r="F847" t="s">
        <v>8684</v>
      </c>
      <c r="G847">
        <v>729</v>
      </c>
      <c r="H847" t="s">
        <v>8174</v>
      </c>
    </row>
    <row r="848" spans="1:8" ht="17.399999999999999" customHeight="1" x14ac:dyDescent="0.45">
      <c r="A848" s="242" t="s">
        <v>3024</v>
      </c>
      <c r="B848" t="s">
        <v>8882</v>
      </c>
      <c r="D848" t="s">
        <v>8930</v>
      </c>
      <c r="E848" t="s">
        <v>8931</v>
      </c>
      <c r="F848" t="s">
        <v>8627</v>
      </c>
      <c r="G848">
        <v>729</v>
      </c>
      <c r="H848" t="s">
        <v>8174</v>
      </c>
    </row>
    <row r="849" spans="1:8" ht="17.399999999999999" customHeight="1" x14ac:dyDescent="0.45">
      <c r="A849" s="242" t="s">
        <v>3025</v>
      </c>
      <c r="B849" t="s">
        <v>8885</v>
      </c>
      <c r="D849" t="s">
        <v>8932</v>
      </c>
      <c r="E849" t="s">
        <v>8933</v>
      </c>
      <c r="F849" t="s">
        <v>8934</v>
      </c>
      <c r="G849">
        <v>729</v>
      </c>
      <c r="H849" t="s">
        <v>8174</v>
      </c>
    </row>
    <row r="850" spans="1:8" ht="17.399999999999999" customHeight="1" x14ac:dyDescent="0.45">
      <c r="A850" s="242" t="s">
        <v>3026</v>
      </c>
      <c r="B850" t="s">
        <v>5672</v>
      </c>
      <c r="D850" t="s">
        <v>8935</v>
      </c>
      <c r="E850" t="s">
        <v>8936</v>
      </c>
      <c r="F850" t="s">
        <v>6601</v>
      </c>
      <c r="G850">
        <v>706</v>
      </c>
      <c r="H850" t="s">
        <v>5676</v>
      </c>
    </row>
    <row r="851" spans="1:8" ht="17.399999999999999" customHeight="1" x14ac:dyDescent="0.45">
      <c r="A851" s="242" t="s">
        <v>3027</v>
      </c>
      <c r="B851" t="s">
        <v>5672</v>
      </c>
      <c r="D851" t="s">
        <v>8937</v>
      </c>
      <c r="E851" t="s">
        <v>8938</v>
      </c>
      <c r="F851" t="s">
        <v>5680</v>
      </c>
      <c r="G851">
        <v>706</v>
      </c>
      <c r="H851" t="s">
        <v>5676</v>
      </c>
    </row>
    <row r="852" spans="1:8" ht="17.399999999999999" customHeight="1" x14ac:dyDescent="0.45">
      <c r="A852" s="242" t="s">
        <v>3028</v>
      </c>
      <c r="B852" t="s">
        <v>5672</v>
      </c>
      <c r="D852" t="s">
        <v>8939</v>
      </c>
      <c r="E852" t="s">
        <v>8940</v>
      </c>
      <c r="F852" t="s">
        <v>6229</v>
      </c>
      <c r="G852">
        <v>706</v>
      </c>
      <c r="H852" t="s">
        <v>5676</v>
      </c>
    </row>
    <row r="853" spans="1:8" ht="17.399999999999999" customHeight="1" x14ac:dyDescent="0.45">
      <c r="A853" s="242" t="s">
        <v>3029</v>
      </c>
      <c r="B853" t="s">
        <v>6323</v>
      </c>
      <c r="D853" t="s">
        <v>8941</v>
      </c>
      <c r="E853" t="s">
        <v>8942</v>
      </c>
      <c r="F853" t="s">
        <v>6119</v>
      </c>
      <c r="G853">
        <v>706</v>
      </c>
      <c r="H853" t="s">
        <v>6618</v>
      </c>
    </row>
    <row r="854" spans="1:8" ht="17.399999999999999" customHeight="1" x14ac:dyDescent="0.45">
      <c r="A854" s="242" t="s">
        <v>1921</v>
      </c>
      <c r="B854" t="s">
        <v>6323</v>
      </c>
      <c r="D854" t="s">
        <v>8943</v>
      </c>
      <c r="E854" t="s">
        <v>8944</v>
      </c>
      <c r="F854" t="s">
        <v>6045</v>
      </c>
      <c r="G854">
        <v>706</v>
      </c>
      <c r="H854" t="s">
        <v>5676</v>
      </c>
    </row>
    <row r="855" spans="1:8" ht="17.399999999999999" customHeight="1" x14ac:dyDescent="0.45">
      <c r="A855" s="242" t="s">
        <v>1922</v>
      </c>
      <c r="B855" t="s">
        <v>6444</v>
      </c>
      <c r="D855" t="s">
        <v>8945</v>
      </c>
      <c r="E855" t="s">
        <v>8946</v>
      </c>
      <c r="F855" t="s">
        <v>8735</v>
      </c>
      <c r="G855">
        <v>706</v>
      </c>
      <c r="H855" t="s">
        <v>5676</v>
      </c>
    </row>
    <row r="856" spans="1:8" ht="17.399999999999999" customHeight="1" x14ac:dyDescent="0.45">
      <c r="A856" s="242" t="s">
        <v>1923</v>
      </c>
      <c r="B856" t="s">
        <v>6444</v>
      </c>
      <c r="D856" t="s">
        <v>8947</v>
      </c>
      <c r="E856" t="s">
        <v>8948</v>
      </c>
      <c r="F856" t="s">
        <v>5784</v>
      </c>
      <c r="G856">
        <v>706</v>
      </c>
      <c r="H856" t="s">
        <v>5676</v>
      </c>
    </row>
    <row r="857" spans="1:8" ht="17.399999999999999" customHeight="1" x14ac:dyDescent="0.45">
      <c r="A857" s="242" t="s">
        <v>1924</v>
      </c>
      <c r="B857" t="s">
        <v>6444</v>
      </c>
      <c r="D857" t="s">
        <v>8949</v>
      </c>
      <c r="E857" t="s">
        <v>8950</v>
      </c>
      <c r="F857" t="s">
        <v>5946</v>
      </c>
      <c r="G857">
        <v>706</v>
      </c>
      <c r="H857" t="s">
        <v>5676</v>
      </c>
    </row>
    <row r="858" spans="1:8" ht="17.399999999999999" customHeight="1" x14ac:dyDescent="0.45">
      <c r="A858" s="242" t="s">
        <v>1925</v>
      </c>
      <c r="B858" t="s">
        <v>6388</v>
      </c>
      <c r="D858" t="s">
        <v>8951</v>
      </c>
      <c r="E858" t="s">
        <v>8952</v>
      </c>
      <c r="F858" t="s">
        <v>6119</v>
      </c>
      <c r="G858">
        <v>706</v>
      </c>
      <c r="H858" t="s">
        <v>5676</v>
      </c>
    </row>
    <row r="859" spans="1:8" ht="17.399999999999999" customHeight="1" x14ac:dyDescent="0.45">
      <c r="A859" s="242" t="s">
        <v>3030</v>
      </c>
      <c r="B859" t="s">
        <v>6388</v>
      </c>
      <c r="D859" t="s">
        <v>8953</v>
      </c>
      <c r="E859" t="s">
        <v>8954</v>
      </c>
      <c r="F859" t="s">
        <v>6119</v>
      </c>
      <c r="G859">
        <v>706</v>
      </c>
      <c r="H859" t="s">
        <v>5676</v>
      </c>
    </row>
    <row r="860" spans="1:8" ht="17.399999999999999" customHeight="1" x14ac:dyDescent="0.45">
      <c r="A860" s="242" t="s">
        <v>3031</v>
      </c>
      <c r="B860" t="s">
        <v>6077</v>
      </c>
      <c r="D860" t="s">
        <v>8955</v>
      </c>
      <c r="E860" t="s">
        <v>8956</v>
      </c>
      <c r="F860" t="s">
        <v>8957</v>
      </c>
      <c r="G860">
        <v>706</v>
      </c>
      <c r="H860" t="s">
        <v>5676</v>
      </c>
    </row>
    <row r="861" spans="1:8" ht="17.399999999999999" customHeight="1" x14ac:dyDescent="0.45">
      <c r="A861" s="242" t="s">
        <v>3032</v>
      </c>
      <c r="B861" t="s">
        <v>6077</v>
      </c>
      <c r="D861" t="s">
        <v>8958</v>
      </c>
      <c r="E861" t="s">
        <v>8959</v>
      </c>
      <c r="F861" t="s">
        <v>8872</v>
      </c>
      <c r="G861">
        <v>706</v>
      </c>
      <c r="H861" t="s">
        <v>5676</v>
      </c>
    </row>
    <row r="862" spans="1:8" ht="17.399999999999999" customHeight="1" x14ac:dyDescent="0.45">
      <c r="A862" s="242" t="s">
        <v>3033</v>
      </c>
      <c r="B862" t="s">
        <v>6077</v>
      </c>
      <c r="D862" t="s">
        <v>8960</v>
      </c>
      <c r="E862" t="s">
        <v>8961</v>
      </c>
      <c r="F862" t="s">
        <v>8435</v>
      </c>
      <c r="G862">
        <v>706</v>
      </c>
      <c r="H862" t="s">
        <v>5676</v>
      </c>
    </row>
    <row r="863" spans="1:8" ht="17.399999999999999" customHeight="1" x14ac:dyDescent="0.45">
      <c r="A863" s="242" t="s">
        <v>3034</v>
      </c>
      <c r="B863" t="s">
        <v>6783</v>
      </c>
      <c r="D863" t="s">
        <v>8962</v>
      </c>
      <c r="E863" t="s">
        <v>8963</v>
      </c>
      <c r="F863" t="s">
        <v>5957</v>
      </c>
      <c r="G863">
        <v>706</v>
      </c>
      <c r="H863" t="s">
        <v>5676</v>
      </c>
    </row>
    <row r="864" spans="1:8" ht="17.399999999999999" customHeight="1" x14ac:dyDescent="0.45">
      <c r="A864" s="242" t="s">
        <v>3035</v>
      </c>
      <c r="B864" t="s">
        <v>6783</v>
      </c>
      <c r="D864" t="s">
        <v>8964</v>
      </c>
      <c r="E864" t="s">
        <v>8965</v>
      </c>
      <c r="F864" t="s">
        <v>5930</v>
      </c>
      <c r="G864">
        <v>706</v>
      </c>
      <c r="H864" t="s">
        <v>5676</v>
      </c>
    </row>
    <row r="865" spans="1:8" ht="17.399999999999999" customHeight="1" x14ac:dyDescent="0.45">
      <c r="A865" s="242" t="s">
        <v>3038</v>
      </c>
      <c r="B865" t="s">
        <v>6783</v>
      </c>
      <c r="D865" t="s">
        <v>8966</v>
      </c>
      <c r="E865" t="s">
        <v>8967</v>
      </c>
      <c r="F865" t="s">
        <v>6210</v>
      </c>
      <c r="G865">
        <v>706</v>
      </c>
      <c r="H865" t="s">
        <v>5676</v>
      </c>
    </row>
    <row r="866" spans="1:8" ht="17.399999999999999" customHeight="1" x14ac:dyDescent="0.45">
      <c r="A866" s="242" t="s">
        <v>3039</v>
      </c>
      <c r="B866" t="s">
        <v>8153</v>
      </c>
      <c r="D866" t="s">
        <v>8968</v>
      </c>
      <c r="E866" t="s">
        <v>8969</v>
      </c>
      <c r="F866" t="s">
        <v>5697</v>
      </c>
      <c r="G866">
        <v>706</v>
      </c>
      <c r="H866" t="s">
        <v>5676</v>
      </c>
    </row>
    <row r="867" spans="1:8" ht="17.399999999999999" customHeight="1" x14ac:dyDescent="0.45">
      <c r="A867" s="242" t="s">
        <v>3041</v>
      </c>
      <c r="B867" t="s">
        <v>8873</v>
      </c>
      <c r="D867" t="s">
        <v>8970</v>
      </c>
      <c r="E867" t="s">
        <v>8971</v>
      </c>
      <c r="F867" t="s">
        <v>6045</v>
      </c>
      <c r="G867">
        <v>706</v>
      </c>
      <c r="H867" t="s">
        <v>5676</v>
      </c>
    </row>
    <row r="868" spans="1:8" ht="17.399999999999999" customHeight="1" x14ac:dyDescent="0.45">
      <c r="A868" s="242" t="s">
        <v>3042</v>
      </c>
      <c r="B868" t="s">
        <v>8114</v>
      </c>
      <c r="D868" t="s">
        <v>8972</v>
      </c>
      <c r="E868" t="s">
        <v>8973</v>
      </c>
      <c r="F868" t="s">
        <v>8423</v>
      </c>
      <c r="G868">
        <v>706</v>
      </c>
      <c r="H868" t="s">
        <v>5676</v>
      </c>
    </row>
    <row r="869" spans="1:8" ht="17.399999999999999" customHeight="1" x14ac:dyDescent="0.45">
      <c r="A869" s="242" t="s">
        <v>3043</v>
      </c>
      <c r="B869" t="s">
        <v>8114</v>
      </c>
      <c r="D869" t="s">
        <v>8974</v>
      </c>
      <c r="E869" t="s">
        <v>8975</v>
      </c>
      <c r="F869" t="s">
        <v>6045</v>
      </c>
      <c r="G869">
        <v>706</v>
      </c>
      <c r="H869" t="s">
        <v>5676</v>
      </c>
    </row>
    <row r="870" spans="1:8" ht="17.399999999999999" customHeight="1" x14ac:dyDescent="0.45">
      <c r="A870" s="242" t="s">
        <v>3044</v>
      </c>
      <c r="B870" t="s">
        <v>8125</v>
      </c>
      <c r="D870" t="s">
        <v>8976</v>
      </c>
      <c r="E870" t="s">
        <v>8977</v>
      </c>
      <c r="F870" t="s">
        <v>8124</v>
      </c>
      <c r="G870">
        <v>706</v>
      </c>
      <c r="H870" t="s">
        <v>5676</v>
      </c>
    </row>
    <row r="871" spans="1:8" ht="17.399999999999999" customHeight="1" x14ac:dyDescent="0.45">
      <c r="A871" s="242" t="s">
        <v>3045</v>
      </c>
      <c r="B871" t="s">
        <v>8882</v>
      </c>
      <c r="D871" t="s">
        <v>8978</v>
      </c>
      <c r="E871" t="s">
        <v>8979</v>
      </c>
      <c r="F871" t="s">
        <v>7796</v>
      </c>
      <c r="G871">
        <v>706</v>
      </c>
      <c r="H871" t="s">
        <v>5676</v>
      </c>
    </row>
    <row r="872" spans="1:8" ht="17.399999999999999" customHeight="1" x14ac:dyDescent="0.45">
      <c r="A872" s="242" t="s">
        <v>3046</v>
      </c>
      <c r="B872" t="s">
        <v>8885</v>
      </c>
      <c r="D872" t="s">
        <v>8980</v>
      </c>
      <c r="E872" t="s">
        <v>8981</v>
      </c>
      <c r="F872" t="s">
        <v>8934</v>
      </c>
      <c r="G872">
        <v>706</v>
      </c>
      <c r="H872" t="s">
        <v>5676</v>
      </c>
    </row>
    <row r="873" spans="1:8" ht="17.399999999999999" customHeight="1" x14ac:dyDescent="0.45">
      <c r="A873" s="242" t="s">
        <v>3048</v>
      </c>
      <c r="B873" t="s">
        <v>5672</v>
      </c>
      <c r="D873" t="s">
        <v>8982</v>
      </c>
      <c r="E873" t="s">
        <v>8983</v>
      </c>
      <c r="F873" t="s">
        <v>5680</v>
      </c>
      <c r="G873">
        <v>656</v>
      </c>
      <c r="H873" t="s">
        <v>8084</v>
      </c>
    </row>
    <row r="874" spans="1:8" ht="17.399999999999999" customHeight="1" x14ac:dyDescent="0.45">
      <c r="A874" s="242" t="s">
        <v>3049</v>
      </c>
      <c r="B874" t="s">
        <v>6323</v>
      </c>
      <c r="D874" t="s">
        <v>8984</v>
      </c>
      <c r="E874" t="s">
        <v>8985</v>
      </c>
      <c r="F874" t="s">
        <v>5918</v>
      </c>
      <c r="G874">
        <v>656</v>
      </c>
      <c r="H874" t="s">
        <v>8084</v>
      </c>
    </row>
    <row r="875" spans="1:8" ht="17.399999999999999" customHeight="1" x14ac:dyDescent="0.45">
      <c r="A875" s="242" t="s">
        <v>3050</v>
      </c>
      <c r="B875" t="s">
        <v>6323</v>
      </c>
      <c r="D875" t="s">
        <v>8986</v>
      </c>
      <c r="E875" t="s">
        <v>8987</v>
      </c>
      <c r="F875" t="s">
        <v>5957</v>
      </c>
      <c r="G875">
        <v>656</v>
      </c>
      <c r="H875" t="s">
        <v>8084</v>
      </c>
    </row>
    <row r="876" spans="1:8" ht="17.399999999999999" customHeight="1" x14ac:dyDescent="0.45">
      <c r="A876" s="242" t="s">
        <v>3051</v>
      </c>
      <c r="B876" t="s">
        <v>6444</v>
      </c>
      <c r="D876" t="s">
        <v>8988</v>
      </c>
      <c r="E876" t="s">
        <v>8989</v>
      </c>
      <c r="F876" t="s">
        <v>5942</v>
      </c>
      <c r="G876">
        <v>656</v>
      </c>
      <c r="H876" t="s">
        <v>8084</v>
      </c>
    </row>
    <row r="877" spans="1:8" ht="17.399999999999999" customHeight="1" x14ac:dyDescent="0.45">
      <c r="A877" s="242" t="s">
        <v>3052</v>
      </c>
      <c r="B877" t="s">
        <v>6444</v>
      </c>
      <c r="D877" t="s">
        <v>8990</v>
      </c>
      <c r="E877" t="s">
        <v>8991</v>
      </c>
      <c r="F877" t="s">
        <v>5689</v>
      </c>
      <c r="G877">
        <v>656</v>
      </c>
      <c r="H877" t="s">
        <v>8084</v>
      </c>
    </row>
    <row r="878" spans="1:8" ht="17.399999999999999" customHeight="1" x14ac:dyDescent="0.45">
      <c r="A878" s="242" t="s">
        <v>3053</v>
      </c>
      <c r="B878" t="s">
        <v>6444</v>
      </c>
      <c r="D878" t="s">
        <v>8992</v>
      </c>
      <c r="E878" t="s">
        <v>8993</v>
      </c>
      <c r="F878" t="s">
        <v>6052</v>
      </c>
      <c r="G878">
        <v>656</v>
      </c>
      <c r="H878" t="s">
        <v>8084</v>
      </c>
    </row>
    <row r="879" spans="1:8" ht="17.399999999999999" customHeight="1" x14ac:dyDescent="0.45">
      <c r="A879" s="242" t="s">
        <v>3054</v>
      </c>
      <c r="B879" t="s">
        <v>6388</v>
      </c>
      <c r="D879" t="s">
        <v>8994</v>
      </c>
      <c r="E879" t="s">
        <v>8995</v>
      </c>
      <c r="F879" t="s">
        <v>6122</v>
      </c>
      <c r="G879">
        <v>656</v>
      </c>
      <c r="H879" t="s">
        <v>8084</v>
      </c>
    </row>
    <row r="880" spans="1:8" ht="17.399999999999999" customHeight="1" x14ac:dyDescent="0.45">
      <c r="A880" s="242" t="s">
        <v>3055</v>
      </c>
      <c r="B880" t="s">
        <v>6077</v>
      </c>
      <c r="D880" t="s">
        <v>8996</v>
      </c>
      <c r="E880" t="s">
        <v>8997</v>
      </c>
      <c r="F880" t="s">
        <v>5680</v>
      </c>
      <c r="G880">
        <v>656</v>
      </c>
      <c r="H880" t="s">
        <v>8084</v>
      </c>
    </row>
    <row r="881" spans="1:8" ht="17.399999999999999" customHeight="1" x14ac:dyDescent="0.45">
      <c r="A881" s="242" t="s">
        <v>3056</v>
      </c>
      <c r="B881" t="s">
        <v>6077</v>
      </c>
      <c r="D881" t="s">
        <v>8998</v>
      </c>
      <c r="E881" t="s">
        <v>8999</v>
      </c>
      <c r="F881" t="s">
        <v>6119</v>
      </c>
      <c r="G881">
        <v>656</v>
      </c>
      <c r="H881" t="s">
        <v>8084</v>
      </c>
    </row>
    <row r="882" spans="1:8" ht="17.399999999999999" customHeight="1" x14ac:dyDescent="0.45">
      <c r="A882" s="242" t="s">
        <v>3057</v>
      </c>
      <c r="B882" t="s">
        <v>6783</v>
      </c>
      <c r="D882" t="s">
        <v>9000</v>
      </c>
      <c r="E882" t="s">
        <v>9001</v>
      </c>
      <c r="F882" t="s">
        <v>5930</v>
      </c>
      <c r="G882">
        <v>656</v>
      </c>
      <c r="H882" t="s">
        <v>8084</v>
      </c>
    </row>
    <row r="883" spans="1:8" ht="17.399999999999999" customHeight="1" x14ac:dyDescent="0.45">
      <c r="A883" s="242" t="s">
        <v>3058</v>
      </c>
      <c r="B883" t="s">
        <v>6783</v>
      </c>
      <c r="D883" t="s">
        <v>9002</v>
      </c>
      <c r="E883" t="s">
        <v>9003</v>
      </c>
      <c r="F883" t="s">
        <v>5930</v>
      </c>
      <c r="G883">
        <v>656</v>
      </c>
      <c r="H883" t="s">
        <v>8084</v>
      </c>
    </row>
    <row r="884" spans="1:8" ht="17.399999999999999" customHeight="1" x14ac:dyDescent="0.45">
      <c r="A884" s="242" t="s">
        <v>3059</v>
      </c>
      <c r="B884" t="s">
        <v>6783</v>
      </c>
      <c r="D884" t="s">
        <v>9004</v>
      </c>
      <c r="E884" t="s">
        <v>9005</v>
      </c>
      <c r="F884" t="s">
        <v>5934</v>
      </c>
      <c r="G884">
        <v>656</v>
      </c>
      <c r="H884" t="s">
        <v>8084</v>
      </c>
    </row>
    <row r="885" spans="1:8" ht="17.399999999999999" customHeight="1" x14ac:dyDescent="0.45">
      <c r="A885" s="242" t="s">
        <v>3060</v>
      </c>
      <c r="B885" t="s">
        <v>8873</v>
      </c>
      <c r="D885" t="s">
        <v>9006</v>
      </c>
      <c r="E885" t="s">
        <v>9007</v>
      </c>
      <c r="F885" t="s">
        <v>9008</v>
      </c>
      <c r="G885">
        <v>656</v>
      </c>
      <c r="H885" t="s">
        <v>8084</v>
      </c>
    </row>
    <row r="886" spans="1:8" ht="17.399999999999999" customHeight="1" x14ac:dyDescent="0.45">
      <c r="A886" s="242" t="s">
        <v>3061</v>
      </c>
      <c r="B886" t="s">
        <v>8125</v>
      </c>
      <c r="D886" t="s">
        <v>9009</v>
      </c>
      <c r="E886" t="s">
        <v>9010</v>
      </c>
      <c r="F886" t="s">
        <v>8124</v>
      </c>
      <c r="G886">
        <v>656</v>
      </c>
      <c r="H886" t="s">
        <v>8084</v>
      </c>
    </row>
    <row r="887" spans="1:8" ht="17.399999999999999" customHeight="1" x14ac:dyDescent="0.45">
      <c r="A887" s="242" t="s">
        <v>3062</v>
      </c>
      <c r="B887" t="s">
        <v>9011</v>
      </c>
      <c r="D887" t="s">
        <v>9012</v>
      </c>
      <c r="E887" t="s">
        <v>9013</v>
      </c>
      <c r="F887" t="s">
        <v>5950</v>
      </c>
      <c r="G887">
        <v>656</v>
      </c>
      <c r="H887" t="s">
        <v>8084</v>
      </c>
    </row>
    <row r="888" spans="1:8" ht="17.399999999999999" customHeight="1" x14ac:dyDescent="0.45">
      <c r="A888" s="242" t="s">
        <v>3063</v>
      </c>
      <c r="B888" t="s">
        <v>8882</v>
      </c>
      <c r="D888" t="s">
        <v>9014</v>
      </c>
      <c r="E888" t="s">
        <v>9015</v>
      </c>
      <c r="F888" t="s">
        <v>5874</v>
      </c>
      <c r="G888">
        <v>656</v>
      </c>
      <c r="H888" t="s">
        <v>8084</v>
      </c>
    </row>
    <row r="889" spans="1:8" ht="17.399999999999999" customHeight="1" x14ac:dyDescent="0.45">
      <c r="A889" s="242" t="s">
        <v>3064</v>
      </c>
      <c r="B889" t="s">
        <v>8882</v>
      </c>
      <c r="D889" t="s">
        <v>9016</v>
      </c>
      <c r="E889" t="s">
        <v>9017</v>
      </c>
      <c r="F889" t="s">
        <v>7796</v>
      </c>
      <c r="G889">
        <v>656</v>
      </c>
      <c r="H889" t="s">
        <v>8084</v>
      </c>
    </row>
    <row r="890" spans="1:8" ht="17.399999999999999" customHeight="1" x14ac:dyDescent="0.45">
      <c r="A890" s="242" t="s">
        <v>3065</v>
      </c>
      <c r="B890" t="s">
        <v>8882</v>
      </c>
      <c r="D890" t="s">
        <v>9018</v>
      </c>
      <c r="E890" t="s">
        <v>9019</v>
      </c>
      <c r="F890" t="s">
        <v>7796</v>
      </c>
      <c r="G890">
        <v>656</v>
      </c>
      <c r="H890" t="s">
        <v>8084</v>
      </c>
    </row>
    <row r="891" spans="1:8" ht="17.399999999999999" customHeight="1" x14ac:dyDescent="0.45">
      <c r="A891" s="242" t="s">
        <v>3066</v>
      </c>
      <c r="B891" t="s">
        <v>5672</v>
      </c>
      <c r="D891" t="s">
        <v>9020</v>
      </c>
      <c r="E891" t="s">
        <v>9021</v>
      </c>
      <c r="F891" t="s">
        <v>5938</v>
      </c>
      <c r="G891">
        <v>642</v>
      </c>
      <c r="H891" t="s">
        <v>8174</v>
      </c>
    </row>
    <row r="892" spans="1:8" ht="17.399999999999999" customHeight="1" x14ac:dyDescent="0.45">
      <c r="A892" s="242" t="s">
        <v>3067</v>
      </c>
      <c r="B892" t="s">
        <v>6323</v>
      </c>
      <c r="D892" t="s">
        <v>9022</v>
      </c>
      <c r="E892" t="s">
        <v>9023</v>
      </c>
      <c r="F892" t="s">
        <v>8831</v>
      </c>
      <c r="G892">
        <v>642</v>
      </c>
      <c r="H892" t="s">
        <v>8174</v>
      </c>
    </row>
    <row r="893" spans="1:8" ht="17.399999999999999" customHeight="1" x14ac:dyDescent="0.45">
      <c r="A893" s="242" t="s">
        <v>3068</v>
      </c>
      <c r="B893" t="s">
        <v>6323</v>
      </c>
      <c r="D893" t="s">
        <v>9024</v>
      </c>
      <c r="E893" t="s">
        <v>9025</v>
      </c>
      <c r="F893" t="s">
        <v>5934</v>
      </c>
      <c r="G893">
        <v>642</v>
      </c>
      <c r="H893" t="s">
        <v>8174</v>
      </c>
    </row>
    <row r="894" spans="1:8" ht="17.399999999999999" customHeight="1" x14ac:dyDescent="0.45">
      <c r="A894" s="242" t="s">
        <v>3069</v>
      </c>
      <c r="B894" t="s">
        <v>6444</v>
      </c>
      <c r="D894" t="s">
        <v>9026</v>
      </c>
      <c r="E894" t="s">
        <v>9027</v>
      </c>
      <c r="F894" t="s">
        <v>5784</v>
      </c>
      <c r="G894">
        <v>642</v>
      </c>
      <c r="H894" t="s">
        <v>8174</v>
      </c>
    </row>
    <row r="895" spans="1:8" ht="17.399999999999999" customHeight="1" x14ac:dyDescent="0.45">
      <c r="A895" s="242" t="s">
        <v>3070</v>
      </c>
      <c r="B895" t="s">
        <v>6444</v>
      </c>
      <c r="D895" t="s">
        <v>9028</v>
      </c>
      <c r="E895" t="s">
        <v>9029</v>
      </c>
      <c r="F895" t="s">
        <v>5689</v>
      </c>
      <c r="G895">
        <v>642</v>
      </c>
      <c r="H895" t="s">
        <v>8174</v>
      </c>
    </row>
    <row r="896" spans="1:8" ht="17.399999999999999" customHeight="1" x14ac:dyDescent="0.45">
      <c r="A896" s="242" t="s">
        <v>3071</v>
      </c>
      <c r="B896" t="s">
        <v>6444</v>
      </c>
      <c r="D896" t="s">
        <v>9030</v>
      </c>
      <c r="E896" t="s">
        <v>9031</v>
      </c>
      <c r="F896" t="s">
        <v>6052</v>
      </c>
      <c r="G896">
        <v>642</v>
      </c>
      <c r="H896" t="s">
        <v>8174</v>
      </c>
    </row>
    <row r="897" spans="1:8" ht="17.399999999999999" customHeight="1" x14ac:dyDescent="0.45">
      <c r="A897" s="242" t="s">
        <v>3072</v>
      </c>
      <c r="B897" t="s">
        <v>6388</v>
      </c>
      <c r="D897" t="s">
        <v>9032</v>
      </c>
      <c r="E897" t="s">
        <v>3036</v>
      </c>
      <c r="F897" t="s">
        <v>6119</v>
      </c>
      <c r="G897">
        <v>642</v>
      </c>
      <c r="H897" t="s">
        <v>8174</v>
      </c>
    </row>
    <row r="898" spans="1:8" ht="17.399999999999999" customHeight="1" x14ac:dyDescent="0.45">
      <c r="A898" s="242" t="s">
        <v>3073</v>
      </c>
      <c r="B898" t="s">
        <v>6077</v>
      </c>
      <c r="D898" t="s">
        <v>9033</v>
      </c>
      <c r="E898" t="s">
        <v>9034</v>
      </c>
      <c r="F898" t="s">
        <v>5938</v>
      </c>
      <c r="G898">
        <v>642</v>
      </c>
      <c r="H898" t="s">
        <v>8174</v>
      </c>
    </row>
    <row r="899" spans="1:8" ht="17.399999999999999" customHeight="1" x14ac:dyDescent="0.45">
      <c r="A899" s="242" t="s">
        <v>3074</v>
      </c>
      <c r="B899" t="s">
        <v>6077</v>
      </c>
      <c r="D899" t="s">
        <v>9035</v>
      </c>
      <c r="E899" t="s">
        <v>3040</v>
      </c>
      <c r="F899" t="s">
        <v>5938</v>
      </c>
      <c r="G899">
        <v>642</v>
      </c>
      <c r="H899" t="s">
        <v>8174</v>
      </c>
    </row>
    <row r="900" spans="1:8" ht="17.399999999999999" customHeight="1" x14ac:dyDescent="0.45">
      <c r="A900" s="242" t="s">
        <v>3075</v>
      </c>
      <c r="B900" t="s">
        <v>6783</v>
      </c>
      <c r="D900" t="s">
        <v>9036</v>
      </c>
      <c r="E900" t="s">
        <v>9037</v>
      </c>
      <c r="F900" t="s">
        <v>5930</v>
      </c>
      <c r="G900">
        <v>642</v>
      </c>
      <c r="H900" t="s">
        <v>8174</v>
      </c>
    </row>
    <row r="901" spans="1:8" ht="17.399999999999999" customHeight="1" x14ac:dyDescent="0.45">
      <c r="A901" s="242" t="s">
        <v>3076</v>
      </c>
      <c r="B901" t="s">
        <v>6783</v>
      </c>
      <c r="D901" t="s">
        <v>9038</v>
      </c>
      <c r="E901" t="s">
        <v>9039</v>
      </c>
      <c r="F901" t="s">
        <v>5930</v>
      </c>
      <c r="G901">
        <v>642</v>
      </c>
      <c r="H901" t="s">
        <v>8174</v>
      </c>
    </row>
    <row r="902" spans="1:8" ht="17.399999999999999" customHeight="1" x14ac:dyDescent="0.45">
      <c r="A902" s="242" t="s">
        <v>3077</v>
      </c>
      <c r="B902" t="s">
        <v>6783</v>
      </c>
      <c r="D902" t="s">
        <v>9040</v>
      </c>
      <c r="E902" t="s">
        <v>9041</v>
      </c>
      <c r="F902" t="s">
        <v>5934</v>
      </c>
      <c r="G902">
        <v>642</v>
      </c>
      <c r="H902" t="s">
        <v>8174</v>
      </c>
    </row>
    <row r="903" spans="1:8" ht="17.399999999999999" customHeight="1" x14ac:dyDescent="0.45">
      <c r="A903" s="242" t="s">
        <v>3078</v>
      </c>
      <c r="B903" t="s">
        <v>8873</v>
      </c>
      <c r="D903" t="s">
        <v>9042</v>
      </c>
      <c r="E903" t="s">
        <v>9043</v>
      </c>
      <c r="F903" t="s">
        <v>5938</v>
      </c>
      <c r="G903">
        <v>642</v>
      </c>
      <c r="H903" t="s">
        <v>8174</v>
      </c>
    </row>
    <row r="904" spans="1:8" ht="17.399999999999999" customHeight="1" x14ac:dyDescent="0.45">
      <c r="A904" s="242" t="s">
        <v>3079</v>
      </c>
      <c r="B904" t="s">
        <v>8125</v>
      </c>
      <c r="D904" t="s">
        <v>9044</v>
      </c>
      <c r="E904" t="s">
        <v>9045</v>
      </c>
      <c r="F904" t="s">
        <v>8124</v>
      </c>
      <c r="G904">
        <v>642</v>
      </c>
      <c r="H904" t="s">
        <v>8174</v>
      </c>
    </row>
    <row r="905" spans="1:8" ht="17.399999999999999" customHeight="1" x14ac:dyDescent="0.45">
      <c r="A905" s="242" t="s">
        <v>3081</v>
      </c>
      <c r="B905" t="s">
        <v>8882</v>
      </c>
      <c r="D905" t="s">
        <v>9046</v>
      </c>
      <c r="E905" t="s">
        <v>9047</v>
      </c>
      <c r="F905" t="s">
        <v>9048</v>
      </c>
      <c r="G905">
        <v>642</v>
      </c>
      <c r="H905" t="s">
        <v>8174</v>
      </c>
    </row>
    <row r="906" spans="1:8" ht="17.399999999999999" customHeight="1" x14ac:dyDescent="0.45">
      <c r="A906" s="242" t="s">
        <v>3082</v>
      </c>
      <c r="B906" t="s">
        <v>8882</v>
      </c>
      <c r="D906" t="s">
        <v>9049</v>
      </c>
      <c r="E906" t="s">
        <v>9050</v>
      </c>
      <c r="F906" t="s">
        <v>8606</v>
      </c>
      <c r="G906">
        <v>642</v>
      </c>
      <c r="H906" t="s">
        <v>8174</v>
      </c>
    </row>
    <row r="907" spans="1:8" ht="17.399999999999999" customHeight="1" x14ac:dyDescent="0.45">
      <c r="A907" s="242" t="s">
        <v>3083</v>
      </c>
      <c r="B907" t="s">
        <v>8882</v>
      </c>
      <c r="D907" t="s">
        <v>9051</v>
      </c>
      <c r="E907" t="s">
        <v>9052</v>
      </c>
      <c r="F907" t="s">
        <v>5934</v>
      </c>
      <c r="G907">
        <v>642</v>
      </c>
      <c r="H907" t="s">
        <v>8174</v>
      </c>
    </row>
    <row r="908" spans="1:8" ht="17.399999999999999" customHeight="1" x14ac:dyDescent="0.45">
      <c r="A908" s="242" t="s">
        <v>3084</v>
      </c>
      <c r="B908" t="s">
        <v>5672</v>
      </c>
      <c r="D908" t="s">
        <v>9053</v>
      </c>
      <c r="E908" t="s">
        <v>9054</v>
      </c>
      <c r="F908" t="s">
        <v>9008</v>
      </c>
      <c r="G908">
        <v>542</v>
      </c>
      <c r="H908" t="s">
        <v>5676</v>
      </c>
    </row>
    <row r="909" spans="1:8" ht="17.399999999999999" customHeight="1" x14ac:dyDescent="0.45">
      <c r="A909" s="242" t="s">
        <v>3085</v>
      </c>
      <c r="B909" t="s">
        <v>6323</v>
      </c>
      <c r="D909" t="s">
        <v>9055</v>
      </c>
      <c r="E909" t="s">
        <v>9056</v>
      </c>
      <c r="F909" t="s">
        <v>8606</v>
      </c>
      <c r="G909">
        <v>542</v>
      </c>
      <c r="H909" t="s">
        <v>5676</v>
      </c>
    </row>
    <row r="910" spans="1:8" ht="17.399999999999999" customHeight="1" x14ac:dyDescent="0.45">
      <c r="A910" s="242" t="s">
        <v>3086</v>
      </c>
      <c r="B910" t="s">
        <v>6444</v>
      </c>
      <c r="D910" t="s">
        <v>9057</v>
      </c>
      <c r="E910" t="s">
        <v>9058</v>
      </c>
      <c r="F910" t="s">
        <v>5946</v>
      </c>
      <c r="G910">
        <v>542</v>
      </c>
      <c r="H910" t="s">
        <v>5676</v>
      </c>
    </row>
    <row r="911" spans="1:8" ht="17.399999999999999" customHeight="1" x14ac:dyDescent="0.45">
      <c r="A911" s="242" t="s">
        <v>3087</v>
      </c>
      <c r="B911" t="s">
        <v>6444</v>
      </c>
      <c r="D911" t="s">
        <v>9059</v>
      </c>
      <c r="E911" t="s">
        <v>9060</v>
      </c>
      <c r="F911" t="s">
        <v>9061</v>
      </c>
      <c r="G911">
        <v>542</v>
      </c>
      <c r="H911" t="s">
        <v>5676</v>
      </c>
    </row>
    <row r="912" spans="1:8" ht="17.399999999999999" customHeight="1" x14ac:dyDescent="0.45">
      <c r="A912" s="242" t="s">
        <v>3089</v>
      </c>
      <c r="B912" t="s">
        <v>6388</v>
      </c>
      <c r="D912" t="s">
        <v>9062</v>
      </c>
      <c r="E912" t="s">
        <v>9063</v>
      </c>
      <c r="F912" t="s">
        <v>5934</v>
      </c>
      <c r="G912">
        <v>542</v>
      </c>
      <c r="H912" t="s">
        <v>5676</v>
      </c>
    </row>
    <row r="913" spans="1:8" ht="17.399999999999999" customHeight="1" x14ac:dyDescent="0.45">
      <c r="A913" s="242" t="s">
        <v>3091</v>
      </c>
      <c r="B913" t="s">
        <v>6077</v>
      </c>
      <c r="D913" t="s">
        <v>9064</v>
      </c>
      <c r="E913" t="s">
        <v>9065</v>
      </c>
      <c r="F913" t="s">
        <v>9066</v>
      </c>
      <c r="G913">
        <v>542</v>
      </c>
      <c r="H913" t="s">
        <v>5676</v>
      </c>
    </row>
    <row r="914" spans="1:8" ht="17.399999999999999" customHeight="1" x14ac:dyDescent="0.45">
      <c r="A914" s="242" t="s">
        <v>3093</v>
      </c>
      <c r="B914" t="s">
        <v>6783</v>
      </c>
      <c r="D914" t="s">
        <v>9067</v>
      </c>
      <c r="E914" t="s">
        <v>9068</v>
      </c>
      <c r="F914" t="s">
        <v>9069</v>
      </c>
      <c r="G914">
        <v>542</v>
      </c>
      <c r="H914" t="s">
        <v>5676</v>
      </c>
    </row>
    <row r="915" spans="1:8" ht="17.399999999999999" customHeight="1" x14ac:dyDescent="0.45">
      <c r="A915" s="242" t="s">
        <v>3094</v>
      </c>
      <c r="B915" t="s">
        <v>6783</v>
      </c>
      <c r="D915" t="s">
        <v>9070</v>
      </c>
      <c r="E915" t="s">
        <v>9071</v>
      </c>
      <c r="F915" t="s">
        <v>9072</v>
      </c>
      <c r="G915">
        <v>542</v>
      </c>
      <c r="H915" t="s">
        <v>5676</v>
      </c>
    </row>
    <row r="916" spans="1:8" ht="17.399999999999999" customHeight="1" x14ac:dyDescent="0.45">
      <c r="A916" s="242" t="s">
        <v>3095</v>
      </c>
      <c r="B916" t="s">
        <v>8873</v>
      </c>
      <c r="D916" t="s">
        <v>9073</v>
      </c>
      <c r="E916" t="s">
        <v>9074</v>
      </c>
      <c r="F916" t="s">
        <v>9075</v>
      </c>
      <c r="G916">
        <v>542</v>
      </c>
      <c r="H916" t="s">
        <v>5676</v>
      </c>
    </row>
    <row r="917" spans="1:8" ht="17.399999999999999" customHeight="1" x14ac:dyDescent="0.45">
      <c r="A917" s="242" t="s">
        <v>3097</v>
      </c>
      <c r="B917" t="s">
        <v>8125</v>
      </c>
      <c r="D917" t="s">
        <v>9076</v>
      </c>
      <c r="E917" t="s">
        <v>9077</v>
      </c>
      <c r="F917" t="s">
        <v>9078</v>
      </c>
      <c r="G917">
        <v>542</v>
      </c>
      <c r="H917" t="s">
        <v>5676</v>
      </c>
    </row>
    <row r="918" spans="1:8" ht="17.399999999999999" customHeight="1" x14ac:dyDescent="0.45">
      <c r="A918" s="242" t="s">
        <v>3098</v>
      </c>
      <c r="B918" t="s">
        <v>8882</v>
      </c>
      <c r="D918" t="s">
        <v>9079</v>
      </c>
      <c r="E918" t="s">
        <v>9080</v>
      </c>
      <c r="F918" t="s">
        <v>6002</v>
      </c>
      <c r="G918">
        <v>542</v>
      </c>
      <c r="H918" t="s">
        <v>5676</v>
      </c>
    </row>
    <row r="919" spans="1:8" ht="17.399999999999999" customHeight="1" x14ac:dyDescent="0.45">
      <c r="A919" s="242" t="s">
        <v>3099</v>
      </c>
      <c r="B919" t="s">
        <v>8882</v>
      </c>
      <c r="D919" t="s">
        <v>9081</v>
      </c>
      <c r="E919" t="s">
        <v>9082</v>
      </c>
      <c r="F919" t="s">
        <v>5938</v>
      </c>
      <c r="G919">
        <v>542</v>
      </c>
      <c r="H919" t="s">
        <v>5676</v>
      </c>
    </row>
    <row r="920" spans="1:8" ht="17.399999999999999" customHeight="1" x14ac:dyDescent="0.45">
      <c r="A920" s="242" t="s">
        <v>3100</v>
      </c>
      <c r="B920" t="s">
        <v>8882</v>
      </c>
      <c r="D920" t="s">
        <v>9083</v>
      </c>
      <c r="E920" t="s">
        <v>9084</v>
      </c>
      <c r="F920" t="s">
        <v>8606</v>
      </c>
      <c r="G920">
        <v>542</v>
      </c>
      <c r="H920" t="s">
        <v>5676</v>
      </c>
    </row>
    <row r="921" spans="1:8" ht="17.399999999999999" customHeight="1" x14ac:dyDescent="0.45">
      <c r="A921" s="242" t="s">
        <v>3101</v>
      </c>
      <c r="B921" t="s">
        <v>5672</v>
      </c>
      <c r="D921" t="s">
        <v>9085</v>
      </c>
      <c r="E921" t="s">
        <v>9086</v>
      </c>
      <c r="F921" t="s">
        <v>8287</v>
      </c>
      <c r="G921">
        <v>614</v>
      </c>
      <c r="H921" t="s">
        <v>8084</v>
      </c>
    </row>
    <row r="922" spans="1:8" ht="17.399999999999999" customHeight="1" x14ac:dyDescent="0.45">
      <c r="A922" s="242" t="s">
        <v>3102</v>
      </c>
      <c r="B922" t="s">
        <v>6909</v>
      </c>
      <c r="D922" t="s">
        <v>9087</v>
      </c>
      <c r="E922" t="s">
        <v>9088</v>
      </c>
      <c r="F922" t="s">
        <v>8275</v>
      </c>
      <c r="G922">
        <v>614</v>
      </c>
      <c r="H922" t="s">
        <v>8084</v>
      </c>
    </row>
    <row r="923" spans="1:8" ht="17.399999999999999" customHeight="1" x14ac:dyDescent="0.45">
      <c r="A923" s="242" t="s">
        <v>3103</v>
      </c>
      <c r="B923" t="s">
        <v>6909</v>
      </c>
      <c r="D923" t="s">
        <v>9089</v>
      </c>
      <c r="E923" t="s">
        <v>9090</v>
      </c>
      <c r="F923" t="s">
        <v>8228</v>
      </c>
      <c r="G923">
        <v>614</v>
      </c>
      <c r="H923" t="s">
        <v>8084</v>
      </c>
    </row>
    <row r="924" spans="1:8" ht="17.399999999999999" customHeight="1" x14ac:dyDescent="0.45">
      <c r="A924" s="242" t="s">
        <v>3104</v>
      </c>
      <c r="B924" t="s">
        <v>6909</v>
      </c>
      <c r="D924" t="s">
        <v>9091</v>
      </c>
      <c r="E924" t="s">
        <v>9092</v>
      </c>
      <c r="F924" t="s">
        <v>9093</v>
      </c>
      <c r="G924">
        <v>614</v>
      </c>
      <c r="H924" t="s">
        <v>8084</v>
      </c>
    </row>
    <row r="925" spans="1:8" ht="17.399999999999999" customHeight="1" x14ac:dyDescent="0.45">
      <c r="A925" s="242" t="s">
        <v>3105</v>
      </c>
      <c r="B925" t="s">
        <v>8271</v>
      </c>
      <c r="D925" t="s">
        <v>9094</v>
      </c>
      <c r="E925" t="s">
        <v>9095</v>
      </c>
      <c r="F925" t="s">
        <v>9096</v>
      </c>
      <c r="G925">
        <v>614</v>
      </c>
      <c r="H925" t="s">
        <v>8084</v>
      </c>
    </row>
    <row r="926" spans="1:8" ht="17.399999999999999" customHeight="1" x14ac:dyDescent="0.45">
      <c r="A926" s="242" t="s">
        <v>3106</v>
      </c>
      <c r="B926" t="s">
        <v>8271</v>
      </c>
      <c r="D926" t="s">
        <v>9097</v>
      </c>
      <c r="E926" t="s">
        <v>9098</v>
      </c>
      <c r="F926" t="s">
        <v>8505</v>
      </c>
      <c r="G926">
        <v>614</v>
      </c>
      <c r="H926" t="s">
        <v>8084</v>
      </c>
    </row>
    <row r="927" spans="1:8" ht="17.399999999999999" customHeight="1" x14ac:dyDescent="0.45">
      <c r="A927" s="242" t="s">
        <v>3107</v>
      </c>
      <c r="B927" t="s">
        <v>8271</v>
      </c>
      <c r="D927" t="s">
        <v>9099</v>
      </c>
      <c r="E927" t="s">
        <v>9100</v>
      </c>
      <c r="F927" t="s">
        <v>8270</v>
      </c>
      <c r="G927">
        <v>614</v>
      </c>
      <c r="H927" t="s">
        <v>8084</v>
      </c>
    </row>
    <row r="928" spans="1:8" ht="17.399999999999999" customHeight="1" x14ac:dyDescent="0.45">
      <c r="A928" s="242" t="s">
        <v>3108</v>
      </c>
      <c r="B928" t="s">
        <v>6323</v>
      </c>
      <c r="D928" t="s">
        <v>9101</v>
      </c>
      <c r="E928" t="s">
        <v>9102</v>
      </c>
      <c r="F928" t="s">
        <v>8727</v>
      </c>
      <c r="G928">
        <v>614</v>
      </c>
      <c r="H928" t="s">
        <v>8084</v>
      </c>
    </row>
    <row r="929" spans="1:8" ht="17.399999999999999" customHeight="1" x14ac:dyDescent="0.45">
      <c r="A929" s="242" t="s">
        <v>3109</v>
      </c>
      <c r="B929" t="s">
        <v>6388</v>
      </c>
      <c r="D929" t="s">
        <v>9103</v>
      </c>
      <c r="E929" t="s">
        <v>9104</v>
      </c>
      <c r="F929" t="s">
        <v>9105</v>
      </c>
      <c r="G929">
        <v>614</v>
      </c>
      <c r="H929" t="s">
        <v>8084</v>
      </c>
    </row>
    <row r="930" spans="1:8" ht="17.399999999999999" customHeight="1" x14ac:dyDescent="0.45">
      <c r="A930" s="242" t="s">
        <v>3110</v>
      </c>
      <c r="B930" t="s">
        <v>8114</v>
      </c>
      <c r="D930" t="s">
        <v>9106</v>
      </c>
      <c r="E930" t="s">
        <v>7055</v>
      </c>
      <c r="F930" t="s">
        <v>9093</v>
      </c>
      <c r="G930">
        <v>614</v>
      </c>
      <c r="H930" t="s">
        <v>8084</v>
      </c>
    </row>
    <row r="931" spans="1:8" ht="17.399999999999999" customHeight="1" x14ac:dyDescent="0.45">
      <c r="A931" s="242" t="s">
        <v>3112</v>
      </c>
      <c r="B931" t="s">
        <v>5672</v>
      </c>
      <c r="D931" t="s">
        <v>9107</v>
      </c>
      <c r="E931" t="s">
        <v>9108</v>
      </c>
      <c r="F931" t="s">
        <v>9109</v>
      </c>
      <c r="G931">
        <v>830</v>
      </c>
      <c r="H931" t="s">
        <v>8084</v>
      </c>
    </row>
    <row r="932" spans="1:8" ht="17.399999999999999" customHeight="1" x14ac:dyDescent="0.45">
      <c r="A932" s="242" t="s">
        <v>3114</v>
      </c>
      <c r="B932" t="s">
        <v>6909</v>
      </c>
      <c r="D932" t="s">
        <v>9110</v>
      </c>
      <c r="E932" t="s">
        <v>9111</v>
      </c>
      <c r="F932" t="s">
        <v>9112</v>
      </c>
      <c r="G932">
        <v>830</v>
      </c>
      <c r="H932" t="s">
        <v>8084</v>
      </c>
    </row>
    <row r="933" spans="1:8" ht="17.399999999999999" customHeight="1" x14ac:dyDescent="0.45">
      <c r="A933" s="242" t="s">
        <v>3115</v>
      </c>
      <c r="B933" t="s">
        <v>8271</v>
      </c>
      <c r="D933" t="s">
        <v>9113</v>
      </c>
      <c r="E933" t="s">
        <v>9114</v>
      </c>
      <c r="F933" t="s">
        <v>9115</v>
      </c>
      <c r="G933">
        <v>830</v>
      </c>
      <c r="H933" t="s">
        <v>8084</v>
      </c>
    </row>
    <row r="934" spans="1:8" ht="17.399999999999999" customHeight="1" x14ac:dyDescent="0.45">
      <c r="A934" s="242" t="s">
        <v>3117</v>
      </c>
      <c r="B934" t="s">
        <v>6323</v>
      </c>
      <c r="D934" t="s">
        <v>9116</v>
      </c>
      <c r="E934" t="s">
        <v>9117</v>
      </c>
      <c r="F934" t="s">
        <v>8317</v>
      </c>
      <c r="G934">
        <v>830</v>
      </c>
      <c r="H934" t="s">
        <v>8084</v>
      </c>
    </row>
    <row r="935" spans="1:8" ht="17.399999999999999" customHeight="1" x14ac:dyDescent="0.45">
      <c r="A935" s="242" t="s">
        <v>3118</v>
      </c>
      <c r="B935" t="s">
        <v>6388</v>
      </c>
      <c r="D935" t="s">
        <v>9118</v>
      </c>
      <c r="E935" t="s">
        <v>9119</v>
      </c>
      <c r="F935" t="s">
        <v>9120</v>
      </c>
      <c r="G935">
        <v>830</v>
      </c>
      <c r="H935" t="s">
        <v>8084</v>
      </c>
    </row>
    <row r="936" spans="1:8" ht="17.399999999999999" customHeight="1" x14ac:dyDescent="0.45">
      <c r="A936" s="242" t="s">
        <v>3119</v>
      </c>
      <c r="B936" t="s">
        <v>8114</v>
      </c>
      <c r="D936" t="s">
        <v>9121</v>
      </c>
      <c r="E936" t="s">
        <v>7056</v>
      </c>
      <c r="F936" t="s">
        <v>9122</v>
      </c>
      <c r="G936">
        <v>830</v>
      </c>
      <c r="H936" t="s">
        <v>8084</v>
      </c>
    </row>
    <row r="937" spans="1:8" ht="17.399999999999999" customHeight="1" x14ac:dyDescent="0.45">
      <c r="A937" s="242" t="s">
        <v>3120</v>
      </c>
      <c r="B937" t="s">
        <v>5672</v>
      </c>
      <c r="D937" t="s">
        <v>9123</v>
      </c>
      <c r="E937" t="s">
        <v>9124</v>
      </c>
      <c r="F937" t="s">
        <v>8382</v>
      </c>
      <c r="G937">
        <v>1072</v>
      </c>
      <c r="H937" t="s">
        <v>8084</v>
      </c>
    </row>
    <row r="938" spans="1:8" ht="17.399999999999999" customHeight="1" x14ac:dyDescent="0.45">
      <c r="A938" s="242" t="s">
        <v>3121</v>
      </c>
      <c r="B938" t="s">
        <v>5672</v>
      </c>
      <c r="D938" t="s">
        <v>9125</v>
      </c>
      <c r="E938" t="s">
        <v>9126</v>
      </c>
      <c r="F938" t="s">
        <v>8226</v>
      </c>
      <c r="G938">
        <v>1072</v>
      </c>
      <c r="H938" t="s">
        <v>8084</v>
      </c>
    </row>
    <row r="939" spans="1:8" ht="17.399999999999999" customHeight="1" x14ac:dyDescent="0.45">
      <c r="A939" s="242" t="s">
        <v>3123</v>
      </c>
      <c r="B939" t="s">
        <v>8271</v>
      </c>
      <c r="D939" t="s">
        <v>9127</v>
      </c>
      <c r="E939" t="s">
        <v>9128</v>
      </c>
      <c r="F939" t="s">
        <v>8382</v>
      </c>
      <c r="G939">
        <v>1072</v>
      </c>
      <c r="H939" t="s">
        <v>8084</v>
      </c>
    </row>
    <row r="940" spans="1:8" ht="17.399999999999999" customHeight="1" x14ac:dyDescent="0.45">
      <c r="A940" s="242" t="s">
        <v>3125</v>
      </c>
      <c r="B940" t="s">
        <v>8271</v>
      </c>
      <c r="D940" t="s">
        <v>9129</v>
      </c>
      <c r="E940" t="s">
        <v>9130</v>
      </c>
      <c r="F940" t="s">
        <v>8382</v>
      </c>
      <c r="G940">
        <v>1072</v>
      </c>
      <c r="H940" t="s">
        <v>8084</v>
      </c>
    </row>
    <row r="941" spans="1:8" ht="17.399999999999999" customHeight="1" x14ac:dyDescent="0.45">
      <c r="A941" s="242" t="s">
        <v>3126</v>
      </c>
      <c r="B941" t="s">
        <v>8271</v>
      </c>
      <c r="D941" t="s">
        <v>9131</v>
      </c>
      <c r="E941" t="s">
        <v>9132</v>
      </c>
      <c r="F941" t="s">
        <v>8382</v>
      </c>
      <c r="G941">
        <v>1072</v>
      </c>
      <c r="H941" t="s">
        <v>8084</v>
      </c>
    </row>
    <row r="942" spans="1:8" ht="17.399999999999999" customHeight="1" x14ac:dyDescent="0.45">
      <c r="A942" s="242" t="s">
        <v>3127</v>
      </c>
      <c r="B942" t="s">
        <v>8271</v>
      </c>
      <c r="D942" t="s">
        <v>9133</v>
      </c>
      <c r="E942" t="s">
        <v>9134</v>
      </c>
      <c r="F942" t="s">
        <v>6033</v>
      </c>
      <c r="G942">
        <v>1072</v>
      </c>
      <c r="H942" t="s">
        <v>8084</v>
      </c>
    </row>
    <row r="943" spans="1:8" ht="17.399999999999999" customHeight="1" x14ac:dyDescent="0.45">
      <c r="A943" s="242" t="s">
        <v>3129</v>
      </c>
      <c r="B943" t="s">
        <v>6323</v>
      </c>
      <c r="D943" t="s">
        <v>9135</v>
      </c>
      <c r="E943" t="s">
        <v>9136</v>
      </c>
      <c r="F943" t="s">
        <v>8423</v>
      </c>
      <c r="G943">
        <v>1072</v>
      </c>
      <c r="H943" t="s">
        <v>8084</v>
      </c>
    </row>
    <row r="944" spans="1:8" ht="17.399999999999999" customHeight="1" x14ac:dyDescent="0.45">
      <c r="A944" s="242" t="s">
        <v>3130</v>
      </c>
      <c r="B944" t="s">
        <v>6783</v>
      </c>
      <c r="D944" t="s">
        <v>9137</v>
      </c>
      <c r="E944" t="s">
        <v>9138</v>
      </c>
      <c r="F944" t="s">
        <v>8389</v>
      </c>
      <c r="G944">
        <v>1072</v>
      </c>
      <c r="H944" t="s">
        <v>8084</v>
      </c>
    </row>
    <row r="945" spans="1:8" ht="17.399999999999999" customHeight="1" x14ac:dyDescent="0.45">
      <c r="A945" s="242" t="s">
        <v>3131</v>
      </c>
      <c r="B945" t="s">
        <v>6783</v>
      </c>
      <c r="D945" t="s">
        <v>9139</v>
      </c>
      <c r="E945" t="s">
        <v>9140</v>
      </c>
      <c r="F945" t="s">
        <v>8124</v>
      </c>
      <c r="G945">
        <v>1072</v>
      </c>
      <c r="H945" t="s">
        <v>8084</v>
      </c>
    </row>
    <row r="946" spans="1:8" ht="17.399999999999999" customHeight="1" x14ac:dyDescent="0.45">
      <c r="A946" s="242" t="s">
        <v>3133</v>
      </c>
      <c r="B946" t="s">
        <v>5900</v>
      </c>
      <c r="D946" t="s">
        <v>9141</v>
      </c>
      <c r="E946" t="s">
        <v>9142</v>
      </c>
      <c r="F946" t="s">
        <v>8281</v>
      </c>
      <c r="G946">
        <v>1072</v>
      </c>
      <c r="H946" t="s">
        <v>8084</v>
      </c>
    </row>
    <row r="947" spans="1:8" ht="17.399999999999999" customHeight="1" x14ac:dyDescent="0.45">
      <c r="A947" s="242" t="s">
        <v>3134</v>
      </c>
      <c r="B947" t="s">
        <v>5900</v>
      </c>
      <c r="D947" t="s">
        <v>9143</v>
      </c>
      <c r="E947" t="s">
        <v>9144</v>
      </c>
      <c r="F947" t="s">
        <v>5946</v>
      </c>
      <c r="G947">
        <v>600</v>
      </c>
      <c r="H947" t="s">
        <v>8084</v>
      </c>
    </row>
    <row r="948" spans="1:8" ht="17.399999999999999" customHeight="1" x14ac:dyDescent="0.45">
      <c r="A948" s="242" t="s">
        <v>3135</v>
      </c>
      <c r="B948" t="s">
        <v>6872</v>
      </c>
      <c r="D948" t="s">
        <v>9145</v>
      </c>
      <c r="E948" t="s">
        <v>9146</v>
      </c>
      <c r="F948" t="s">
        <v>9147</v>
      </c>
      <c r="G948">
        <v>472</v>
      </c>
      <c r="H948" t="s">
        <v>8084</v>
      </c>
    </row>
    <row r="949" spans="1:8" ht="17.399999999999999" customHeight="1" x14ac:dyDescent="0.45">
      <c r="A949" s="242" t="s">
        <v>3137</v>
      </c>
      <c r="B949" t="s">
        <v>8114</v>
      </c>
      <c r="D949" t="s">
        <v>9148</v>
      </c>
      <c r="E949" t="s">
        <v>9138</v>
      </c>
      <c r="F949" t="s">
        <v>9149</v>
      </c>
      <c r="G949">
        <v>1072</v>
      </c>
      <c r="H949" t="s">
        <v>8084</v>
      </c>
    </row>
    <row r="950" spans="1:8" ht="17.399999999999999" customHeight="1" x14ac:dyDescent="0.45">
      <c r="A950" s="242" t="s">
        <v>3138</v>
      </c>
      <c r="B950" t="s">
        <v>5672</v>
      </c>
      <c r="D950" t="s">
        <v>9150</v>
      </c>
      <c r="E950" t="s">
        <v>3080</v>
      </c>
      <c r="F950" t="s">
        <v>6119</v>
      </c>
      <c r="G950">
        <v>1180</v>
      </c>
      <c r="H950" t="s">
        <v>8174</v>
      </c>
    </row>
    <row r="951" spans="1:8" ht="17.399999999999999" customHeight="1" x14ac:dyDescent="0.45">
      <c r="A951" s="242" t="s">
        <v>3139</v>
      </c>
      <c r="B951" t="s">
        <v>8271</v>
      </c>
      <c r="D951" t="s">
        <v>9151</v>
      </c>
      <c r="E951" t="s">
        <v>3080</v>
      </c>
      <c r="F951" t="s">
        <v>8634</v>
      </c>
      <c r="G951">
        <v>1180</v>
      </c>
      <c r="H951" t="s">
        <v>8174</v>
      </c>
    </row>
    <row r="952" spans="1:8" ht="17.399999999999999" customHeight="1" x14ac:dyDescent="0.45">
      <c r="A952" s="242" t="s">
        <v>3141</v>
      </c>
      <c r="B952" t="s">
        <v>5900</v>
      </c>
      <c r="D952" t="s">
        <v>9152</v>
      </c>
      <c r="E952" t="s">
        <v>3080</v>
      </c>
      <c r="F952" t="s">
        <v>5680</v>
      </c>
      <c r="G952">
        <v>1180</v>
      </c>
      <c r="H952" t="s">
        <v>8174</v>
      </c>
    </row>
    <row r="953" spans="1:8" ht="17.399999999999999" customHeight="1" x14ac:dyDescent="0.45">
      <c r="A953" s="242" t="s">
        <v>3142</v>
      </c>
      <c r="B953" t="s">
        <v>6077</v>
      </c>
      <c r="D953" t="s">
        <v>9153</v>
      </c>
      <c r="E953" t="s">
        <v>9154</v>
      </c>
      <c r="F953" t="s">
        <v>6234</v>
      </c>
      <c r="G953">
        <v>815</v>
      </c>
      <c r="H953" t="s">
        <v>8084</v>
      </c>
    </row>
    <row r="954" spans="1:8" ht="17.399999999999999" customHeight="1" x14ac:dyDescent="0.45">
      <c r="A954" s="242" t="s">
        <v>1926</v>
      </c>
      <c r="B954" t="s">
        <v>6783</v>
      </c>
      <c r="D954" t="s">
        <v>9155</v>
      </c>
      <c r="E954" t="s">
        <v>9156</v>
      </c>
      <c r="F954" t="s">
        <v>6119</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5676</v>
      </c>
    </row>
    <row r="958" spans="1:8" ht="17.399999999999999" customHeight="1" x14ac:dyDescent="0.45">
      <c r="A958" s="242" t="s">
        <v>1930</v>
      </c>
      <c r="B958" t="s">
        <v>8271</v>
      </c>
      <c r="D958" t="s">
        <v>9164</v>
      </c>
      <c r="E958" t="s">
        <v>9165</v>
      </c>
      <c r="F958" t="s">
        <v>8169</v>
      </c>
      <c r="G958">
        <v>1007</v>
      </c>
      <c r="H958" t="s">
        <v>5676</v>
      </c>
    </row>
    <row r="959" spans="1:8" ht="17.399999999999999" customHeight="1" x14ac:dyDescent="0.45">
      <c r="A959" s="242" t="s">
        <v>1931</v>
      </c>
      <c r="B959" t="s">
        <v>8271</v>
      </c>
      <c r="D959" t="s">
        <v>9166</v>
      </c>
      <c r="E959" t="s">
        <v>9167</v>
      </c>
      <c r="F959" t="s">
        <v>9168</v>
      </c>
      <c r="G959">
        <v>1195</v>
      </c>
      <c r="H959" t="s">
        <v>5676</v>
      </c>
    </row>
    <row r="960" spans="1:8" ht="17.399999999999999" customHeight="1" x14ac:dyDescent="0.45">
      <c r="A960" s="242" t="s">
        <v>1932</v>
      </c>
      <c r="B960" t="s">
        <v>8271</v>
      </c>
      <c r="D960" t="s">
        <v>9169</v>
      </c>
      <c r="E960" t="s">
        <v>3088</v>
      </c>
      <c r="F960" t="s">
        <v>8395</v>
      </c>
      <c r="G960">
        <v>988</v>
      </c>
      <c r="H960" t="s">
        <v>8174</v>
      </c>
    </row>
    <row r="961" spans="1:8" ht="17.399999999999999" customHeight="1" x14ac:dyDescent="0.45">
      <c r="A961" s="242" t="s">
        <v>1933</v>
      </c>
      <c r="B961" t="s">
        <v>8271</v>
      </c>
      <c r="D961" t="s">
        <v>9170</v>
      </c>
      <c r="E961" t="s">
        <v>9171</v>
      </c>
      <c r="F961" t="s">
        <v>6071</v>
      </c>
      <c r="G961">
        <v>1763</v>
      </c>
      <c r="H961" t="s">
        <v>5676</v>
      </c>
    </row>
    <row r="962" spans="1:8" ht="17.399999999999999" customHeight="1" x14ac:dyDescent="0.45">
      <c r="A962" s="242" t="s">
        <v>1934</v>
      </c>
      <c r="B962" t="s">
        <v>8271</v>
      </c>
      <c r="D962" t="s">
        <v>9172</v>
      </c>
      <c r="E962" t="s">
        <v>3090</v>
      </c>
      <c r="F962" t="s">
        <v>8281</v>
      </c>
      <c r="G962">
        <v>1202</v>
      </c>
      <c r="H962" t="s">
        <v>8174</v>
      </c>
    </row>
    <row r="963" spans="1:8" ht="17.399999999999999" customHeight="1" x14ac:dyDescent="0.45">
      <c r="A963" s="242" t="s">
        <v>1935</v>
      </c>
      <c r="B963" t="s">
        <v>8271</v>
      </c>
      <c r="D963" t="s">
        <v>9173</v>
      </c>
      <c r="E963" t="s">
        <v>9174</v>
      </c>
      <c r="F963" t="s">
        <v>8386</v>
      </c>
      <c r="G963">
        <v>1070</v>
      </c>
      <c r="H963" t="s">
        <v>5676</v>
      </c>
    </row>
    <row r="964" spans="1:8" ht="17.399999999999999" customHeight="1" x14ac:dyDescent="0.45">
      <c r="A964" s="242" t="s">
        <v>1936</v>
      </c>
      <c r="B964" t="s">
        <v>8271</v>
      </c>
      <c r="D964" t="s">
        <v>9175</v>
      </c>
      <c r="E964" t="s">
        <v>3092</v>
      </c>
      <c r="F964" t="s">
        <v>8327</v>
      </c>
      <c r="G964">
        <v>1014</v>
      </c>
      <c r="H964" t="s">
        <v>8174</v>
      </c>
    </row>
    <row r="965" spans="1:8" ht="17.399999999999999" customHeight="1" x14ac:dyDescent="0.45">
      <c r="A965" s="242" t="s">
        <v>3151</v>
      </c>
      <c r="B965" t="s">
        <v>8271</v>
      </c>
      <c r="D965" t="s">
        <v>9176</v>
      </c>
      <c r="E965" t="s">
        <v>9177</v>
      </c>
      <c r="F965" t="s">
        <v>8627</v>
      </c>
      <c r="G965">
        <v>1079</v>
      </c>
      <c r="H965" t="s">
        <v>8084</v>
      </c>
    </row>
    <row r="966" spans="1:8" ht="17.399999999999999" customHeight="1" x14ac:dyDescent="0.45">
      <c r="A966" s="242" t="s">
        <v>3152</v>
      </c>
      <c r="B966" t="s">
        <v>8271</v>
      </c>
      <c r="D966" t="s">
        <v>9178</v>
      </c>
      <c r="E966" t="s">
        <v>9179</v>
      </c>
      <c r="F966" t="s">
        <v>9180</v>
      </c>
      <c r="G966">
        <v>1281</v>
      </c>
      <c r="H966" t="s">
        <v>8084</v>
      </c>
    </row>
    <row r="967" spans="1:8" ht="17.399999999999999" customHeight="1" x14ac:dyDescent="0.45">
      <c r="A967" s="242" t="s">
        <v>3154</v>
      </c>
      <c r="B967" t="s">
        <v>8271</v>
      </c>
      <c r="D967" t="s">
        <v>9181</v>
      </c>
      <c r="E967" t="s">
        <v>3096</v>
      </c>
      <c r="F967" t="s">
        <v>8719</v>
      </c>
      <c r="G967">
        <v>1046</v>
      </c>
      <c r="H967" t="s">
        <v>8174</v>
      </c>
    </row>
    <row r="968" spans="1:8" ht="17.399999999999999" customHeight="1" x14ac:dyDescent="0.45">
      <c r="A968" s="242" t="s">
        <v>3156</v>
      </c>
      <c r="B968" t="s">
        <v>8271</v>
      </c>
      <c r="D968" t="s">
        <v>9182</v>
      </c>
      <c r="E968" t="s">
        <v>9183</v>
      </c>
      <c r="F968" t="s">
        <v>8101</v>
      </c>
      <c r="G968">
        <v>1006</v>
      </c>
      <c r="H968" t="s">
        <v>5676</v>
      </c>
    </row>
    <row r="969" spans="1:8" ht="17.399999999999999" customHeight="1" x14ac:dyDescent="0.45">
      <c r="A969" s="242" t="s">
        <v>3158</v>
      </c>
      <c r="B969" t="s">
        <v>9184</v>
      </c>
      <c r="D969" t="s">
        <v>9185</v>
      </c>
      <c r="E969" t="s">
        <v>9186</v>
      </c>
      <c r="F969" t="s">
        <v>8327</v>
      </c>
      <c r="G969">
        <v>1200</v>
      </c>
      <c r="H969" t="s">
        <v>5676</v>
      </c>
    </row>
    <row r="970" spans="1:8" ht="17.399999999999999" customHeight="1" x14ac:dyDescent="0.45">
      <c r="A970" s="242" t="s">
        <v>3159</v>
      </c>
      <c r="B970" t="s">
        <v>8271</v>
      </c>
      <c r="D970" t="s">
        <v>9187</v>
      </c>
      <c r="E970" t="s">
        <v>9188</v>
      </c>
      <c r="F970" t="s">
        <v>9189</v>
      </c>
      <c r="G970">
        <v>852</v>
      </c>
      <c r="H970" t="s">
        <v>8084</v>
      </c>
    </row>
    <row r="971" spans="1:8" ht="17.399999999999999" customHeight="1" x14ac:dyDescent="0.45">
      <c r="A971" s="242" t="s">
        <v>3160</v>
      </c>
      <c r="B971" t="s">
        <v>8271</v>
      </c>
      <c r="D971" t="s">
        <v>9190</v>
      </c>
      <c r="E971" t="s">
        <v>9191</v>
      </c>
      <c r="F971" t="s">
        <v>9192</v>
      </c>
      <c r="G971">
        <v>2029</v>
      </c>
      <c r="H971" t="s">
        <v>8174</v>
      </c>
    </row>
    <row r="972" spans="1:8" ht="17.399999999999999" customHeight="1" x14ac:dyDescent="0.45">
      <c r="A972" s="242" t="s">
        <v>3162</v>
      </c>
      <c r="B972" t="s">
        <v>8271</v>
      </c>
      <c r="D972" t="s">
        <v>9193</v>
      </c>
      <c r="E972" t="s">
        <v>9194</v>
      </c>
      <c r="F972" t="s">
        <v>6133</v>
      </c>
      <c r="G972">
        <v>1451</v>
      </c>
      <c r="H972" t="s">
        <v>5676</v>
      </c>
    </row>
    <row r="973" spans="1:8" ht="17.399999999999999" customHeight="1" x14ac:dyDescent="0.45">
      <c r="A973" s="242" t="s">
        <v>3163</v>
      </c>
      <c r="B973" t="s">
        <v>8271</v>
      </c>
      <c r="D973" t="s">
        <v>9195</v>
      </c>
      <c r="E973" t="s">
        <v>9196</v>
      </c>
      <c r="F973" t="s">
        <v>9197</v>
      </c>
      <c r="G973">
        <v>1044</v>
      </c>
      <c r="H973" t="s">
        <v>8084</v>
      </c>
    </row>
    <row r="974" spans="1:8" ht="17.399999999999999" customHeight="1" x14ac:dyDescent="0.45">
      <c r="A974" s="242" t="s">
        <v>3164</v>
      </c>
      <c r="B974" t="s">
        <v>9198</v>
      </c>
      <c r="D974" t="s">
        <v>9199</v>
      </c>
      <c r="E974" t="s">
        <v>9200</v>
      </c>
      <c r="F974" t="s">
        <v>7786</v>
      </c>
      <c r="G974">
        <v>816</v>
      </c>
      <c r="H974" t="s">
        <v>8174</v>
      </c>
    </row>
    <row r="975" spans="1:8" ht="17.399999999999999" customHeight="1" x14ac:dyDescent="0.45">
      <c r="A975" s="242" t="s">
        <v>3165</v>
      </c>
      <c r="B975" t="s">
        <v>8271</v>
      </c>
      <c r="D975" t="s">
        <v>9201</v>
      </c>
      <c r="E975" t="s">
        <v>9202</v>
      </c>
      <c r="F975" t="s">
        <v>9203</v>
      </c>
      <c r="G975">
        <v>995</v>
      </c>
      <c r="H975" t="s">
        <v>5676</v>
      </c>
    </row>
    <row r="976" spans="1:8" ht="17.399999999999999" customHeight="1" x14ac:dyDescent="0.45">
      <c r="A976" s="242" t="s">
        <v>3166</v>
      </c>
      <c r="B976" t="s">
        <v>8271</v>
      </c>
      <c r="D976" t="s">
        <v>9204</v>
      </c>
      <c r="E976" t="s">
        <v>9205</v>
      </c>
      <c r="F976" t="s">
        <v>9206</v>
      </c>
      <c r="G976">
        <v>609</v>
      </c>
      <c r="H976" t="s">
        <v>8084</v>
      </c>
    </row>
    <row r="977" spans="1:8" ht="17.399999999999999" customHeight="1" x14ac:dyDescent="0.45">
      <c r="A977" s="242" t="s">
        <v>3167</v>
      </c>
      <c r="B977" t="s">
        <v>9198</v>
      </c>
      <c r="D977" t="s">
        <v>9207</v>
      </c>
      <c r="E977" t="s">
        <v>9208</v>
      </c>
      <c r="F977" t="s">
        <v>8735</v>
      </c>
      <c r="G977">
        <v>523</v>
      </c>
      <c r="H977" t="s">
        <v>8174</v>
      </c>
    </row>
    <row r="978" spans="1:8" ht="17.399999999999999" customHeight="1" x14ac:dyDescent="0.45">
      <c r="A978" s="242" t="s">
        <v>3168</v>
      </c>
      <c r="B978" t="s">
        <v>8271</v>
      </c>
      <c r="D978" t="s">
        <v>9209</v>
      </c>
      <c r="E978" t="s">
        <v>9210</v>
      </c>
      <c r="F978" t="s">
        <v>9211</v>
      </c>
      <c r="G978">
        <v>1025</v>
      </c>
      <c r="H978" t="s">
        <v>5676</v>
      </c>
    </row>
    <row r="979" spans="1:8" ht="17.399999999999999" customHeight="1" x14ac:dyDescent="0.45">
      <c r="A979" s="242" t="s">
        <v>3169</v>
      </c>
      <c r="B979" t="s">
        <v>8271</v>
      </c>
      <c r="D979" t="s">
        <v>9212</v>
      </c>
      <c r="E979" t="s">
        <v>9213</v>
      </c>
      <c r="F979" t="s">
        <v>8742</v>
      </c>
      <c r="G979">
        <v>1794</v>
      </c>
      <c r="H979" t="s">
        <v>8084</v>
      </c>
    </row>
    <row r="980" spans="1:8" ht="17.399999999999999" customHeight="1" x14ac:dyDescent="0.45">
      <c r="A980" s="242" t="s">
        <v>3170</v>
      </c>
      <c r="B980" t="s">
        <v>8271</v>
      </c>
      <c r="D980" t="s">
        <v>9214</v>
      </c>
      <c r="E980" t="s">
        <v>9215</v>
      </c>
      <c r="F980" t="s">
        <v>9216</v>
      </c>
      <c r="G980">
        <v>1961</v>
      </c>
      <c r="H980" t="s">
        <v>8084</v>
      </c>
    </row>
    <row r="981" spans="1:8" ht="17.399999999999999" customHeight="1" x14ac:dyDescent="0.45">
      <c r="A981" s="242" t="s">
        <v>3171</v>
      </c>
      <c r="B981" t="s">
        <v>8271</v>
      </c>
      <c r="D981" t="s">
        <v>9217</v>
      </c>
      <c r="E981" t="s">
        <v>9218</v>
      </c>
      <c r="F981" t="s">
        <v>8295</v>
      </c>
      <c r="G981">
        <v>1824</v>
      </c>
      <c r="H981" t="s">
        <v>8084</v>
      </c>
    </row>
    <row r="982" spans="1:8" ht="17.399999999999999" customHeight="1" x14ac:dyDescent="0.45">
      <c r="A982" s="242" t="s">
        <v>3172</v>
      </c>
      <c r="B982" t="s">
        <v>8271</v>
      </c>
      <c r="D982" t="s">
        <v>9219</v>
      </c>
      <c r="E982" t="s">
        <v>9220</v>
      </c>
      <c r="F982" t="s">
        <v>9221</v>
      </c>
      <c r="G982">
        <v>1645</v>
      </c>
      <c r="H982" t="s">
        <v>8084</v>
      </c>
    </row>
    <row r="983" spans="1:8" ht="17.399999999999999" customHeight="1" x14ac:dyDescent="0.45">
      <c r="A983" s="242" t="s">
        <v>3173</v>
      </c>
      <c r="B983" t="s">
        <v>8271</v>
      </c>
      <c r="D983" t="s">
        <v>9222</v>
      </c>
      <c r="E983" t="s">
        <v>9223</v>
      </c>
      <c r="F983" t="s">
        <v>9224</v>
      </c>
      <c r="G983">
        <v>2050</v>
      </c>
      <c r="H983" t="s">
        <v>8084</v>
      </c>
    </row>
    <row r="984" spans="1:8" ht="17.399999999999999" customHeight="1" x14ac:dyDescent="0.45">
      <c r="A984" s="242" t="s">
        <v>3174</v>
      </c>
      <c r="B984" t="s">
        <v>8271</v>
      </c>
      <c r="D984" t="s">
        <v>9225</v>
      </c>
      <c r="E984" t="s">
        <v>9226</v>
      </c>
      <c r="F984" t="s">
        <v>9227</v>
      </c>
      <c r="G984">
        <v>1518</v>
      </c>
      <c r="H984" t="s">
        <v>8084</v>
      </c>
    </row>
    <row r="985" spans="1:8" ht="17.399999999999999" customHeight="1" x14ac:dyDescent="0.45">
      <c r="A985" s="242" t="s">
        <v>3175</v>
      </c>
      <c r="B985" t="s">
        <v>8271</v>
      </c>
      <c r="D985" t="s">
        <v>9228</v>
      </c>
      <c r="E985" t="s">
        <v>9229</v>
      </c>
      <c r="F985" t="s">
        <v>9230</v>
      </c>
      <c r="G985">
        <v>2080</v>
      </c>
      <c r="H985" t="s">
        <v>8084</v>
      </c>
    </row>
    <row r="986" spans="1:8" ht="17.399999999999999" customHeight="1" x14ac:dyDescent="0.45">
      <c r="A986" s="242" t="s">
        <v>3176</v>
      </c>
      <c r="B986" t="s">
        <v>8271</v>
      </c>
      <c r="D986" t="s">
        <v>9231</v>
      </c>
      <c r="E986" t="s">
        <v>3111</v>
      </c>
      <c r="F986" t="s">
        <v>5792</v>
      </c>
      <c r="G986">
        <v>1593</v>
      </c>
      <c r="H986" t="s">
        <v>8084</v>
      </c>
    </row>
    <row r="987" spans="1:8" ht="17.399999999999999" customHeight="1" x14ac:dyDescent="0.45">
      <c r="A987" s="242" t="s">
        <v>3177</v>
      </c>
      <c r="B987" t="s">
        <v>8271</v>
      </c>
      <c r="D987" t="s">
        <v>9232</v>
      </c>
      <c r="E987" t="s">
        <v>3113</v>
      </c>
      <c r="F987" t="s">
        <v>8634</v>
      </c>
      <c r="G987">
        <v>1593</v>
      </c>
      <c r="H987" t="s">
        <v>8084</v>
      </c>
    </row>
    <row r="988" spans="1:8" ht="17.399999999999999" customHeight="1" x14ac:dyDescent="0.45">
      <c r="A988" s="242" t="s">
        <v>3178</v>
      </c>
      <c r="B988" t="s">
        <v>9233</v>
      </c>
      <c r="D988" t="s">
        <v>9234</v>
      </c>
      <c r="E988" t="s">
        <v>3111</v>
      </c>
      <c r="F988" t="s">
        <v>8676</v>
      </c>
      <c r="G988">
        <v>1593</v>
      </c>
      <c r="H988" t="s">
        <v>8084</v>
      </c>
    </row>
    <row r="989" spans="1:8" ht="17.399999999999999" customHeight="1" x14ac:dyDescent="0.45">
      <c r="A989" s="242" t="s">
        <v>3179</v>
      </c>
      <c r="B989" t="s">
        <v>8271</v>
      </c>
      <c r="D989" t="s">
        <v>9235</v>
      </c>
      <c r="E989" t="s">
        <v>3116</v>
      </c>
      <c r="F989" t="s">
        <v>8281</v>
      </c>
      <c r="G989">
        <v>1683</v>
      </c>
      <c r="H989" t="s">
        <v>8174</v>
      </c>
    </row>
    <row r="990" spans="1:8" ht="17.399999999999999" customHeight="1" x14ac:dyDescent="0.45">
      <c r="A990" s="242" t="s">
        <v>3180</v>
      </c>
      <c r="B990" t="s">
        <v>8271</v>
      </c>
      <c r="D990" t="s">
        <v>9236</v>
      </c>
      <c r="E990" t="s">
        <v>9237</v>
      </c>
      <c r="F990" t="s">
        <v>9238</v>
      </c>
      <c r="G990">
        <v>2300</v>
      </c>
      <c r="H990" t="s">
        <v>8084</v>
      </c>
    </row>
    <row r="991" spans="1:8" ht="17.399999999999999" customHeight="1" x14ac:dyDescent="0.45">
      <c r="A991" s="242" t="s">
        <v>3181</v>
      </c>
      <c r="B991" t="s">
        <v>6872</v>
      </c>
      <c r="D991" t="s">
        <v>9239</v>
      </c>
      <c r="E991" t="s">
        <v>9240</v>
      </c>
      <c r="F991" t="s">
        <v>9241</v>
      </c>
      <c r="G991">
        <v>1499</v>
      </c>
      <c r="H991" t="s">
        <v>8084</v>
      </c>
    </row>
    <row r="992" spans="1:8" ht="17.399999999999999" customHeight="1" x14ac:dyDescent="0.45">
      <c r="A992" s="242" t="s">
        <v>3182</v>
      </c>
      <c r="B992" t="s">
        <v>8271</v>
      </c>
      <c r="D992" t="s">
        <v>9242</v>
      </c>
      <c r="E992" t="s">
        <v>9243</v>
      </c>
      <c r="F992" t="s">
        <v>8281</v>
      </c>
      <c r="G992">
        <v>1670</v>
      </c>
      <c r="H992" t="s">
        <v>8084</v>
      </c>
    </row>
    <row r="993" spans="1:8" ht="17.399999999999999" customHeight="1" x14ac:dyDescent="0.45">
      <c r="A993" s="242" t="s">
        <v>3184</v>
      </c>
      <c r="B993" t="s">
        <v>6872</v>
      </c>
      <c r="D993" t="s">
        <v>9244</v>
      </c>
      <c r="E993" t="s">
        <v>9245</v>
      </c>
      <c r="F993" t="s">
        <v>8303</v>
      </c>
      <c r="G993">
        <v>1073</v>
      </c>
      <c r="H993" t="s">
        <v>8084</v>
      </c>
    </row>
    <row r="994" spans="1:8" ht="17.399999999999999" customHeight="1" x14ac:dyDescent="0.45">
      <c r="A994" s="242" t="s">
        <v>3185</v>
      </c>
      <c r="B994" t="s">
        <v>8271</v>
      </c>
      <c r="D994" t="s">
        <v>9246</v>
      </c>
      <c r="E994" t="s">
        <v>9247</v>
      </c>
      <c r="F994" t="s">
        <v>6071</v>
      </c>
      <c r="G994">
        <v>1540</v>
      </c>
      <c r="H994" t="s">
        <v>5676</v>
      </c>
    </row>
    <row r="995" spans="1:8" ht="17.399999999999999" customHeight="1" x14ac:dyDescent="0.45">
      <c r="A995" s="242" t="s">
        <v>3186</v>
      </c>
      <c r="B995" t="s">
        <v>8271</v>
      </c>
      <c r="D995" t="s">
        <v>9248</v>
      </c>
      <c r="E995" t="s">
        <v>3122</v>
      </c>
      <c r="F995" t="s">
        <v>9249</v>
      </c>
      <c r="G995">
        <v>2069</v>
      </c>
      <c r="H995" t="s">
        <v>8174</v>
      </c>
    </row>
    <row r="996" spans="1:8" ht="17.399999999999999" customHeight="1" x14ac:dyDescent="0.45">
      <c r="A996" s="242" t="s">
        <v>3187</v>
      </c>
      <c r="B996" t="s">
        <v>8271</v>
      </c>
      <c r="D996" t="s">
        <v>9250</v>
      </c>
      <c r="E996" t="s">
        <v>3124</v>
      </c>
      <c r="F996" t="s">
        <v>5709</v>
      </c>
      <c r="G996">
        <v>1792</v>
      </c>
      <c r="H996" t="s">
        <v>8174</v>
      </c>
    </row>
    <row r="997" spans="1:8" ht="17.399999999999999" customHeight="1" x14ac:dyDescent="0.45">
      <c r="A997" s="242" t="s">
        <v>3188</v>
      </c>
      <c r="B997" t="s">
        <v>8271</v>
      </c>
      <c r="D997" t="s">
        <v>9251</v>
      </c>
      <c r="E997" t="s">
        <v>9252</v>
      </c>
      <c r="F997" t="s">
        <v>8651</v>
      </c>
      <c r="G997">
        <v>1670</v>
      </c>
      <c r="H997" t="s">
        <v>8084</v>
      </c>
    </row>
    <row r="998" spans="1:8" ht="17.399999999999999" customHeight="1" x14ac:dyDescent="0.45">
      <c r="A998" s="242" t="s">
        <v>3189</v>
      </c>
      <c r="B998" t="s">
        <v>6872</v>
      </c>
      <c r="D998" t="s">
        <v>9253</v>
      </c>
      <c r="E998" t="s">
        <v>9254</v>
      </c>
      <c r="F998" t="s">
        <v>8448</v>
      </c>
      <c r="G998">
        <v>1088</v>
      </c>
      <c r="H998" t="s">
        <v>8084</v>
      </c>
    </row>
    <row r="999" spans="1:8" ht="17.399999999999999" customHeight="1" x14ac:dyDescent="0.45">
      <c r="A999" s="242" t="s">
        <v>3190</v>
      </c>
      <c r="B999" t="s">
        <v>8271</v>
      </c>
      <c r="D999" t="s">
        <v>9255</v>
      </c>
      <c r="E999" t="s">
        <v>3128</v>
      </c>
      <c r="F999" t="s">
        <v>8742</v>
      </c>
      <c r="G999">
        <v>2319</v>
      </c>
      <c r="H999" t="s">
        <v>8174</v>
      </c>
    </row>
    <row r="1000" spans="1:8" ht="17.399999999999999" customHeight="1" x14ac:dyDescent="0.45">
      <c r="A1000" s="242" t="s">
        <v>3191</v>
      </c>
      <c r="B1000" t="s">
        <v>8271</v>
      </c>
      <c r="D1000" t="s">
        <v>9256</v>
      </c>
      <c r="E1000" t="s">
        <v>9257</v>
      </c>
      <c r="F1000" t="s">
        <v>8303</v>
      </c>
      <c r="G1000">
        <v>1470</v>
      </c>
      <c r="H1000" t="s">
        <v>8084</v>
      </c>
    </row>
    <row r="1001" spans="1:8" ht="17.399999999999999" customHeight="1" x14ac:dyDescent="0.45">
      <c r="A1001" s="242" t="s">
        <v>3192</v>
      </c>
      <c r="B1001" t="s">
        <v>6872</v>
      </c>
      <c r="D1001" t="s">
        <v>9258</v>
      </c>
      <c r="E1001" t="s">
        <v>9259</v>
      </c>
      <c r="F1001" t="s">
        <v>8423</v>
      </c>
      <c r="G1001">
        <v>975</v>
      </c>
      <c r="H1001" t="s">
        <v>8084</v>
      </c>
    </row>
    <row r="1002" spans="1:8" ht="17.399999999999999" customHeight="1" x14ac:dyDescent="0.45">
      <c r="A1002" s="242" t="s">
        <v>3193</v>
      </c>
      <c r="B1002" t="s">
        <v>8271</v>
      </c>
      <c r="D1002" t="s">
        <v>9260</v>
      </c>
      <c r="E1002" t="s">
        <v>3132</v>
      </c>
      <c r="F1002" t="s">
        <v>8281</v>
      </c>
      <c r="G1002">
        <v>2445</v>
      </c>
      <c r="H1002" t="s">
        <v>8084</v>
      </c>
    </row>
    <row r="1003" spans="1:8" ht="17.399999999999999" customHeight="1" x14ac:dyDescent="0.45">
      <c r="A1003" s="242" t="s">
        <v>3194</v>
      </c>
      <c r="B1003" t="s">
        <v>9233</v>
      </c>
      <c r="D1003" t="s">
        <v>9261</v>
      </c>
      <c r="E1003" t="s">
        <v>9257</v>
      </c>
      <c r="F1003" t="s">
        <v>8228</v>
      </c>
      <c r="G1003">
        <v>1344</v>
      </c>
      <c r="H1003" t="s">
        <v>8084</v>
      </c>
    </row>
    <row r="1004" spans="1:8" ht="17.399999999999999" customHeight="1" x14ac:dyDescent="0.45">
      <c r="A1004" s="242" t="s">
        <v>3195</v>
      </c>
      <c r="B1004" t="s">
        <v>6872</v>
      </c>
      <c r="D1004" t="s">
        <v>9262</v>
      </c>
      <c r="E1004" t="s">
        <v>9259</v>
      </c>
      <c r="F1004" t="s">
        <v>7796</v>
      </c>
      <c r="G1004">
        <v>1101</v>
      </c>
      <c r="H1004" t="s">
        <v>8084</v>
      </c>
    </row>
    <row r="1005" spans="1:8" ht="17.399999999999999" customHeight="1" x14ac:dyDescent="0.45">
      <c r="A1005" s="242" t="s">
        <v>3196</v>
      </c>
      <c r="B1005" t="s">
        <v>9263</v>
      </c>
      <c r="D1005" t="s">
        <v>9264</v>
      </c>
      <c r="E1005" t="s">
        <v>3136</v>
      </c>
      <c r="F1005" t="s">
        <v>8676</v>
      </c>
      <c r="G1005">
        <v>2445</v>
      </c>
      <c r="H1005" t="s">
        <v>8084</v>
      </c>
    </row>
    <row r="1006" spans="1:8" ht="17.399999999999999" customHeight="1" x14ac:dyDescent="0.45">
      <c r="A1006" s="242" t="s">
        <v>3197</v>
      </c>
      <c r="B1006" t="s">
        <v>9263</v>
      </c>
      <c r="D1006" t="s">
        <v>9265</v>
      </c>
      <c r="E1006" t="s">
        <v>9266</v>
      </c>
      <c r="F1006" t="s">
        <v>8303</v>
      </c>
      <c r="G1006">
        <v>1502</v>
      </c>
      <c r="H1006" t="s">
        <v>8084</v>
      </c>
    </row>
    <row r="1007" spans="1:8" ht="17.399999999999999" customHeight="1" x14ac:dyDescent="0.45">
      <c r="A1007" s="242" t="s">
        <v>3198</v>
      </c>
      <c r="B1007" t="s">
        <v>6872</v>
      </c>
      <c r="D1007" t="s">
        <v>9267</v>
      </c>
      <c r="E1007" t="s">
        <v>9268</v>
      </c>
      <c r="F1007" t="s">
        <v>5680</v>
      </c>
      <c r="G1007">
        <v>943</v>
      </c>
      <c r="H1007" t="s">
        <v>8084</v>
      </c>
    </row>
    <row r="1008" spans="1:8" ht="17.399999999999999" customHeight="1" x14ac:dyDescent="0.45">
      <c r="A1008" s="242" t="s">
        <v>3199</v>
      </c>
      <c r="B1008" t="s">
        <v>8271</v>
      </c>
      <c r="D1008" t="s">
        <v>9269</v>
      </c>
      <c r="E1008" t="s">
        <v>3140</v>
      </c>
      <c r="F1008" t="s">
        <v>5792</v>
      </c>
      <c r="G1008">
        <v>1238</v>
      </c>
      <c r="H1008" t="s">
        <v>8174</v>
      </c>
    </row>
    <row r="1009" spans="1:8" ht="17.399999999999999" customHeight="1" x14ac:dyDescent="0.45">
      <c r="A1009" s="242" t="s">
        <v>3200</v>
      </c>
      <c r="B1009" t="s">
        <v>9233</v>
      </c>
      <c r="D1009" t="s">
        <v>9270</v>
      </c>
      <c r="E1009" t="s">
        <v>3140</v>
      </c>
      <c r="F1009" t="s">
        <v>6106</v>
      </c>
      <c r="G1009">
        <v>1238</v>
      </c>
      <c r="H1009" t="s">
        <v>8174</v>
      </c>
    </row>
    <row r="1010" spans="1:8" ht="17.399999999999999" customHeight="1" x14ac:dyDescent="0.45">
      <c r="A1010" s="242" t="s">
        <v>3201</v>
      </c>
      <c r="B1010" t="s">
        <v>8271</v>
      </c>
      <c r="D1010" t="s">
        <v>9271</v>
      </c>
      <c r="E1010" t="s">
        <v>3143</v>
      </c>
      <c r="F1010" t="s">
        <v>8303</v>
      </c>
      <c r="G1010">
        <v>1270</v>
      </c>
      <c r="H1010" t="s">
        <v>8174</v>
      </c>
    </row>
    <row r="1011" spans="1:8" ht="17.399999999999999" customHeight="1" x14ac:dyDescent="0.45">
      <c r="A1011" s="242" t="s">
        <v>3202</v>
      </c>
      <c r="B1011" t="s">
        <v>6872</v>
      </c>
      <c r="D1011" t="s">
        <v>9272</v>
      </c>
      <c r="E1011" t="s">
        <v>3144</v>
      </c>
      <c r="F1011" t="s">
        <v>8634</v>
      </c>
      <c r="G1011">
        <v>802</v>
      </c>
      <c r="H1011" t="s">
        <v>8174</v>
      </c>
    </row>
    <row r="1012" spans="1:8" ht="17.399999999999999" customHeight="1" x14ac:dyDescent="0.45">
      <c r="A1012" s="242" t="s">
        <v>3203</v>
      </c>
      <c r="B1012" t="s">
        <v>9233</v>
      </c>
      <c r="D1012" t="s">
        <v>9273</v>
      </c>
      <c r="E1012" t="s">
        <v>9274</v>
      </c>
      <c r="F1012" t="s">
        <v>6539</v>
      </c>
      <c r="G1012">
        <v>1038</v>
      </c>
      <c r="H1012" t="s">
        <v>8174</v>
      </c>
    </row>
    <row r="1013" spans="1:8" ht="17.399999999999999" customHeight="1" x14ac:dyDescent="0.45">
      <c r="A1013" s="242" t="s">
        <v>3204</v>
      </c>
      <c r="B1013" t="s">
        <v>6872</v>
      </c>
      <c r="D1013" t="s">
        <v>9275</v>
      </c>
      <c r="E1013" t="s">
        <v>9276</v>
      </c>
      <c r="F1013" t="s">
        <v>8389</v>
      </c>
      <c r="G1013">
        <v>1034</v>
      </c>
      <c r="H1013" t="s">
        <v>8174</v>
      </c>
    </row>
    <row r="1014" spans="1:8" ht="17.399999999999999" customHeight="1" x14ac:dyDescent="0.45">
      <c r="A1014" s="242" t="s">
        <v>3205</v>
      </c>
      <c r="B1014" t="s">
        <v>8271</v>
      </c>
      <c r="D1014" t="s">
        <v>9277</v>
      </c>
      <c r="E1014" t="s">
        <v>3145</v>
      </c>
      <c r="F1014" t="s">
        <v>8395</v>
      </c>
      <c r="G1014">
        <v>1069</v>
      </c>
      <c r="H1014" t="s">
        <v>8174</v>
      </c>
    </row>
    <row r="1015" spans="1:8" ht="17.399999999999999" customHeight="1" x14ac:dyDescent="0.45">
      <c r="A1015" s="242" t="s">
        <v>3206</v>
      </c>
      <c r="B1015" t="s">
        <v>8271</v>
      </c>
      <c r="D1015" t="s">
        <v>9278</v>
      </c>
      <c r="E1015" t="s">
        <v>3146</v>
      </c>
      <c r="F1015" t="s">
        <v>5792</v>
      </c>
      <c r="G1015">
        <v>1674</v>
      </c>
      <c r="H1015" t="s">
        <v>8174</v>
      </c>
    </row>
    <row r="1016" spans="1:8" ht="17.399999999999999" customHeight="1" x14ac:dyDescent="0.45">
      <c r="A1016" s="242" t="s">
        <v>3208</v>
      </c>
      <c r="B1016" t="s">
        <v>8271</v>
      </c>
      <c r="D1016" t="s">
        <v>9279</v>
      </c>
      <c r="E1016" t="s">
        <v>9280</v>
      </c>
      <c r="F1016" t="s">
        <v>8226</v>
      </c>
      <c r="G1016">
        <v>1229</v>
      </c>
      <c r="H1016" t="s">
        <v>5676</v>
      </c>
    </row>
    <row r="1017" spans="1:8" ht="17.399999999999999" customHeight="1" x14ac:dyDescent="0.45">
      <c r="A1017" s="242" t="s">
        <v>3209</v>
      </c>
      <c r="B1017" t="s">
        <v>8271</v>
      </c>
      <c r="D1017" t="s">
        <v>9281</v>
      </c>
      <c r="E1017" t="s">
        <v>9282</v>
      </c>
      <c r="F1017" t="s">
        <v>9180</v>
      </c>
      <c r="G1017">
        <v>929</v>
      </c>
      <c r="H1017" t="s">
        <v>5676</v>
      </c>
    </row>
    <row r="1018" spans="1:8" ht="17.399999999999999" customHeight="1" x14ac:dyDescent="0.45">
      <c r="A1018" s="242" t="s">
        <v>3210</v>
      </c>
      <c r="B1018" t="s">
        <v>8271</v>
      </c>
      <c r="D1018" t="s">
        <v>9283</v>
      </c>
      <c r="E1018" t="s">
        <v>3147</v>
      </c>
      <c r="F1018" t="s">
        <v>9249</v>
      </c>
      <c r="G1018">
        <v>1791</v>
      </c>
      <c r="H1018" t="s">
        <v>8174</v>
      </c>
    </row>
    <row r="1019" spans="1:8" ht="17.399999999999999" customHeight="1" x14ac:dyDescent="0.45">
      <c r="A1019" s="242" t="s">
        <v>3211</v>
      </c>
      <c r="B1019" t="s">
        <v>8271</v>
      </c>
      <c r="D1019" t="s">
        <v>9284</v>
      </c>
      <c r="E1019" t="s">
        <v>3148</v>
      </c>
      <c r="F1019" t="s">
        <v>8395</v>
      </c>
      <c r="G1019">
        <v>1473</v>
      </c>
      <c r="H1019" t="s">
        <v>8174</v>
      </c>
    </row>
    <row r="1020" spans="1:8" ht="17.399999999999999" customHeight="1" x14ac:dyDescent="0.45">
      <c r="A1020" s="242" t="s">
        <v>3212</v>
      </c>
      <c r="B1020" t="s">
        <v>8271</v>
      </c>
      <c r="D1020" t="s">
        <v>9285</v>
      </c>
      <c r="E1020" t="s">
        <v>9286</v>
      </c>
      <c r="F1020" t="s">
        <v>8634</v>
      </c>
      <c r="G1020">
        <v>1349</v>
      </c>
      <c r="H1020" t="s">
        <v>5676</v>
      </c>
    </row>
    <row r="1021" spans="1:8" ht="17.399999999999999" customHeight="1" x14ac:dyDescent="0.45">
      <c r="A1021" s="242" t="s">
        <v>3213</v>
      </c>
      <c r="B1021" t="s">
        <v>8271</v>
      </c>
      <c r="D1021" t="s">
        <v>9287</v>
      </c>
      <c r="E1021" t="s">
        <v>9288</v>
      </c>
      <c r="F1021" t="s">
        <v>8303</v>
      </c>
      <c r="G1021">
        <v>1225</v>
      </c>
      <c r="H1021" t="s">
        <v>5676</v>
      </c>
    </row>
    <row r="1022" spans="1:8" ht="17.399999999999999" customHeight="1" x14ac:dyDescent="0.45">
      <c r="A1022" s="242" t="s">
        <v>3214</v>
      </c>
      <c r="B1022" t="s">
        <v>8271</v>
      </c>
      <c r="D1022" t="s">
        <v>9289</v>
      </c>
      <c r="E1022" t="s">
        <v>9290</v>
      </c>
      <c r="F1022" t="s">
        <v>9168</v>
      </c>
      <c r="G1022">
        <v>1581</v>
      </c>
      <c r="H1022" t="s">
        <v>8084</v>
      </c>
    </row>
    <row r="1023" spans="1:8" ht="17.399999999999999" customHeight="1" x14ac:dyDescent="0.45">
      <c r="A1023" s="242" t="s">
        <v>3215</v>
      </c>
      <c r="B1023" t="s">
        <v>8271</v>
      </c>
      <c r="D1023" t="s">
        <v>9291</v>
      </c>
      <c r="E1023" t="s">
        <v>3149</v>
      </c>
      <c r="F1023" t="s">
        <v>9292</v>
      </c>
      <c r="G1023">
        <v>1360</v>
      </c>
      <c r="H1023" t="s">
        <v>8174</v>
      </c>
    </row>
    <row r="1024" spans="1:8" ht="17.399999999999999" customHeight="1" x14ac:dyDescent="0.45">
      <c r="A1024" s="242" t="s">
        <v>3216</v>
      </c>
      <c r="B1024" t="s">
        <v>8271</v>
      </c>
      <c r="D1024" t="s">
        <v>9293</v>
      </c>
      <c r="E1024" t="s">
        <v>3150</v>
      </c>
      <c r="F1024" t="s">
        <v>9189</v>
      </c>
      <c r="G1024">
        <v>2202</v>
      </c>
      <c r="H1024" t="s">
        <v>8174</v>
      </c>
    </row>
    <row r="1025" spans="1:8" ht="17.399999999999999" customHeight="1" x14ac:dyDescent="0.45">
      <c r="A1025" s="242" t="s">
        <v>3217</v>
      </c>
      <c r="B1025" t="s">
        <v>8271</v>
      </c>
      <c r="D1025" t="s">
        <v>9294</v>
      </c>
      <c r="E1025" t="s">
        <v>9295</v>
      </c>
      <c r="F1025" t="s">
        <v>8395</v>
      </c>
      <c r="G1025">
        <v>1360</v>
      </c>
      <c r="H1025" t="s">
        <v>5676</v>
      </c>
    </row>
    <row r="1026" spans="1:8" ht="17.399999999999999" customHeight="1" x14ac:dyDescent="0.45">
      <c r="A1026" s="242" t="s">
        <v>3218</v>
      </c>
      <c r="B1026" t="s">
        <v>8271</v>
      </c>
      <c r="D1026" t="s">
        <v>9296</v>
      </c>
      <c r="E1026" t="s">
        <v>9297</v>
      </c>
      <c r="F1026" t="s">
        <v>8646</v>
      </c>
      <c r="G1026">
        <v>1061</v>
      </c>
      <c r="H1026" t="s">
        <v>5676</v>
      </c>
    </row>
    <row r="1027" spans="1:8" ht="17.399999999999999" customHeight="1" x14ac:dyDescent="0.45">
      <c r="A1027" s="242" t="s">
        <v>3219</v>
      </c>
      <c r="B1027" t="s">
        <v>8271</v>
      </c>
      <c r="D1027" t="s">
        <v>9298</v>
      </c>
      <c r="E1027" t="s">
        <v>9299</v>
      </c>
      <c r="F1027" t="s">
        <v>5792</v>
      </c>
      <c r="G1027">
        <v>1900</v>
      </c>
      <c r="H1027" t="s">
        <v>8084</v>
      </c>
    </row>
    <row r="1028" spans="1:8" ht="17.399999999999999" customHeight="1" x14ac:dyDescent="0.45">
      <c r="A1028" s="242" t="s">
        <v>3220</v>
      </c>
      <c r="B1028" t="s">
        <v>8271</v>
      </c>
      <c r="D1028" t="s">
        <v>9300</v>
      </c>
      <c r="E1028" t="s">
        <v>9301</v>
      </c>
      <c r="F1028" t="s">
        <v>6133</v>
      </c>
      <c r="G1028">
        <v>3117</v>
      </c>
      <c r="H1028" t="s">
        <v>8174</v>
      </c>
    </row>
    <row r="1029" spans="1:8" ht="17.399999999999999" customHeight="1" x14ac:dyDescent="0.45">
      <c r="A1029" s="242" t="s">
        <v>3221</v>
      </c>
      <c r="B1029" t="s">
        <v>8271</v>
      </c>
      <c r="D1029" t="s">
        <v>9302</v>
      </c>
      <c r="E1029" t="s">
        <v>3153</v>
      </c>
      <c r="F1029" t="s">
        <v>9303</v>
      </c>
      <c r="G1029">
        <v>1850</v>
      </c>
      <c r="H1029" t="s">
        <v>8174</v>
      </c>
    </row>
    <row r="1030" spans="1:8" ht="17.399999999999999" customHeight="1" x14ac:dyDescent="0.45">
      <c r="A1030" s="242" t="s">
        <v>3222</v>
      </c>
      <c r="B1030" t="s">
        <v>6872</v>
      </c>
      <c r="D1030" t="s">
        <v>9304</v>
      </c>
      <c r="E1030" t="s">
        <v>3155</v>
      </c>
      <c r="F1030" t="s">
        <v>9163</v>
      </c>
      <c r="G1030">
        <v>1187</v>
      </c>
      <c r="H1030" t="s">
        <v>8174</v>
      </c>
    </row>
    <row r="1031" spans="1:8" ht="17.399999999999999" customHeight="1" x14ac:dyDescent="0.45">
      <c r="A1031" s="242" t="s">
        <v>3223</v>
      </c>
      <c r="B1031" t="s">
        <v>8271</v>
      </c>
      <c r="D1031" t="s">
        <v>9305</v>
      </c>
      <c r="E1031" t="s">
        <v>3157</v>
      </c>
      <c r="F1031" t="s">
        <v>9306</v>
      </c>
      <c r="G1031">
        <v>2195</v>
      </c>
      <c r="H1031" t="s">
        <v>8174</v>
      </c>
    </row>
    <row r="1032" spans="1:8" ht="17.399999999999999" customHeight="1" x14ac:dyDescent="0.45">
      <c r="A1032" s="242" t="s">
        <v>3224</v>
      </c>
      <c r="B1032" t="s">
        <v>8271</v>
      </c>
      <c r="D1032" t="s">
        <v>9307</v>
      </c>
      <c r="E1032" t="s">
        <v>9308</v>
      </c>
      <c r="F1032" t="s">
        <v>6110</v>
      </c>
      <c r="G1032">
        <v>1132</v>
      </c>
      <c r="H1032" t="s">
        <v>5676</v>
      </c>
    </row>
    <row r="1033" spans="1:8" ht="17.399999999999999" customHeight="1" x14ac:dyDescent="0.45">
      <c r="A1033" s="242" t="s">
        <v>3226</v>
      </c>
      <c r="B1033" t="s">
        <v>8271</v>
      </c>
      <c r="D1033" t="s">
        <v>9309</v>
      </c>
      <c r="E1033" t="s">
        <v>9310</v>
      </c>
      <c r="F1033" t="s">
        <v>8395</v>
      </c>
      <c r="G1033">
        <v>2140</v>
      </c>
      <c r="H1033" t="s">
        <v>8084</v>
      </c>
    </row>
    <row r="1034" spans="1:8" ht="17.399999999999999" customHeight="1" x14ac:dyDescent="0.45">
      <c r="A1034" s="242" t="s">
        <v>3228</v>
      </c>
      <c r="B1034" t="s">
        <v>6872</v>
      </c>
      <c r="D1034" t="s">
        <v>9311</v>
      </c>
      <c r="E1034" t="s">
        <v>9312</v>
      </c>
      <c r="F1034" t="s">
        <v>8281</v>
      </c>
      <c r="G1034">
        <v>1394</v>
      </c>
      <c r="H1034" t="s">
        <v>8084</v>
      </c>
    </row>
    <row r="1035" spans="1:8" ht="17.399999999999999" customHeight="1" x14ac:dyDescent="0.45">
      <c r="A1035" s="242" t="s">
        <v>3230</v>
      </c>
      <c r="B1035" t="s">
        <v>8271</v>
      </c>
      <c r="D1035" t="s">
        <v>9313</v>
      </c>
      <c r="E1035" t="s">
        <v>3161</v>
      </c>
      <c r="F1035" t="s">
        <v>8338</v>
      </c>
      <c r="G1035">
        <v>1972</v>
      </c>
      <c r="H1035" t="s">
        <v>8174</v>
      </c>
    </row>
    <row r="1036" spans="1:8" ht="17.399999999999999" customHeight="1" x14ac:dyDescent="0.45">
      <c r="A1036" s="242" t="s">
        <v>3232</v>
      </c>
      <c r="B1036" t="s">
        <v>8271</v>
      </c>
      <c r="D1036" t="s">
        <v>9314</v>
      </c>
      <c r="E1036" t="s">
        <v>9315</v>
      </c>
      <c r="F1036" t="s">
        <v>8405</v>
      </c>
      <c r="G1036">
        <v>1024</v>
      </c>
      <c r="H1036" t="s">
        <v>5676</v>
      </c>
    </row>
    <row r="1037" spans="1:8" ht="17.399999999999999" customHeight="1" x14ac:dyDescent="0.45">
      <c r="A1037" s="242" t="s">
        <v>3233</v>
      </c>
      <c r="B1037" t="s">
        <v>8271</v>
      </c>
      <c r="D1037" t="s">
        <v>9316</v>
      </c>
      <c r="E1037" t="s">
        <v>9317</v>
      </c>
      <c r="F1037" t="s">
        <v>9318</v>
      </c>
      <c r="G1037">
        <v>2184</v>
      </c>
      <c r="H1037" t="s">
        <v>8084</v>
      </c>
    </row>
    <row r="1038" spans="1:8" ht="17.399999999999999" customHeight="1" x14ac:dyDescent="0.45">
      <c r="A1038" s="242" t="s">
        <v>3235</v>
      </c>
      <c r="B1038" t="s">
        <v>8271</v>
      </c>
      <c r="D1038" t="s">
        <v>9319</v>
      </c>
      <c r="E1038" t="s">
        <v>9320</v>
      </c>
      <c r="F1038" t="s">
        <v>9321</v>
      </c>
      <c r="G1038">
        <v>1346</v>
      </c>
      <c r="H1038" t="s">
        <v>8084</v>
      </c>
    </row>
    <row r="1039" spans="1:8" ht="17.399999999999999" customHeight="1" x14ac:dyDescent="0.45">
      <c r="A1039" s="242" t="s">
        <v>3236</v>
      </c>
      <c r="B1039" t="s">
        <v>8271</v>
      </c>
      <c r="D1039" t="s">
        <v>9322</v>
      </c>
      <c r="E1039" t="s">
        <v>9323</v>
      </c>
      <c r="F1039" t="s">
        <v>6246</v>
      </c>
      <c r="G1039">
        <v>905</v>
      </c>
      <c r="H1039" t="s">
        <v>8084</v>
      </c>
    </row>
    <row r="1040" spans="1:8" ht="17.399999999999999" customHeight="1" x14ac:dyDescent="0.45">
      <c r="A1040" s="242" t="s">
        <v>3237</v>
      </c>
      <c r="B1040" t="s">
        <v>8271</v>
      </c>
      <c r="D1040" t="s">
        <v>9324</v>
      </c>
      <c r="E1040" t="s">
        <v>9325</v>
      </c>
      <c r="F1040" t="s">
        <v>8716</v>
      </c>
      <c r="G1040">
        <v>900</v>
      </c>
      <c r="H1040" t="s">
        <v>8084</v>
      </c>
    </row>
    <row r="1041" spans="1:8" ht="17.399999999999999" customHeight="1" x14ac:dyDescent="0.45">
      <c r="A1041" s="242" t="s">
        <v>3238</v>
      </c>
      <c r="B1041" t="s">
        <v>9326</v>
      </c>
      <c r="D1041" t="s">
        <v>9327</v>
      </c>
      <c r="E1041" t="s">
        <v>9328</v>
      </c>
      <c r="F1041" t="s">
        <v>9329</v>
      </c>
      <c r="G1041">
        <v>0</v>
      </c>
      <c r="H1041" t="s">
        <v>5676</v>
      </c>
    </row>
    <row r="1042" spans="1:8" ht="17.399999999999999" customHeight="1" x14ac:dyDescent="0.45">
      <c r="A1042" s="242" t="s">
        <v>3239</v>
      </c>
      <c r="B1042" t="s">
        <v>9184</v>
      </c>
      <c r="D1042" t="s">
        <v>9330</v>
      </c>
      <c r="E1042" t="s">
        <v>9331</v>
      </c>
      <c r="F1042" t="s">
        <v>9306</v>
      </c>
      <c r="G1042">
        <v>1267</v>
      </c>
      <c r="H1042" t="s">
        <v>8174</v>
      </c>
    </row>
    <row r="1043" spans="1:8" ht="17.399999999999999" customHeight="1" x14ac:dyDescent="0.45">
      <c r="A1043" s="242" t="s">
        <v>3240</v>
      </c>
      <c r="B1043" t="s">
        <v>9184</v>
      </c>
      <c r="D1043" t="s">
        <v>9332</v>
      </c>
      <c r="E1043" t="s">
        <v>9333</v>
      </c>
      <c r="F1043" t="s">
        <v>9334</v>
      </c>
      <c r="G1043">
        <v>2500</v>
      </c>
      <c r="H1043" t="s">
        <v>5676</v>
      </c>
    </row>
    <row r="1044" spans="1:8" ht="17.399999999999999" customHeight="1" x14ac:dyDescent="0.45">
      <c r="A1044" s="242" t="s">
        <v>3241</v>
      </c>
      <c r="B1044" t="s">
        <v>8271</v>
      </c>
      <c r="D1044" t="s">
        <v>9335</v>
      </c>
      <c r="E1044" t="s">
        <v>9336</v>
      </c>
      <c r="F1044" t="s">
        <v>6075</v>
      </c>
      <c r="G1044">
        <v>1191</v>
      </c>
      <c r="H1044" t="s">
        <v>8084</v>
      </c>
    </row>
    <row r="1045" spans="1:8" ht="17.399999999999999" customHeight="1" x14ac:dyDescent="0.45">
      <c r="A1045" s="242" t="s">
        <v>3242</v>
      </c>
      <c r="B1045" t="s">
        <v>8271</v>
      </c>
      <c r="D1045" t="s">
        <v>9337</v>
      </c>
      <c r="E1045" t="s">
        <v>9338</v>
      </c>
      <c r="F1045" t="s">
        <v>8676</v>
      </c>
      <c r="G1045">
        <v>2922</v>
      </c>
      <c r="H1045" t="s">
        <v>8174</v>
      </c>
    </row>
    <row r="1046" spans="1:8" ht="17.399999999999999" customHeight="1" x14ac:dyDescent="0.45">
      <c r="A1046" s="242" t="s">
        <v>3244</v>
      </c>
      <c r="B1046" t="s">
        <v>8271</v>
      </c>
      <c r="D1046" t="s">
        <v>9339</v>
      </c>
      <c r="E1046" t="s">
        <v>9340</v>
      </c>
      <c r="F1046" t="s">
        <v>5796</v>
      </c>
      <c r="G1046">
        <v>1962</v>
      </c>
      <c r="H1046" t="s">
        <v>8174</v>
      </c>
    </row>
    <row r="1047" spans="1:8" ht="17.399999999999999" customHeight="1" x14ac:dyDescent="0.45">
      <c r="A1047" s="242" t="s">
        <v>3246</v>
      </c>
      <c r="B1047" t="s">
        <v>8271</v>
      </c>
      <c r="D1047" t="s">
        <v>9341</v>
      </c>
      <c r="E1047" t="s">
        <v>9342</v>
      </c>
      <c r="F1047" t="s">
        <v>9343</v>
      </c>
      <c r="G1047">
        <v>1964</v>
      </c>
      <c r="H1047" t="s">
        <v>8174</v>
      </c>
    </row>
    <row r="1048" spans="1:8" ht="17.399999999999999" customHeight="1" x14ac:dyDescent="0.45">
      <c r="A1048" s="242" t="s">
        <v>3247</v>
      </c>
      <c r="B1048" t="s">
        <v>8271</v>
      </c>
      <c r="D1048" t="s">
        <v>9344</v>
      </c>
      <c r="E1048" t="s">
        <v>9345</v>
      </c>
      <c r="F1048" t="s">
        <v>5964</v>
      </c>
      <c r="G1048">
        <v>811</v>
      </c>
      <c r="H1048" t="s">
        <v>8084</v>
      </c>
    </row>
    <row r="1049" spans="1:8" ht="17.399999999999999" customHeight="1" x14ac:dyDescent="0.45">
      <c r="A1049" s="242" t="s">
        <v>3248</v>
      </c>
      <c r="B1049" t="s">
        <v>9198</v>
      </c>
      <c r="D1049" t="s">
        <v>9346</v>
      </c>
      <c r="E1049" t="s">
        <v>9347</v>
      </c>
      <c r="F1049" t="s">
        <v>8338</v>
      </c>
      <c r="G1049">
        <v>1423</v>
      </c>
      <c r="H1049" t="s">
        <v>8174</v>
      </c>
    </row>
    <row r="1050" spans="1:8" ht="17.399999999999999" customHeight="1" x14ac:dyDescent="0.45">
      <c r="A1050" s="242" t="s">
        <v>3249</v>
      </c>
      <c r="B1050" t="s">
        <v>9184</v>
      </c>
      <c r="D1050" t="s">
        <v>9348</v>
      </c>
      <c r="E1050" t="s">
        <v>9349</v>
      </c>
      <c r="F1050" t="s">
        <v>8281</v>
      </c>
      <c r="G1050">
        <v>1082</v>
      </c>
      <c r="H1050" t="s">
        <v>8174</v>
      </c>
    </row>
    <row r="1051" spans="1:8" ht="17.399999999999999" customHeight="1" x14ac:dyDescent="0.45">
      <c r="A1051" s="242" t="s">
        <v>3250</v>
      </c>
      <c r="B1051" t="s">
        <v>8271</v>
      </c>
      <c r="D1051" t="s">
        <v>9350</v>
      </c>
      <c r="E1051" t="s">
        <v>9351</v>
      </c>
      <c r="F1051" t="s">
        <v>9352</v>
      </c>
      <c r="G1051">
        <v>590</v>
      </c>
      <c r="H1051" t="s">
        <v>8084</v>
      </c>
    </row>
    <row r="1052" spans="1:8" ht="17.399999999999999" customHeight="1" x14ac:dyDescent="0.45">
      <c r="A1052" s="242" t="s">
        <v>3251</v>
      </c>
      <c r="B1052" t="s">
        <v>9184</v>
      </c>
      <c r="D1052" t="s">
        <v>9353</v>
      </c>
      <c r="E1052" t="s">
        <v>9354</v>
      </c>
      <c r="F1052" t="s">
        <v>5964</v>
      </c>
      <c r="G1052">
        <v>1700</v>
      </c>
      <c r="H1052" t="s">
        <v>5676</v>
      </c>
    </row>
    <row r="1053" spans="1:8" ht="17.399999999999999" customHeight="1" x14ac:dyDescent="0.45">
      <c r="A1053" s="242" t="s">
        <v>7057</v>
      </c>
      <c r="B1053" t="s">
        <v>8271</v>
      </c>
      <c r="D1053" t="s">
        <v>9355</v>
      </c>
      <c r="E1053" t="s">
        <v>9356</v>
      </c>
      <c r="F1053" t="s">
        <v>9357</v>
      </c>
      <c r="G1053">
        <v>880</v>
      </c>
      <c r="H1053" t="s">
        <v>5676</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5689</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3183</v>
      </c>
      <c r="F1061" t="s">
        <v>8435</v>
      </c>
      <c r="G1061">
        <v>934</v>
      </c>
      <c r="H1061" t="s">
        <v>8174</v>
      </c>
    </row>
    <row r="1062" spans="1:8" ht="17.399999999999999" customHeight="1" x14ac:dyDescent="0.45">
      <c r="A1062" s="242" t="s">
        <v>9378</v>
      </c>
      <c r="B1062" t="s">
        <v>8403</v>
      </c>
      <c r="D1062" t="s">
        <v>9379</v>
      </c>
      <c r="E1062" t="s">
        <v>3183</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5676</v>
      </c>
    </row>
    <row r="1064" spans="1:8" ht="17.399999999999999" customHeight="1" x14ac:dyDescent="0.45">
      <c r="A1064" s="242" t="s">
        <v>9383</v>
      </c>
      <c r="B1064" t="s">
        <v>8403</v>
      </c>
      <c r="D1064" t="s">
        <v>9384</v>
      </c>
      <c r="E1064" t="s">
        <v>9382</v>
      </c>
      <c r="F1064" t="s">
        <v>9385</v>
      </c>
      <c r="G1064">
        <v>664</v>
      </c>
      <c r="H1064" t="s">
        <v>5676</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5685</v>
      </c>
      <c r="G1066">
        <v>1050</v>
      </c>
      <c r="H1066" t="s">
        <v>8084</v>
      </c>
    </row>
    <row r="1067" spans="1:8" ht="17.399999999999999" customHeight="1" x14ac:dyDescent="0.45">
      <c r="A1067" s="242" t="s">
        <v>9391</v>
      </c>
      <c r="B1067" t="s">
        <v>8271</v>
      </c>
      <c r="D1067" t="s">
        <v>9392</v>
      </c>
      <c r="E1067" t="s">
        <v>9393</v>
      </c>
      <c r="F1067" t="s">
        <v>6122</v>
      </c>
      <c r="G1067">
        <v>923</v>
      </c>
      <c r="H1067" t="s">
        <v>8174</v>
      </c>
    </row>
    <row r="1068" spans="1:8" ht="17.399999999999999" customHeight="1" x14ac:dyDescent="0.45">
      <c r="A1068" s="242" t="s">
        <v>9394</v>
      </c>
      <c r="B1068" t="s">
        <v>8403</v>
      </c>
      <c r="D1068" t="s">
        <v>9395</v>
      </c>
      <c r="E1068" t="s">
        <v>9393</v>
      </c>
      <c r="F1068" t="s">
        <v>6052</v>
      </c>
      <c r="G1068">
        <v>923</v>
      </c>
      <c r="H1068" t="s">
        <v>8174</v>
      </c>
    </row>
    <row r="1069" spans="1:8" ht="17.399999999999999" customHeight="1" x14ac:dyDescent="0.45">
      <c r="A1069" s="242" t="s">
        <v>9396</v>
      </c>
      <c r="B1069" t="s">
        <v>8271</v>
      </c>
      <c r="D1069" t="s">
        <v>9397</v>
      </c>
      <c r="E1069" t="s">
        <v>9398</v>
      </c>
      <c r="F1069" t="s">
        <v>8732</v>
      </c>
      <c r="G1069">
        <v>1159</v>
      </c>
      <c r="H1069" t="s">
        <v>5676</v>
      </c>
    </row>
    <row r="1070" spans="1:8" ht="17.399999999999999" customHeight="1" x14ac:dyDescent="0.45">
      <c r="A1070" s="242" t="s">
        <v>9399</v>
      </c>
      <c r="B1070" t="s">
        <v>8403</v>
      </c>
      <c r="D1070" t="s">
        <v>9400</v>
      </c>
      <c r="E1070" t="s">
        <v>9398</v>
      </c>
      <c r="F1070" t="s">
        <v>8169</v>
      </c>
      <c r="G1070">
        <v>1159</v>
      </c>
      <c r="H1070" t="s">
        <v>5676</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5792</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5676</v>
      </c>
    </row>
    <row r="1081" spans="1:8" ht="17.399999999999999" customHeight="1" x14ac:dyDescent="0.45">
      <c r="A1081" s="242" t="s">
        <v>9434</v>
      </c>
      <c r="B1081" t="s">
        <v>8403</v>
      </c>
      <c r="D1081" t="s">
        <v>9435</v>
      </c>
      <c r="E1081" t="s">
        <v>9433</v>
      </c>
      <c r="F1081" t="s">
        <v>8659</v>
      </c>
      <c r="G1081">
        <v>942</v>
      </c>
      <c r="H1081" t="s">
        <v>5676</v>
      </c>
    </row>
    <row r="1082" spans="1:8" ht="17.399999999999999" customHeight="1" x14ac:dyDescent="0.45">
      <c r="A1082" s="242" t="s">
        <v>9436</v>
      </c>
      <c r="B1082" t="s">
        <v>9437</v>
      </c>
      <c r="D1082" t="s">
        <v>9438</v>
      </c>
      <c r="E1082" t="s">
        <v>9439</v>
      </c>
      <c r="F1082" t="s">
        <v>9440</v>
      </c>
      <c r="G1082">
        <v>942</v>
      </c>
      <c r="H1082" t="s">
        <v>5676</v>
      </c>
    </row>
    <row r="1083" spans="1:8" ht="17.399999999999999" customHeight="1" x14ac:dyDescent="0.45">
      <c r="A1083" s="242" t="s">
        <v>9441</v>
      </c>
      <c r="B1083" t="s">
        <v>9364</v>
      </c>
      <c r="D1083" t="s">
        <v>9442</v>
      </c>
      <c r="E1083" t="s">
        <v>9433</v>
      </c>
      <c r="F1083" t="s">
        <v>8711</v>
      </c>
      <c r="G1083">
        <v>942</v>
      </c>
      <c r="H1083" t="s">
        <v>5676</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5676</v>
      </c>
    </row>
    <row r="1088" spans="1:8" ht="17.399999999999999" customHeight="1" x14ac:dyDescent="0.45">
      <c r="A1088" s="242" t="s">
        <v>9454</v>
      </c>
      <c r="B1088" t="s">
        <v>9437</v>
      </c>
      <c r="D1088" t="s">
        <v>9455</v>
      </c>
      <c r="E1088" t="s">
        <v>9456</v>
      </c>
      <c r="F1088" t="s">
        <v>9180</v>
      </c>
      <c r="G1088">
        <v>1040</v>
      </c>
      <c r="H1088" t="s">
        <v>5676</v>
      </c>
    </row>
    <row r="1089" spans="1:8" ht="17.399999999999999" customHeight="1" x14ac:dyDescent="0.45">
      <c r="A1089" s="242" t="s">
        <v>9457</v>
      </c>
      <c r="B1089" t="s">
        <v>9364</v>
      </c>
      <c r="D1089" t="s">
        <v>9458</v>
      </c>
      <c r="E1089" t="s">
        <v>9453</v>
      </c>
      <c r="F1089" t="s">
        <v>8625</v>
      </c>
      <c r="G1089">
        <v>1040</v>
      </c>
      <c r="H1089" t="s">
        <v>5676</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5964</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5792</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3207</v>
      </c>
      <c r="F1095" t="s">
        <v>5792</v>
      </c>
      <c r="G1095">
        <v>1168</v>
      </c>
      <c r="H1095" t="s">
        <v>8174</v>
      </c>
    </row>
    <row r="1096" spans="1:8" ht="17.399999999999999" customHeight="1" x14ac:dyDescent="0.45">
      <c r="A1096" s="242" t="s">
        <v>9476</v>
      </c>
      <c r="B1096" t="s">
        <v>8271</v>
      </c>
      <c r="D1096" t="s">
        <v>9477</v>
      </c>
      <c r="E1096" t="s">
        <v>9478</v>
      </c>
      <c r="F1096" t="s">
        <v>5792</v>
      </c>
      <c r="G1096">
        <v>1168</v>
      </c>
      <c r="H1096" t="s">
        <v>8174</v>
      </c>
    </row>
    <row r="1097" spans="1:8" ht="17.399999999999999" customHeight="1" x14ac:dyDescent="0.45">
      <c r="A1097" s="242" t="s">
        <v>9479</v>
      </c>
      <c r="B1097" t="s">
        <v>8403</v>
      </c>
      <c r="D1097" t="s">
        <v>9480</v>
      </c>
      <c r="E1097" t="s">
        <v>3272</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5676</v>
      </c>
    </row>
    <row r="1099" spans="1:8" ht="17.399999999999999" customHeight="1" x14ac:dyDescent="0.45">
      <c r="A1099" s="242" t="s">
        <v>9484</v>
      </c>
      <c r="B1099" t="s">
        <v>8403</v>
      </c>
      <c r="D1099" t="s">
        <v>9485</v>
      </c>
      <c r="E1099" t="s">
        <v>9483</v>
      </c>
      <c r="F1099" t="s">
        <v>8634</v>
      </c>
      <c r="G1099">
        <v>1594</v>
      </c>
      <c r="H1099" t="s">
        <v>5676</v>
      </c>
    </row>
    <row r="1100" spans="1:8" ht="17.399999999999999" customHeight="1" x14ac:dyDescent="0.45">
      <c r="A1100" s="242" t="s">
        <v>9486</v>
      </c>
      <c r="B1100" t="s">
        <v>8271</v>
      </c>
      <c r="D1100" t="s">
        <v>9487</v>
      </c>
      <c r="E1100" t="s">
        <v>9488</v>
      </c>
      <c r="F1100" t="s">
        <v>5957</v>
      </c>
      <c r="G1100">
        <v>874</v>
      </c>
      <c r="H1100" t="s">
        <v>5676</v>
      </c>
    </row>
    <row r="1101" spans="1:8" ht="17.399999999999999" customHeight="1" x14ac:dyDescent="0.45">
      <c r="A1101" s="242" t="s">
        <v>9489</v>
      </c>
      <c r="B1101" t="s">
        <v>9184</v>
      </c>
      <c r="D1101" t="s">
        <v>9490</v>
      </c>
      <c r="E1101" t="s">
        <v>9491</v>
      </c>
      <c r="F1101" t="s">
        <v>6045</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5676</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
        <v>6872</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5676</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5676</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
        <v>6872</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5676</v>
      </c>
    </row>
    <row r="1119" spans="1:8" ht="17.399999999999999" customHeight="1" x14ac:dyDescent="0.45">
      <c r="A1119" s="242" t="s">
        <v>9548</v>
      </c>
      <c r="B1119" t="s">
        <v>8271</v>
      </c>
      <c r="D1119" t="s">
        <v>9549</v>
      </c>
      <c r="E1119" t="s">
        <v>3225</v>
      </c>
      <c r="F1119" t="s">
        <v>5689</v>
      </c>
      <c r="G1119">
        <v>923</v>
      </c>
      <c r="H1119" t="s">
        <v>8174</v>
      </c>
    </row>
    <row r="1120" spans="1:8" ht="17.399999999999999" customHeight="1" x14ac:dyDescent="0.45">
      <c r="A1120" s="242" t="s">
        <v>9550</v>
      </c>
      <c r="B1120" t="s">
        <v>6909</v>
      </c>
      <c r="D1120" t="s">
        <v>9551</v>
      </c>
      <c r="E1120" t="s">
        <v>3227</v>
      </c>
      <c r="F1120" t="s">
        <v>6482</v>
      </c>
      <c r="G1120">
        <v>524</v>
      </c>
      <c r="H1120" t="s">
        <v>8174</v>
      </c>
    </row>
    <row r="1121" spans="1:8" ht="17.399999999999999" customHeight="1" x14ac:dyDescent="0.45">
      <c r="A1121" s="242" t="s">
        <v>9552</v>
      </c>
      <c r="B1121" t="s">
        <v>8271</v>
      </c>
      <c r="D1121" t="s">
        <v>9553</v>
      </c>
      <c r="E1121" t="s">
        <v>3229</v>
      </c>
      <c r="F1121" t="s">
        <v>5689</v>
      </c>
      <c r="G1121">
        <v>524</v>
      </c>
      <c r="H1121" t="s">
        <v>8174</v>
      </c>
    </row>
    <row r="1122" spans="1:8" ht="17.399999999999999" customHeight="1" x14ac:dyDescent="0.45">
      <c r="A1122" s="242" t="s">
        <v>9554</v>
      </c>
      <c r="B1122" t="s">
        <v>8271</v>
      </c>
      <c r="D1122" t="s">
        <v>9555</v>
      </c>
      <c r="E1122" t="s">
        <v>3231</v>
      </c>
      <c r="F1122" t="s">
        <v>8627</v>
      </c>
      <c r="G1122">
        <v>1206</v>
      </c>
      <c r="H1122" t="s">
        <v>8174</v>
      </c>
    </row>
    <row r="1123" spans="1:8" ht="17.399999999999999" customHeight="1" x14ac:dyDescent="0.45">
      <c r="A1123" s="242" t="s">
        <v>9556</v>
      </c>
      <c r="B1123" t="s">
        <v>6909</v>
      </c>
      <c r="D1123" t="s">
        <v>9557</v>
      </c>
      <c r="E1123" t="s">
        <v>9558</v>
      </c>
      <c r="F1123" t="s">
        <v>8317</v>
      </c>
      <c r="G1123">
        <v>693</v>
      </c>
      <c r="H1123" t="s">
        <v>8174</v>
      </c>
    </row>
    <row r="1124" spans="1:8" ht="17.399999999999999" customHeight="1" x14ac:dyDescent="0.45">
      <c r="A1124" s="242" t="s">
        <v>9559</v>
      </c>
      <c r="B1124" t="s">
        <v>8271</v>
      </c>
      <c r="D1124" t="s">
        <v>9560</v>
      </c>
      <c r="E1124" t="s">
        <v>3234</v>
      </c>
      <c r="F1124" t="s">
        <v>8335</v>
      </c>
      <c r="G1124">
        <v>693</v>
      </c>
      <c r="H1124" t="s">
        <v>8174</v>
      </c>
    </row>
    <row r="1125" spans="1:8" ht="17.399999999999999" customHeight="1" x14ac:dyDescent="0.45">
      <c r="A1125" s="242" t="s">
        <v>9561</v>
      </c>
      <c r="B1125" t="s">
        <v>8271</v>
      </c>
      <c r="D1125" t="s">
        <v>9562</v>
      </c>
      <c r="E1125" t="s">
        <v>9563</v>
      </c>
      <c r="F1125" t="s">
        <v>5774</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6063</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6071</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3243</v>
      </c>
      <c r="F1132" t="s">
        <v>8423</v>
      </c>
      <c r="G1132">
        <v>1035</v>
      </c>
      <c r="H1132" t="s">
        <v>8174</v>
      </c>
    </row>
    <row r="1133" spans="1:8" ht="17.399999999999999" customHeight="1" x14ac:dyDescent="0.45">
      <c r="A1133" s="242" t="s">
        <v>9585</v>
      </c>
      <c r="B1133" t="s">
        <v>8271</v>
      </c>
      <c r="D1133" t="s">
        <v>9586</v>
      </c>
      <c r="E1133" t="s">
        <v>3245</v>
      </c>
      <c r="F1133" t="s">
        <v>6119</v>
      </c>
      <c r="G1133">
        <v>1009</v>
      </c>
      <c r="H1133" t="s">
        <v>8174</v>
      </c>
    </row>
    <row r="1134" spans="1:8" ht="17.399999999999999" customHeight="1" x14ac:dyDescent="0.45">
      <c r="A1134" s="242" t="s">
        <v>9587</v>
      </c>
      <c r="B1134" t="s">
        <v>9198</v>
      </c>
      <c r="D1134" t="s">
        <v>9588</v>
      </c>
      <c r="E1134" t="s">
        <v>9589</v>
      </c>
      <c r="F1134" t="s">
        <v>5685</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5676</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5957</v>
      </c>
      <c r="G1140">
        <v>769</v>
      </c>
      <c r="H1140" t="s">
        <v>5676</v>
      </c>
    </row>
    <row r="1141" spans="1:8" ht="17.399999999999999" customHeight="1" x14ac:dyDescent="0.45">
      <c r="A1141" s="242" t="s">
        <v>9608</v>
      </c>
      <c r="B1141" t="s">
        <v>8271</v>
      </c>
      <c r="D1141" t="s">
        <v>9609</v>
      </c>
      <c r="E1141" t="s">
        <v>3252</v>
      </c>
      <c r="F1141" t="s">
        <v>8634</v>
      </c>
      <c r="G1141">
        <v>845</v>
      </c>
      <c r="H1141" t="s">
        <v>8174</v>
      </c>
    </row>
    <row r="1142" spans="1:8" ht="17.399999999999999" customHeight="1" x14ac:dyDescent="0.45">
      <c r="A1142" s="242" t="s">
        <v>9610</v>
      </c>
      <c r="B1142" t="s">
        <v>8271</v>
      </c>
      <c r="D1142" t="s">
        <v>9611</v>
      </c>
      <c r="E1142" t="s">
        <v>9612</v>
      </c>
      <c r="F1142" t="s">
        <v>5934</v>
      </c>
      <c r="G1142">
        <v>721</v>
      </c>
      <c r="H1142" t="s">
        <v>5676</v>
      </c>
    </row>
    <row r="1143" spans="1:8" ht="17.399999999999999" customHeight="1" x14ac:dyDescent="0.45">
      <c r="A1143" s="242" t="s">
        <v>9613</v>
      </c>
      <c r="B1143" t="s">
        <v>8271</v>
      </c>
      <c r="D1143" t="s">
        <v>9614</v>
      </c>
      <c r="E1143" t="s">
        <v>3253</v>
      </c>
      <c r="F1143" t="s">
        <v>8423</v>
      </c>
      <c r="G1143">
        <v>803</v>
      </c>
      <c r="H1143" t="s">
        <v>8174</v>
      </c>
    </row>
    <row r="1144" spans="1:8" ht="17.399999999999999" customHeight="1" x14ac:dyDescent="0.45">
      <c r="A1144" s="243" t="s">
        <v>7058</v>
      </c>
      <c r="B1144" t="s">
        <v>8153</v>
      </c>
      <c r="D1144" t="s">
        <v>9615</v>
      </c>
      <c r="E1144" t="s">
        <v>9616</v>
      </c>
      <c r="F1144" t="s">
        <v>9617</v>
      </c>
      <c r="G1144">
        <v>689</v>
      </c>
      <c r="H1144" t="s">
        <v>9618</v>
      </c>
    </row>
    <row r="1145" spans="1:8" ht="17.399999999999999" customHeight="1" x14ac:dyDescent="0.45">
      <c r="A1145" s="243" t="s">
        <v>3254</v>
      </c>
      <c r="B1145" t="s">
        <v>8271</v>
      </c>
      <c r="D1145" t="s">
        <v>9619</v>
      </c>
      <c r="E1145" t="s">
        <v>9620</v>
      </c>
      <c r="F1145" t="s">
        <v>9621</v>
      </c>
      <c r="G1145">
        <v>588</v>
      </c>
      <c r="H1145" t="s">
        <v>9622</v>
      </c>
    </row>
    <row r="1146" spans="1:8" ht="17.399999999999999" customHeight="1" x14ac:dyDescent="0.45">
      <c r="A1146" s="243" t="s">
        <v>3255</v>
      </c>
      <c r="B1146" t="s">
        <v>5759</v>
      </c>
      <c r="D1146" t="s">
        <v>9623</v>
      </c>
      <c r="E1146" t="s">
        <v>8792</v>
      </c>
      <c r="F1146" t="s">
        <v>9624</v>
      </c>
      <c r="G1146">
        <v>1122</v>
      </c>
      <c r="H1146" t="s">
        <v>9625</v>
      </c>
    </row>
    <row r="1147" spans="1:8" ht="17.399999999999999" customHeight="1" x14ac:dyDescent="0.45">
      <c r="A1147" s="243" t="s">
        <v>3256</v>
      </c>
      <c r="B1147" t="s">
        <v>5900</v>
      </c>
      <c r="D1147" t="s">
        <v>9626</v>
      </c>
      <c r="E1147" t="s">
        <v>8795</v>
      </c>
      <c r="F1147" t="s">
        <v>6472</v>
      </c>
      <c r="G1147">
        <v>1122</v>
      </c>
      <c r="H1147" t="s">
        <v>9625</v>
      </c>
    </row>
    <row r="1148" spans="1:8" ht="17.399999999999999" customHeight="1" x14ac:dyDescent="0.45">
      <c r="A1148" s="243" t="s">
        <v>3257</v>
      </c>
      <c r="B1148" t="s">
        <v>5759</v>
      </c>
      <c r="D1148" t="s">
        <v>9627</v>
      </c>
      <c r="E1148" t="s">
        <v>8799</v>
      </c>
      <c r="F1148" t="s">
        <v>9628</v>
      </c>
      <c r="G1148">
        <v>892</v>
      </c>
      <c r="H1148" t="s">
        <v>9629</v>
      </c>
    </row>
    <row r="1149" spans="1:8" ht="17.399999999999999" customHeight="1" x14ac:dyDescent="0.45">
      <c r="A1149" s="243" t="s">
        <v>3258</v>
      </c>
      <c r="B1149" t="s">
        <v>5900</v>
      </c>
      <c r="D1149" t="s">
        <v>9630</v>
      </c>
      <c r="E1149" t="s">
        <v>2948</v>
      </c>
      <c r="F1149" t="s">
        <v>7956</v>
      </c>
      <c r="G1149">
        <v>892</v>
      </c>
      <c r="H1149" t="s">
        <v>9629</v>
      </c>
    </row>
    <row r="1150" spans="1:8" ht="17.399999999999999" customHeight="1" x14ac:dyDescent="0.45">
      <c r="A1150" s="243" t="s">
        <v>3259</v>
      </c>
      <c r="B1150" t="s">
        <v>5759</v>
      </c>
      <c r="D1150" t="s">
        <v>9631</v>
      </c>
      <c r="E1150" t="s">
        <v>8803</v>
      </c>
      <c r="F1150" t="s">
        <v>6376</v>
      </c>
      <c r="G1150">
        <v>662</v>
      </c>
      <c r="H1150" t="s">
        <v>9632</v>
      </c>
    </row>
    <row r="1151" spans="1:8" ht="17.399999999999999" customHeight="1" x14ac:dyDescent="0.45">
      <c r="A1151" s="243" t="s">
        <v>3260</v>
      </c>
      <c r="B1151" t="s">
        <v>5900</v>
      </c>
      <c r="D1151" t="s">
        <v>9633</v>
      </c>
      <c r="E1151" t="s">
        <v>8806</v>
      </c>
      <c r="F1151" t="s">
        <v>9634</v>
      </c>
      <c r="G1151">
        <v>662</v>
      </c>
      <c r="H1151" t="s">
        <v>9632</v>
      </c>
    </row>
    <row r="1152" spans="1:8" ht="17.399999999999999" customHeight="1" x14ac:dyDescent="0.45">
      <c r="A1152" s="243" t="s">
        <v>3261</v>
      </c>
      <c r="B1152" t="s">
        <v>5900</v>
      </c>
      <c r="D1152" t="s">
        <v>9635</v>
      </c>
      <c r="E1152" t="s">
        <v>9636</v>
      </c>
      <c r="F1152" t="s">
        <v>5926</v>
      </c>
      <c r="G1152">
        <v>662</v>
      </c>
      <c r="H1152" t="s">
        <v>9637</v>
      </c>
    </row>
    <row r="1153" spans="1:8" ht="17.399999999999999" customHeight="1" x14ac:dyDescent="0.45">
      <c r="A1153" s="243" t="s">
        <v>3262</v>
      </c>
      <c r="B1153" t="s">
        <v>5759</v>
      </c>
      <c r="D1153" t="s">
        <v>9638</v>
      </c>
      <c r="E1153" t="s">
        <v>8815</v>
      </c>
      <c r="F1153" t="s">
        <v>8309</v>
      </c>
      <c r="G1153">
        <v>522</v>
      </c>
      <c r="H1153" t="s">
        <v>9625</v>
      </c>
    </row>
    <row r="1154" spans="1:8" ht="17.399999999999999" customHeight="1" x14ac:dyDescent="0.45">
      <c r="A1154" s="243" t="s">
        <v>3263</v>
      </c>
      <c r="B1154" t="s">
        <v>5759</v>
      </c>
      <c r="D1154" t="s">
        <v>9639</v>
      </c>
      <c r="E1154" t="s">
        <v>2960</v>
      </c>
      <c r="F1154" t="s">
        <v>7959</v>
      </c>
      <c r="G1154">
        <v>438</v>
      </c>
      <c r="H1154" t="s">
        <v>9629</v>
      </c>
    </row>
    <row r="1155" spans="1:8" ht="17.399999999999999" customHeight="1" x14ac:dyDescent="0.45">
      <c r="A1155" s="243" t="s">
        <v>3264</v>
      </c>
      <c r="B1155" t="s">
        <v>5759</v>
      </c>
      <c r="D1155" t="s">
        <v>9640</v>
      </c>
      <c r="E1155" t="s">
        <v>8830</v>
      </c>
      <c r="F1155" t="s">
        <v>6326</v>
      </c>
      <c r="G1155">
        <v>422</v>
      </c>
      <c r="H1155" t="s">
        <v>9632</v>
      </c>
    </row>
    <row r="1156" spans="1:8" ht="17.399999999999999" customHeight="1" x14ac:dyDescent="0.45">
      <c r="A1156" s="243" t="s">
        <v>3265</v>
      </c>
      <c r="B1156" t="s">
        <v>8153</v>
      </c>
      <c r="D1156" t="s">
        <v>9641</v>
      </c>
      <c r="E1156" t="s">
        <v>9642</v>
      </c>
      <c r="F1156" t="s">
        <v>9643</v>
      </c>
      <c r="G1156">
        <v>588</v>
      </c>
      <c r="H1156" t="s">
        <v>9622</v>
      </c>
    </row>
    <row r="1157" spans="1:8" ht="17.399999999999999" customHeight="1" x14ac:dyDescent="0.45">
      <c r="A1157" s="243" t="s">
        <v>3266</v>
      </c>
      <c r="B1157" t="s">
        <v>9011</v>
      </c>
      <c r="D1157" t="s">
        <v>9644</v>
      </c>
      <c r="E1157" t="s">
        <v>9645</v>
      </c>
      <c r="F1157" t="s">
        <v>8592</v>
      </c>
      <c r="G1157">
        <v>588</v>
      </c>
      <c r="H1157" t="s">
        <v>9625</v>
      </c>
    </row>
    <row r="1158" spans="1:8" ht="17.399999999999999" customHeight="1" x14ac:dyDescent="0.45">
      <c r="A1158" s="243" t="s">
        <v>3267</v>
      </c>
      <c r="B1158" t="s">
        <v>7059</v>
      </c>
      <c r="D1158" t="s">
        <v>9646</v>
      </c>
      <c r="E1158" t="s">
        <v>9158</v>
      </c>
      <c r="F1158" t="s">
        <v>8742</v>
      </c>
      <c r="G1158">
        <v>1325</v>
      </c>
      <c r="H1158" t="s">
        <v>9622</v>
      </c>
    </row>
    <row r="1159" spans="1:8" ht="17.399999999999999" customHeight="1" x14ac:dyDescent="0.45">
      <c r="A1159" s="243" t="s">
        <v>3268</v>
      </c>
      <c r="B1159" t="s">
        <v>7059</v>
      </c>
      <c r="D1159" t="s">
        <v>9647</v>
      </c>
      <c r="E1159" t="s">
        <v>9177</v>
      </c>
      <c r="F1159" t="s">
        <v>8228</v>
      </c>
      <c r="G1159">
        <v>1100</v>
      </c>
      <c r="H1159" t="s">
        <v>9622</v>
      </c>
    </row>
    <row r="1160" spans="1:8" ht="17.399999999999999" customHeight="1" x14ac:dyDescent="0.45">
      <c r="A1160" s="243" t="s">
        <v>3269</v>
      </c>
      <c r="B1160" t="s">
        <v>8271</v>
      </c>
      <c r="D1160" t="s">
        <v>9648</v>
      </c>
      <c r="E1160" t="s">
        <v>9649</v>
      </c>
      <c r="F1160" t="s">
        <v>9650</v>
      </c>
      <c r="G1160">
        <v>1570</v>
      </c>
      <c r="H1160" t="s">
        <v>9622</v>
      </c>
    </row>
    <row r="1161" spans="1:8" ht="17.399999999999999" customHeight="1" x14ac:dyDescent="0.45">
      <c r="A1161" s="243" t="s">
        <v>3270</v>
      </c>
      <c r="B1161" t="s">
        <v>8271</v>
      </c>
      <c r="D1161" t="s">
        <v>9651</v>
      </c>
      <c r="E1161" t="s">
        <v>9652</v>
      </c>
      <c r="F1161" t="s">
        <v>8435</v>
      </c>
      <c r="G1161">
        <v>1058</v>
      </c>
      <c r="H1161" t="s">
        <v>9618</v>
      </c>
    </row>
    <row r="1162" spans="1:8" ht="17.399999999999999" customHeight="1" x14ac:dyDescent="0.45">
      <c r="A1162" s="243" t="s">
        <v>3271</v>
      </c>
      <c r="B1162" t="s">
        <v>8271</v>
      </c>
      <c r="D1162" t="s">
        <v>9653</v>
      </c>
      <c r="E1162" t="s">
        <v>9654</v>
      </c>
      <c r="F1162" t="s">
        <v>5934</v>
      </c>
      <c r="G1162">
        <v>957</v>
      </c>
      <c r="H1162" t="s">
        <v>9618</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5672</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5672</v>
      </c>
      <c r="C1314" s="234" t="s">
        <v>6231</v>
      </c>
      <c r="D1314" s="233" t="s">
        <v>6240</v>
      </c>
      <c r="E1314" s="233" t="s">
        <v>6241</v>
      </c>
      <c r="F1314" s="233" t="s">
        <v>6242</v>
      </c>
      <c r="G1314" s="234">
        <v>998</v>
      </c>
      <c r="H1314" s="234" t="s">
        <v>5676</v>
      </c>
    </row>
    <row r="1315" spans="1:8" ht="17.399999999999999" customHeight="1" x14ac:dyDescent="0.45">
      <c r="A1315" s="235" t="s">
        <v>6243</v>
      </c>
      <c r="B1315" s="236" t="s">
        <v>5672</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5995</v>
      </c>
      <c r="C1318" s="234" t="s">
        <v>6231</v>
      </c>
      <c r="D1318" s="233" t="s">
        <v>6254</v>
      </c>
      <c r="E1318" s="233" t="s">
        <v>6255</v>
      </c>
      <c r="F1318" s="233" t="s">
        <v>6234</v>
      </c>
      <c r="G1318" s="234">
        <v>956</v>
      </c>
      <c r="H1318" s="234" t="s">
        <v>5676</v>
      </c>
    </row>
    <row r="1319" spans="1:8" ht="17.399999999999999" customHeight="1" x14ac:dyDescent="0.45">
      <c r="A1319" s="235" t="s">
        <v>6256</v>
      </c>
      <c r="B1319" s="236" t="s">
        <v>5995</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5672</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6872</v>
      </c>
      <c r="C1504" s="234" t="s">
        <v>6847</v>
      </c>
      <c r="D1504" s="240" t="s">
        <v>6873</v>
      </c>
      <c r="E1504" s="233" t="s">
        <v>6874</v>
      </c>
      <c r="F1504" s="237" t="s">
        <v>6706</v>
      </c>
      <c r="G1504" s="234" t="s">
        <v>1855</v>
      </c>
      <c r="H1504" s="234" t="s">
        <v>6618</v>
      </c>
    </row>
    <row r="1505" spans="1:8" ht="17.399999999999999" customHeight="1" x14ac:dyDescent="0.45">
      <c r="A1505" s="238" t="s">
        <v>6875</v>
      </c>
      <c r="B1505" s="240" t="s">
        <v>5759</v>
      </c>
      <c r="C1505" s="234" t="s">
        <v>1871</v>
      </c>
      <c r="D1505" s="240" t="s">
        <v>6876</v>
      </c>
      <c r="E1505" s="233" t="s">
        <v>6877</v>
      </c>
      <c r="F1505" s="237" t="s">
        <v>6706</v>
      </c>
      <c r="G1505" s="234" t="s">
        <v>1855</v>
      </c>
      <c r="H1505" s="234" t="s">
        <v>6618</v>
      </c>
    </row>
    <row r="1506" spans="1:8" ht="17.399999999999999" customHeight="1" x14ac:dyDescent="0.45">
      <c r="A1506" s="238" t="s">
        <v>6878</v>
      </c>
      <c r="B1506" s="240" t="s">
        <v>5759</v>
      </c>
      <c r="C1506" s="234" t="s">
        <v>1871</v>
      </c>
      <c r="D1506" s="240" t="s">
        <v>6879</v>
      </c>
      <c r="E1506" s="233" t="s">
        <v>6880</v>
      </c>
      <c r="F1506" s="237" t="s">
        <v>6706</v>
      </c>
      <c r="G1506" s="234" t="s">
        <v>1855</v>
      </c>
      <c r="H1506" s="234" t="s">
        <v>6618</v>
      </c>
    </row>
    <row r="1507" spans="1:8" ht="17.399999999999999" customHeight="1" x14ac:dyDescent="0.45">
      <c r="A1507" s="238" t="s">
        <v>6881</v>
      </c>
      <c r="B1507" s="240" t="s">
        <v>5759</v>
      </c>
      <c r="C1507" s="234" t="s">
        <v>6847</v>
      </c>
      <c r="D1507" s="240" t="s">
        <v>6882</v>
      </c>
      <c r="E1507" s="233" t="s">
        <v>6883</v>
      </c>
      <c r="F1507" s="237" t="s">
        <v>6706</v>
      </c>
      <c r="G1507" s="234" t="s">
        <v>1855</v>
      </c>
      <c r="H1507" s="234" t="s">
        <v>6618</v>
      </c>
    </row>
    <row r="1508" spans="1:8" ht="17.399999999999999" customHeight="1" x14ac:dyDescent="0.45">
      <c r="A1508" s="238" t="s">
        <v>6884</v>
      </c>
      <c r="B1508" s="240" t="s">
        <v>5900</v>
      </c>
      <c r="C1508" s="234" t="s">
        <v>1871</v>
      </c>
      <c r="D1508" s="240" t="s">
        <v>6885</v>
      </c>
      <c r="E1508" s="233" t="s">
        <v>6886</v>
      </c>
      <c r="F1508" s="237" t="s">
        <v>6706</v>
      </c>
      <c r="G1508" s="234" t="s">
        <v>1855</v>
      </c>
      <c r="H1508" s="234" t="s">
        <v>6618</v>
      </c>
    </row>
    <row r="1509" spans="1:8" ht="17.399999999999999" customHeight="1" x14ac:dyDescent="0.45">
      <c r="A1509" s="238" t="s">
        <v>6887</v>
      </c>
      <c r="B1509" s="240" t="s">
        <v>5900</v>
      </c>
      <c r="C1509" s="234" t="s">
        <v>6847</v>
      </c>
      <c r="D1509" s="240" t="s">
        <v>6888</v>
      </c>
      <c r="E1509" s="233" t="s">
        <v>6889</v>
      </c>
      <c r="F1509" s="237" t="s">
        <v>6706</v>
      </c>
      <c r="G1509" s="234" t="s">
        <v>1855</v>
      </c>
      <c r="H1509" s="234" t="s">
        <v>6618</v>
      </c>
    </row>
    <row r="1510" spans="1:8" ht="17.399999999999999" customHeight="1" x14ac:dyDescent="0.45">
      <c r="A1510" s="238" t="s">
        <v>6890</v>
      </c>
      <c r="B1510" s="240" t="s">
        <v>5900</v>
      </c>
      <c r="C1510" s="234" t="s">
        <v>6847</v>
      </c>
      <c r="D1510" s="240" t="s">
        <v>6891</v>
      </c>
      <c r="E1510" s="233" t="s">
        <v>6892</v>
      </c>
      <c r="F1510" s="237" t="s">
        <v>6706</v>
      </c>
      <c r="G1510" s="234" t="s">
        <v>1855</v>
      </c>
      <c r="H1510" s="234" t="s">
        <v>6618</v>
      </c>
    </row>
    <row r="1511" spans="1:8" ht="17.399999999999999" customHeight="1" x14ac:dyDescent="0.45">
      <c r="A1511" s="238" t="s">
        <v>6893</v>
      </c>
      <c r="B1511" s="240" t="s">
        <v>5672</v>
      </c>
      <c r="C1511" s="234" t="s">
        <v>2103</v>
      </c>
      <c r="D1511" s="240" t="s">
        <v>6894</v>
      </c>
      <c r="E1511" s="233" t="s">
        <v>6895</v>
      </c>
      <c r="F1511" s="237" t="s">
        <v>3047</v>
      </c>
      <c r="G1511" s="234" t="s">
        <v>1855</v>
      </c>
      <c r="H1511" s="234" t="s">
        <v>6618</v>
      </c>
    </row>
    <row r="1512" spans="1:8" ht="17.399999999999999" customHeight="1" x14ac:dyDescent="0.45">
      <c r="A1512" s="238" t="s">
        <v>6896</v>
      </c>
      <c r="B1512" s="240" t="s">
        <v>5966</v>
      </c>
      <c r="C1512" s="234" t="s">
        <v>2103</v>
      </c>
      <c r="D1512" s="240" t="s">
        <v>6897</v>
      </c>
      <c r="E1512" s="233" t="s">
        <v>6898</v>
      </c>
      <c r="F1512" s="237" t="s">
        <v>3037</v>
      </c>
      <c r="G1512" s="234" t="s">
        <v>1855</v>
      </c>
      <c r="H1512" s="234" t="s">
        <v>6748</v>
      </c>
    </row>
    <row r="1513" spans="1:8" ht="17.399999999999999" customHeight="1" x14ac:dyDescent="0.45">
      <c r="A1513" s="238" t="s">
        <v>6899</v>
      </c>
      <c r="B1513" s="240" t="s">
        <v>6388</v>
      </c>
      <c r="C1513" s="234" t="s">
        <v>2103</v>
      </c>
      <c r="D1513" s="240" t="s">
        <v>6900</v>
      </c>
      <c r="E1513" s="233" t="s">
        <v>6901</v>
      </c>
      <c r="F1513" s="237" t="s">
        <v>3047</v>
      </c>
      <c r="G1513" s="234" t="s">
        <v>1855</v>
      </c>
      <c r="H1513" s="234" t="s">
        <v>6618</v>
      </c>
    </row>
    <row r="1514" spans="1:8" ht="17.399999999999999" customHeight="1" x14ac:dyDescent="0.45">
      <c r="A1514" s="238" t="s">
        <v>6902</v>
      </c>
      <c r="B1514" s="240" t="s">
        <v>6412</v>
      </c>
      <c r="C1514" s="234" t="s">
        <v>2103</v>
      </c>
      <c r="D1514" s="240" t="s">
        <v>6903</v>
      </c>
      <c r="E1514" s="233" t="s">
        <v>6904</v>
      </c>
      <c r="F1514" s="237" t="s">
        <v>3047</v>
      </c>
      <c r="G1514" s="234" t="s">
        <v>1855</v>
      </c>
      <c r="H1514" s="234" t="s">
        <v>6618</v>
      </c>
    </row>
    <row r="1515" spans="1:8" ht="17.399999999999999" customHeight="1" x14ac:dyDescent="0.45">
      <c r="A1515" s="238" t="s">
        <v>6905</v>
      </c>
      <c r="B1515" s="240" t="s">
        <v>5672</v>
      </c>
      <c r="C1515" s="234" t="s">
        <v>2103</v>
      </c>
      <c r="D1515" s="240" t="s">
        <v>6906</v>
      </c>
      <c r="E1515" s="233" t="s">
        <v>6907</v>
      </c>
      <c r="F1515" s="237" t="s">
        <v>3047</v>
      </c>
      <c r="G1515" s="234" t="s">
        <v>1855</v>
      </c>
      <c r="H1515" s="234" t="s">
        <v>6618</v>
      </c>
    </row>
    <row r="1516" spans="1:8" ht="17.399999999999999" customHeight="1" x14ac:dyDescent="0.45">
      <c r="A1516" s="238" t="s">
        <v>6908</v>
      </c>
      <c r="B1516" s="240" t="s">
        <v>6909</v>
      </c>
      <c r="C1516" s="234" t="s">
        <v>2103</v>
      </c>
      <c r="D1516" s="240" t="s">
        <v>6910</v>
      </c>
      <c r="E1516" s="233" t="s">
        <v>6911</v>
      </c>
      <c r="F1516" s="237" t="s">
        <v>6706</v>
      </c>
      <c r="G1516" s="234" t="s">
        <v>1855</v>
      </c>
      <c r="H1516" s="234" t="s">
        <v>6618</v>
      </c>
    </row>
    <row r="1517" spans="1:8" ht="17.399999999999999" customHeight="1" x14ac:dyDescent="0.45">
      <c r="A1517" s="238" t="s">
        <v>6912</v>
      </c>
      <c r="B1517" s="240" t="s">
        <v>6909</v>
      </c>
      <c r="C1517" s="234" t="s">
        <v>2103</v>
      </c>
      <c r="D1517" s="240" t="s">
        <v>6913</v>
      </c>
      <c r="E1517" s="233" t="s">
        <v>6914</v>
      </c>
      <c r="F1517" s="237" t="s">
        <v>6706</v>
      </c>
      <c r="G1517" s="234" t="s">
        <v>1855</v>
      </c>
      <c r="H1517" s="234" t="s">
        <v>6618</v>
      </c>
    </row>
    <row r="1518" spans="1:8" ht="17.399999999999999" customHeight="1" x14ac:dyDescent="0.45">
      <c r="A1518" s="238" t="s">
        <v>6915</v>
      </c>
      <c r="B1518" s="240" t="s">
        <v>6323</v>
      </c>
      <c r="C1518" s="234" t="s">
        <v>2103</v>
      </c>
      <c r="D1518" s="240" t="s">
        <v>6916</v>
      </c>
      <c r="E1518" s="233" t="s">
        <v>6917</v>
      </c>
      <c r="F1518" s="237" t="s">
        <v>3047</v>
      </c>
      <c r="G1518" s="234" t="s">
        <v>1855</v>
      </c>
      <c r="H1518" s="234" t="s">
        <v>6618</v>
      </c>
    </row>
    <row r="1519" spans="1:8" ht="17.399999999999999" customHeight="1" x14ac:dyDescent="0.45">
      <c r="A1519" s="238" t="s">
        <v>6918</v>
      </c>
      <c r="B1519" s="240" t="s">
        <v>5672</v>
      </c>
      <c r="C1519" s="234" t="s">
        <v>2103</v>
      </c>
      <c r="D1519" s="240" t="s">
        <v>6919</v>
      </c>
      <c r="E1519" s="233" t="s">
        <v>6920</v>
      </c>
      <c r="F1519" s="237" t="s">
        <v>3047</v>
      </c>
      <c r="G1519" s="234" t="s">
        <v>1855</v>
      </c>
      <c r="H1519" s="234" t="s">
        <v>6618</v>
      </c>
    </row>
    <row r="1520" spans="1:8" ht="17.399999999999999" customHeight="1" x14ac:dyDescent="0.45">
      <c r="A1520" s="238" t="s">
        <v>6921</v>
      </c>
      <c r="B1520" s="240" t="s">
        <v>6909</v>
      </c>
      <c r="C1520" s="234" t="s">
        <v>2103</v>
      </c>
      <c r="D1520" s="240" t="s">
        <v>6922</v>
      </c>
      <c r="E1520" s="233" t="s">
        <v>6923</v>
      </c>
      <c r="F1520" s="237" t="s">
        <v>6706</v>
      </c>
      <c r="G1520" s="234" t="s">
        <v>1855</v>
      </c>
      <c r="H1520" s="234" t="s">
        <v>6618</v>
      </c>
    </row>
    <row r="1521" spans="1:8" ht="17.399999999999999" customHeight="1" x14ac:dyDescent="0.45">
      <c r="A1521" s="238" t="s">
        <v>6924</v>
      </c>
      <c r="B1521" s="240" t="s">
        <v>6323</v>
      </c>
      <c r="C1521" s="234" t="s">
        <v>2103</v>
      </c>
      <c r="D1521" s="240" t="s">
        <v>6925</v>
      </c>
      <c r="E1521" s="233" t="s">
        <v>6926</v>
      </c>
      <c r="F1521" s="237" t="s">
        <v>3047</v>
      </c>
      <c r="G1521" s="234" t="s">
        <v>1855</v>
      </c>
      <c r="H1521" s="234" t="s">
        <v>6618</v>
      </c>
    </row>
    <row r="1522" spans="1:8" ht="17.399999999999999" customHeight="1" x14ac:dyDescent="0.45">
      <c r="A1522" s="238" t="s">
        <v>6927</v>
      </c>
      <c r="B1522" s="240" t="s">
        <v>5672</v>
      </c>
      <c r="C1522" s="234">
        <v>1</v>
      </c>
      <c r="D1522" s="240" t="s">
        <v>6928</v>
      </c>
      <c r="E1522" s="233" t="s">
        <v>6929</v>
      </c>
      <c r="F1522" s="237" t="s">
        <v>6706</v>
      </c>
      <c r="G1522" s="234" t="s">
        <v>1855</v>
      </c>
      <c r="H1522" s="234" t="s">
        <v>6618</v>
      </c>
    </row>
    <row r="1523" spans="1:8" ht="17.399999999999999" customHeight="1" x14ac:dyDescent="0.45">
      <c r="A1523" s="238" t="s">
        <v>6930</v>
      </c>
      <c r="B1523" s="240" t="s">
        <v>5672</v>
      </c>
      <c r="C1523" s="234">
        <v>2</v>
      </c>
      <c r="D1523" s="240" t="s">
        <v>6931</v>
      </c>
      <c r="E1523" s="233" t="s">
        <v>6932</v>
      </c>
      <c r="F1523" s="237" t="s">
        <v>6706</v>
      </c>
      <c r="G1523" s="234" t="s">
        <v>1855</v>
      </c>
      <c r="H1523" s="234" t="s">
        <v>6618</v>
      </c>
    </row>
    <row r="1524" spans="1:8" ht="17.399999999999999" customHeight="1" x14ac:dyDescent="0.45">
      <c r="A1524" s="238" t="s">
        <v>6933</v>
      </c>
      <c r="B1524" s="240" t="s">
        <v>5672</v>
      </c>
      <c r="C1524" s="234">
        <v>3</v>
      </c>
      <c r="D1524" s="240" t="s">
        <v>6934</v>
      </c>
      <c r="E1524" s="233" t="s">
        <v>6935</v>
      </c>
      <c r="F1524" s="237" t="s">
        <v>6706</v>
      </c>
      <c r="G1524" s="234" t="s">
        <v>1855</v>
      </c>
      <c r="H1524" s="234" t="s">
        <v>6618</v>
      </c>
    </row>
    <row r="1525" spans="1:8" ht="17.399999999999999" customHeight="1" x14ac:dyDescent="0.45">
      <c r="A1525" s="238" t="s">
        <v>6936</v>
      </c>
      <c r="B1525" s="240" t="s">
        <v>6323</v>
      </c>
      <c r="C1525" s="234">
        <v>1</v>
      </c>
      <c r="D1525" s="240" t="s">
        <v>6937</v>
      </c>
      <c r="E1525" s="233" t="s">
        <v>6938</v>
      </c>
      <c r="F1525" s="237" t="s">
        <v>6706</v>
      </c>
      <c r="G1525" s="234" t="s">
        <v>1855</v>
      </c>
      <c r="H1525" s="234" t="s">
        <v>6618</v>
      </c>
    </row>
    <row r="1526" spans="1:8" ht="17.399999999999999" customHeight="1" x14ac:dyDescent="0.45">
      <c r="A1526" s="238" t="s">
        <v>6939</v>
      </c>
      <c r="B1526" s="240" t="s">
        <v>6323</v>
      </c>
      <c r="C1526" s="234">
        <v>2</v>
      </c>
      <c r="D1526" s="240" t="s">
        <v>6940</v>
      </c>
      <c r="E1526" s="233" t="s">
        <v>6941</v>
      </c>
      <c r="F1526" s="237" t="s">
        <v>6706</v>
      </c>
      <c r="G1526" s="234" t="s">
        <v>1855</v>
      </c>
      <c r="H1526" s="234" t="s">
        <v>6618</v>
      </c>
    </row>
    <row r="1527" spans="1:8" ht="17.399999999999999" customHeight="1" x14ac:dyDescent="0.45">
      <c r="A1527" s="238" t="s">
        <v>6942</v>
      </c>
      <c r="B1527" s="240" t="s">
        <v>6323</v>
      </c>
      <c r="C1527" s="234">
        <v>3</v>
      </c>
      <c r="D1527" s="240" t="s">
        <v>6943</v>
      </c>
      <c r="E1527" s="233" t="s">
        <v>6944</v>
      </c>
      <c r="F1527" s="237" t="s">
        <v>6706</v>
      </c>
      <c r="G1527" s="234" t="s">
        <v>1855</v>
      </c>
      <c r="H1527" s="234" t="s">
        <v>6618</v>
      </c>
    </row>
    <row r="1528" spans="1:8" ht="17.399999999999999" customHeight="1" x14ac:dyDescent="0.45">
      <c r="A1528" s="238" t="s">
        <v>6945</v>
      </c>
      <c r="B1528" s="240" t="s">
        <v>6444</v>
      </c>
      <c r="C1528" s="234">
        <v>1</v>
      </c>
      <c r="D1528" s="240" t="s">
        <v>6946</v>
      </c>
      <c r="E1528" s="233" t="s">
        <v>6947</v>
      </c>
      <c r="F1528" s="237" t="s">
        <v>6706</v>
      </c>
      <c r="G1528" s="234" t="s">
        <v>1855</v>
      </c>
      <c r="H1528" s="234" t="s">
        <v>6618</v>
      </c>
    </row>
    <row r="1529" spans="1:8" ht="17.399999999999999" customHeight="1" x14ac:dyDescent="0.45">
      <c r="A1529" s="238" t="s">
        <v>6948</v>
      </c>
      <c r="B1529" s="240" t="s">
        <v>6444</v>
      </c>
      <c r="C1529" s="234">
        <v>2</v>
      </c>
      <c r="D1529" s="240" t="s">
        <v>6949</v>
      </c>
      <c r="E1529" s="233" t="s">
        <v>6950</v>
      </c>
      <c r="F1529" s="237" t="s">
        <v>6706</v>
      </c>
      <c r="G1529" s="234" t="s">
        <v>1855</v>
      </c>
      <c r="H1529" s="234" t="s">
        <v>6618</v>
      </c>
    </row>
    <row r="1530" spans="1:8" ht="17.399999999999999" customHeight="1" x14ac:dyDescent="0.45">
      <c r="A1530" s="238" t="s">
        <v>6951</v>
      </c>
      <c r="B1530" s="240" t="s">
        <v>6444</v>
      </c>
      <c r="C1530" s="234">
        <v>3</v>
      </c>
      <c r="D1530" s="240" t="s">
        <v>6952</v>
      </c>
      <c r="E1530" s="233" t="s">
        <v>6953</v>
      </c>
      <c r="F1530" s="237" t="s">
        <v>6706</v>
      </c>
      <c r="G1530" s="234" t="s">
        <v>1855</v>
      </c>
      <c r="H1530" s="234" t="s">
        <v>6618</v>
      </c>
    </row>
    <row r="1531" spans="1:8" ht="17.399999999999999" customHeight="1" x14ac:dyDescent="0.45">
      <c r="A1531" s="238" t="s">
        <v>6954</v>
      </c>
      <c r="B1531" s="240" t="s">
        <v>5715</v>
      </c>
      <c r="C1531" s="234">
        <v>1</v>
      </c>
      <c r="D1531" s="240" t="s">
        <v>6955</v>
      </c>
      <c r="E1531" s="233" t="s">
        <v>6956</v>
      </c>
      <c r="F1531" s="237" t="s">
        <v>3047</v>
      </c>
      <c r="G1531" s="234" t="s">
        <v>1855</v>
      </c>
      <c r="H1531" s="234" t="s">
        <v>6618</v>
      </c>
    </row>
    <row r="1532" spans="1:8" ht="17.399999999999999" customHeight="1" x14ac:dyDescent="0.45">
      <c r="A1532" s="238" t="s">
        <v>6957</v>
      </c>
      <c r="B1532" s="240" t="s">
        <v>5715</v>
      </c>
      <c r="C1532" s="234">
        <v>2</v>
      </c>
      <c r="D1532" s="240" t="s">
        <v>6958</v>
      </c>
      <c r="E1532" s="233" t="s">
        <v>6959</v>
      </c>
      <c r="F1532" s="237" t="s">
        <v>3047</v>
      </c>
      <c r="G1532" s="234" t="s">
        <v>1855</v>
      </c>
      <c r="H1532" s="234" t="s">
        <v>6618</v>
      </c>
    </row>
    <row r="1533" spans="1:8" ht="17.399999999999999" customHeight="1" x14ac:dyDescent="0.45">
      <c r="A1533" s="238" t="s">
        <v>6960</v>
      </c>
      <c r="B1533" s="240" t="s">
        <v>5715</v>
      </c>
      <c r="C1533" s="234">
        <v>3</v>
      </c>
      <c r="D1533" s="240" t="s">
        <v>6961</v>
      </c>
      <c r="E1533" s="233" t="s">
        <v>6962</v>
      </c>
      <c r="F1533" s="237" t="s">
        <v>3047</v>
      </c>
      <c r="G1533" s="234" t="s">
        <v>1855</v>
      </c>
      <c r="H1533" s="234" t="s">
        <v>6618</v>
      </c>
    </row>
    <row r="1534" spans="1:8" ht="17.399999999999999" customHeight="1" x14ac:dyDescent="0.45">
      <c r="A1534" s="238" t="s">
        <v>6963</v>
      </c>
      <c r="B1534" s="240" t="s">
        <v>5759</v>
      </c>
      <c r="C1534" s="234">
        <v>1</v>
      </c>
      <c r="D1534" s="240" t="s">
        <v>6964</v>
      </c>
      <c r="E1534" s="233" t="s">
        <v>6965</v>
      </c>
      <c r="F1534" s="237" t="s">
        <v>3047</v>
      </c>
      <c r="G1534" s="234" t="s">
        <v>1855</v>
      </c>
      <c r="H1534" s="234" t="s">
        <v>6618</v>
      </c>
    </row>
    <row r="1535" spans="1:8" ht="17.399999999999999" customHeight="1" x14ac:dyDescent="0.45">
      <c r="A1535" s="238" t="s">
        <v>6966</v>
      </c>
      <c r="B1535" s="240" t="s">
        <v>5759</v>
      </c>
      <c r="C1535" s="234">
        <v>2</v>
      </c>
      <c r="D1535" s="240" t="s">
        <v>6967</v>
      </c>
      <c r="E1535" s="233" t="s">
        <v>6968</v>
      </c>
      <c r="F1535" s="237" t="s">
        <v>3047</v>
      </c>
      <c r="G1535" s="234" t="s">
        <v>1855</v>
      </c>
      <c r="H1535" s="234" t="s">
        <v>6618</v>
      </c>
    </row>
    <row r="1536" spans="1:8" ht="17.399999999999999" customHeight="1" x14ac:dyDescent="0.45">
      <c r="A1536" s="238" t="s">
        <v>6969</v>
      </c>
      <c r="B1536" s="240" t="s">
        <v>5759</v>
      </c>
      <c r="C1536" s="234">
        <v>3</v>
      </c>
      <c r="D1536" s="240" t="s">
        <v>6970</v>
      </c>
      <c r="E1536" s="233" t="s">
        <v>6971</v>
      </c>
      <c r="F1536" s="237" t="s">
        <v>3047</v>
      </c>
      <c r="G1536" s="234" t="s">
        <v>1855</v>
      </c>
      <c r="H1536" s="234" t="s">
        <v>6618</v>
      </c>
    </row>
    <row r="1537" spans="1:8" ht="17.399999999999999" customHeight="1" x14ac:dyDescent="0.45">
      <c r="A1537" s="238" t="s">
        <v>6972</v>
      </c>
      <c r="B1537" s="240" t="s">
        <v>6077</v>
      </c>
      <c r="C1537" s="234">
        <v>1</v>
      </c>
      <c r="D1537" s="240" t="s">
        <v>6973</v>
      </c>
      <c r="E1537" s="233" t="s">
        <v>6974</v>
      </c>
      <c r="F1537" s="237" t="s">
        <v>6706</v>
      </c>
      <c r="G1537" s="234" t="s">
        <v>1855</v>
      </c>
      <c r="H1537" s="234" t="s">
        <v>6618</v>
      </c>
    </row>
    <row r="1538" spans="1:8" ht="17.399999999999999" customHeight="1" x14ac:dyDescent="0.45">
      <c r="A1538" s="238" t="s">
        <v>6975</v>
      </c>
      <c r="B1538" s="240" t="s">
        <v>6077</v>
      </c>
      <c r="C1538" s="234">
        <v>2</v>
      </c>
      <c r="D1538" s="240" t="s">
        <v>6976</v>
      </c>
      <c r="E1538" s="233" t="s">
        <v>6977</v>
      </c>
      <c r="F1538" s="237" t="s">
        <v>6706</v>
      </c>
      <c r="G1538" s="234" t="s">
        <v>1855</v>
      </c>
      <c r="H1538" s="234" t="s">
        <v>6618</v>
      </c>
    </row>
    <row r="1539" spans="1:8" ht="17.399999999999999" customHeight="1" x14ac:dyDescent="0.45">
      <c r="A1539" s="238" t="s">
        <v>6978</v>
      </c>
      <c r="B1539" s="240" t="s">
        <v>6077</v>
      </c>
      <c r="C1539" s="234">
        <v>3</v>
      </c>
      <c r="D1539" s="240" t="s">
        <v>6979</v>
      </c>
      <c r="E1539" s="233" t="s">
        <v>6980</v>
      </c>
      <c r="F1539" s="237" t="s">
        <v>6706</v>
      </c>
      <c r="G1539" s="234" t="s">
        <v>1855</v>
      </c>
      <c r="H1539" s="234" t="s">
        <v>6618</v>
      </c>
    </row>
    <row r="1540" spans="1:8" ht="17.399999999999999" customHeight="1" x14ac:dyDescent="0.45">
      <c r="A1540" s="238" t="s">
        <v>6981</v>
      </c>
      <c r="B1540" s="240" t="s">
        <v>5672</v>
      </c>
      <c r="C1540" s="234">
        <v>1</v>
      </c>
      <c r="D1540" s="240" t="s">
        <v>6982</v>
      </c>
      <c r="E1540" s="233" t="s">
        <v>6983</v>
      </c>
      <c r="F1540" s="237" t="s">
        <v>3047</v>
      </c>
      <c r="G1540" s="234" t="s">
        <v>1855</v>
      </c>
      <c r="H1540" s="234" t="s">
        <v>6618</v>
      </c>
    </row>
    <row r="1541" spans="1:8" ht="17.399999999999999" customHeight="1" x14ac:dyDescent="0.45">
      <c r="A1541" s="238" t="s">
        <v>6984</v>
      </c>
      <c r="B1541" s="240" t="s">
        <v>5672</v>
      </c>
      <c r="C1541" s="234">
        <v>2</v>
      </c>
      <c r="D1541" s="240" t="s">
        <v>6985</v>
      </c>
      <c r="E1541" s="233" t="s">
        <v>6986</v>
      </c>
      <c r="F1541" s="237" t="s">
        <v>3047</v>
      </c>
      <c r="G1541" s="234" t="s">
        <v>1855</v>
      </c>
      <c r="H1541" s="234" t="s">
        <v>6618</v>
      </c>
    </row>
    <row r="1542" spans="1:8" ht="17.399999999999999" customHeight="1" x14ac:dyDescent="0.45">
      <c r="A1542" s="238" t="s">
        <v>6987</v>
      </c>
      <c r="B1542" s="240" t="s">
        <v>5672</v>
      </c>
      <c r="C1542" s="234">
        <v>3</v>
      </c>
      <c r="D1542" s="240" t="s">
        <v>6988</v>
      </c>
      <c r="E1542" s="233" t="s">
        <v>6989</v>
      </c>
      <c r="F1542" s="237" t="s">
        <v>3047</v>
      </c>
      <c r="G1542" s="234" t="s">
        <v>1855</v>
      </c>
      <c r="H1542" s="234" t="s">
        <v>6618</v>
      </c>
    </row>
    <row r="1543" spans="1:8" ht="17.399999999999999" customHeight="1" x14ac:dyDescent="0.45">
      <c r="A1543" s="238" t="s">
        <v>6990</v>
      </c>
      <c r="B1543" s="240" t="s">
        <v>5715</v>
      </c>
      <c r="C1543" s="234">
        <v>1</v>
      </c>
      <c r="D1543" s="240" t="s">
        <v>6991</v>
      </c>
      <c r="E1543" s="233" t="s">
        <v>6992</v>
      </c>
      <c r="F1543" s="237" t="s">
        <v>3037</v>
      </c>
      <c r="G1543" s="234" t="s">
        <v>1855</v>
      </c>
      <c r="H1543" s="234" t="s">
        <v>6618</v>
      </c>
    </row>
    <row r="1544" spans="1:8" ht="17.399999999999999" customHeight="1" x14ac:dyDescent="0.45">
      <c r="A1544" s="238" t="s">
        <v>6993</v>
      </c>
      <c r="B1544" s="240" t="s">
        <v>5715</v>
      </c>
      <c r="C1544" s="234">
        <v>2</v>
      </c>
      <c r="D1544" s="240" t="s">
        <v>6994</v>
      </c>
      <c r="E1544" s="233" t="s">
        <v>6995</v>
      </c>
      <c r="F1544" s="237" t="s">
        <v>3037</v>
      </c>
      <c r="G1544" s="234" t="s">
        <v>1855</v>
      </c>
      <c r="H1544" s="234" t="s">
        <v>6618</v>
      </c>
    </row>
    <row r="1545" spans="1:8" ht="17.399999999999999" customHeight="1" x14ac:dyDescent="0.45">
      <c r="A1545" s="238" t="s">
        <v>6996</v>
      </c>
      <c r="B1545" s="240" t="s">
        <v>5715</v>
      </c>
      <c r="C1545" s="234">
        <v>3</v>
      </c>
      <c r="D1545" s="240" t="s">
        <v>6997</v>
      </c>
      <c r="E1545" s="233" t="s">
        <v>1872</v>
      </c>
      <c r="F1545" s="237" t="s">
        <v>3037</v>
      </c>
      <c r="G1545" s="234" t="s">
        <v>1855</v>
      </c>
      <c r="H1545" s="234" t="s">
        <v>6618</v>
      </c>
    </row>
    <row r="1546" spans="1:8" ht="17.399999999999999" customHeight="1" x14ac:dyDescent="0.45">
      <c r="A1546" s="238" t="s">
        <v>6998</v>
      </c>
      <c r="B1546" s="240" t="s">
        <v>5759</v>
      </c>
      <c r="C1546" s="234">
        <v>1</v>
      </c>
      <c r="D1546" s="240" t="s">
        <v>6999</v>
      </c>
      <c r="E1546" s="233" t="s">
        <v>7000</v>
      </c>
      <c r="F1546" s="237" t="s">
        <v>3037</v>
      </c>
      <c r="G1546" s="234" t="s">
        <v>1855</v>
      </c>
      <c r="H1546" s="234" t="s">
        <v>6618</v>
      </c>
    </row>
    <row r="1547" spans="1:8" ht="17.399999999999999" customHeight="1" x14ac:dyDescent="0.45">
      <c r="A1547" s="238" t="s">
        <v>7001</v>
      </c>
      <c r="B1547" s="240" t="s">
        <v>5759</v>
      </c>
      <c r="C1547" s="234">
        <v>2</v>
      </c>
      <c r="D1547" s="240" t="s">
        <v>7002</v>
      </c>
      <c r="E1547" s="233" t="s">
        <v>7003</v>
      </c>
      <c r="F1547" s="237" t="s">
        <v>3037</v>
      </c>
      <c r="G1547" s="234" t="s">
        <v>1855</v>
      </c>
      <c r="H1547" s="234" t="s">
        <v>6618</v>
      </c>
    </row>
    <row r="1548" spans="1:8" ht="17.399999999999999" customHeight="1" x14ac:dyDescent="0.45">
      <c r="A1548" s="238" t="s">
        <v>7004</v>
      </c>
      <c r="B1548" s="240" t="s">
        <v>5759</v>
      </c>
      <c r="C1548" s="234">
        <v>3</v>
      </c>
      <c r="D1548" s="240" t="s">
        <v>7005</v>
      </c>
      <c r="E1548" s="233" t="s">
        <v>7006</v>
      </c>
      <c r="F1548" s="237" t="s">
        <v>3037</v>
      </c>
      <c r="G1548" s="234" t="s">
        <v>1855</v>
      </c>
      <c r="H1548" s="234" t="s">
        <v>6618</v>
      </c>
    </row>
    <row r="1549" spans="1:8" ht="17.399999999999999" customHeight="1" x14ac:dyDescent="0.45">
      <c r="A1549" s="238" t="s">
        <v>7007</v>
      </c>
      <c r="B1549" s="240" t="s">
        <v>5900</v>
      </c>
      <c r="C1549" s="234">
        <v>1</v>
      </c>
      <c r="D1549" s="240" t="s">
        <v>7008</v>
      </c>
      <c r="E1549" s="233" t="s">
        <v>7009</v>
      </c>
      <c r="F1549" s="237" t="s">
        <v>3037</v>
      </c>
      <c r="G1549" s="234" t="s">
        <v>1855</v>
      </c>
      <c r="H1549" s="234" t="s">
        <v>6618</v>
      </c>
    </row>
    <row r="1550" spans="1:8" ht="17.399999999999999" customHeight="1" x14ac:dyDescent="0.45">
      <c r="A1550" s="238" t="s">
        <v>7010</v>
      </c>
      <c r="B1550" s="240" t="s">
        <v>5900</v>
      </c>
      <c r="C1550" s="234">
        <v>1</v>
      </c>
      <c r="D1550" s="240" t="s">
        <v>7011</v>
      </c>
      <c r="E1550" s="233" t="s">
        <v>7012</v>
      </c>
      <c r="F1550" s="237" t="s">
        <v>3037</v>
      </c>
      <c r="G1550" s="234" t="s">
        <v>1855</v>
      </c>
      <c r="H1550" s="234" t="s">
        <v>6618</v>
      </c>
    </row>
    <row r="1551" spans="1:8" ht="17.399999999999999" customHeight="1" x14ac:dyDescent="0.45">
      <c r="A1551" s="238" t="s">
        <v>7013</v>
      </c>
      <c r="B1551" s="240" t="s">
        <v>5900</v>
      </c>
      <c r="C1551" s="234">
        <v>2</v>
      </c>
      <c r="D1551" s="240" t="s">
        <v>7014</v>
      </c>
      <c r="E1551" s="233" t="s">
        <v>7015</v>
      </c>
      <c r="F1551" s="237" t="s">
        <v>3037</v>
      </c>
      <c r="G1551" s="234" t="s">
        <v>1855</v>
      </c>
      <c r="H1551" s="234" t="s">
        <v>6618</v>
      </c>
    </row>
    <row r="1552" spans="1:8" ht="17.399999999999999" customHeight="1" x14ac:dyDescent="0.45">
      <c r="A1552" s="238" t="s">
        <v>7016</v>
      </c>
      <c r="B1552" s="240" t="s">
        <v>5900</v>
      </c>
      <c r="C1552" s="234">
        <v>2</v>
      </c>
      <c r="D1552" s="240" t="s">
        <v>7017</v>
      </c>
      <c r="E1552" s="233" t="s">
        <v>7018</v>
      </c>
      <c r="F1552" s="237" t="s">
        <v>3037</v>
      </c>
      <c r="G1552" s="234" t="s">
        <v>1855</v>
      </c>
      <c r="H1552" s="234" t="s">
        <v>6618</v>
      </c>
    </row>
    <row r="1553" spans="1:8" ht="17.399999999999999" customHeight="1" x14ac:dyDescent="0.45">
      <c r="A1553" s="238" t="s">
        <v>7019</v>
      </c>
      <c r="B1553" s="240" t="s">
        <v>5900</v>
      </c>
      <c r="C1553" s="234">
        <v>3</v>
      </c>
      <c r="D1553" s="240" t="s">
        <v>7020</v>
      </c>
      <c r="E1553" s="233" t="s">
        <v>7021</v>
      </c>
      <c r="F1553" s="237" t="s">
        <v>3037</v>
      </c>
      <c r="G1553" s="234" t="s">
        <v>1855</v>
      </c>
      <c r="H1553" s="234" t="s">
        <v>6618</v>
      </c>
    </row>
    <row r="1554" spans="1:8" ht="17.399999999999999" customHeight="1" x14ac:dyDescent="0.45">
      <c r="A1554" s="238" t="s">
        <v>7022</v>
      </c>
      <c r="B1554" s="240" t="s">
        <v>5900</v>
      </c>
      <c r="C1554" s="234">
        <v>3</v>
      </c>
      <c r="D1554" s="240" t="s">
        <v>7023</v>
      </c>
      <c r="E1554" s="233" t="s">
        <v>7024</v>
      </c>
      <c r="F1554" s="237" t="s">
        <v>3037</v>
      </c>
      <c r="G1554" s="234" t="s">
        <v>1855</v>
      </c>
      <c r="H1554" s="234" t="s">
        <v>6618</v>
      </c>
    </row>
    <row r="1555" spans="1:8" ht="17.399999999999999" customHeight="1" x14ac:dyDescent="0.45">
      <c r="A1555" s="238" t="s">
        <v>7025</v>
      </c>
      <c r="B1555" s="240" t="s">
        <v>6412</v>
      </c>
      <c r="C1555" s="234">
        <v>1</v>
      </c>
      <c r="D1555" s="240" t="s">
        <v>7026</v>
      </c>
      <c r="E1555" s="233" t="s">
        <v>7027</v>
      </c>
      <c r="F1555" s="237" t="s">
        <v>3047</v>
      </c>
      <c r="G1555" s="234" t="s">
        <v>1855</v>
      </c>
      <c r="H1555" s="234" t="s">
        <v>6618</v>
      </c>
    </row>
    <row r="1556" spans="1:8" ht="17.399999999999999" customHeight="1" x14ac:dyDescent="0.45">
      <c r="A1556" s="238" t="s">
        <v>7028</v>
      </c>
      <c r="B1556" s="240" t="s">
        <v>6412</v>
      </c>
      <c r="C1556" s="234">
        <v>2</v>
      </c>
      <c r="D1556" s="240" t="s">
        <v>7029</v>
      </c>
      <c r="E1556" s="233" t="s">
        <v>7030</v>
      </c>
      <c r="F1556" s="237" t="s">
        <v>3047</v>
      </c>
      <c r="G1556" s="234" t="s">
        <v>1855</v>
      </c>
      <c r="H1556" s="234" t="s">
        <v>6618</v>
      </c>
    </row>
    <row r="1557" spans="1:8" ht="17.399999999999999" customHeight="1" x14ac:dyDescent="0.45">
      <c r="A1557" s="238" t="s">
        <v>7031</v>
      </c>
      <c r="B1557" s="240" t="s">
        <v>6412</v>
      </c>
      <c r="C1557" s="234">
        <v>3</v>
      </c>
      <c r="D1557" s="240" t="s">
        <v>7032</v>
      </c>
      <c r="E1557" s="233" t="s">
        <v>7033</v>
      </c>
      <c r="F1557" s="237" t="s">
        <v>3047</v>
      </c>
      <c r="G1557" s="234" t="s">
        <v>1855</v>
      </c>
      <c r="H1557" s="234" t="s">
        <v>6618</v>
      </c>
    </row>
    <row r="1558" spans="1:8" ht="17.399999999999999" customHeight="1" x14ac:dyDescent="0.45">
      <c r="A1558" s="238" t="s">
        <v>7034</v>
      </c>
      <c r="B1558" s="240" t="s">
        <v>7035</v>
      </c>
      <c r="C1558" s="234">
        <v>1</v>
      </c>
      <c r="D1558" s="240" t="s">
        <v>7036</v>
      </c>
      <c r="E1558" s="233" t="s">
        <v>7037</v>
      </c>
      <c r="F1558" s="237" t="s">
        <v>3037</v>
      </c>
      <c r="G1558" s="234" t="s">
        <v>1855</v>
      </c>
      <c r="H1558" s="234" t="s">
        <v>6618</v>
      </c>
    </row>
    <row r="1559" spans="1:8" ht="17.399999999999999" customHeight="1" x14ac:dyDescent="0.45">
      <c r="A1559" s="238" t="s">
        <v>7038</v>
      </c>
      <c r="B1559" s="240" t="s">
        <v>7035</v>
      </c>
      <c r="C1559" s="234">
        <v>2</v>
      </c>
      <c r="D1559" s="240" t="s">
        <v>7039</v>
      </c>
      <c r="E1559" s="233" t="s">
        <v>7040</v>
      </c>
      <c r="F1559" s="237" t="s">
        <v>3037</v>
      </c>
      <c r="G1559" s="234" t="s">
        <v>1855</v>
      </c>
      <c r="H1559" s="234" t="s">
        <v>6618</v>
      </c>
    </row>
    <row r="1560" spans="1:8" ht="17.399999999999999" customHeight="1" x14ac:dyDescent="0.45">
      <c r="A1560" s="238" t="s">
        <v>7041</v>
      </c>
      <c r="B1560" s="240" t="s">
        <v>7035</v>
      </c>
      <c r="C1560" s="234">
        <v>3</v>
      </c>
      <c r="D1560" s="240" t="s">
        <v>7042</v>
      </c>
      <c r="E1560" s="233" t="s">
        <v>7043</v>
      </c>
      <c r="F1560" s="237" t="s">
        <v>3037</v>
      </c>
      <c r="G1560" s="234" t="s">
        <v>1855</v>
      </c>
      <c r="H1560" s="234" t="s">
        <v>6618</v>
      </c>
    </row>
    <row r="1561" spans="1:8" ht="17.399999999999999" customHeight="1" x14ac:dyDescent="0.45">
      <c r="A1561" s="238" t="s">
        <v>7044</v>
      </c>
      <c r="B1561" s="240" t="s">
        <v>7045</v>
      </c>
      <c r="C1561" s="234">
        <v>1</v>
      </c>
      <c r="D1561" s="240" t="s">
        <v>7046</v>
      </c>
      <c r="E1561" s="233" t="s">
        <v>7047</v>
      </c>
      <c r="F1561" s="237" t="s">
        <v>3047</v>
      </c>
      <c r="G1561" s="234" t="s">
        <v>1855</v>
      </c>
      <c r="H1561" s="234" t="s">
        <v>6618</v>
      </c>
    </row>
    <row r="1562" spans="1:8" ht="17.399999999999999" customHeight="1" x14ac:dyDescent="0.45">
      <c r="A1562" s="238" t="s">
        <v>7048</v>
      </c>
      <c r="B1562" s="240" t="s">
        <v>7045</v>
      </c>
      <c r="C1562" s="234">
        <v>2</v>
      </c>
      <c r="D1562" s="240" t="s">
        <v>7049</v>
      </c>
      <c r="E1562" s="233" t="s">
        <v>7050</v>
      </c>
      <c r="F1562" s="237" t="s">
        <v>3047</v>
      </c>
      <c r="G1562" s="234" t="s">
        <v>1855</v>
      </c>
      <c r="H1562" s="234" t="s">
        <v>6618</v>
      </c>
    </row>
    <row r="1563" spans="1:8" ht="17.399999999999999" customHeight="1" x14ac:dyDescent="0.45">
      <c r="A1563" s="238" t="s">
        <v>7051</v>
      </c>
      <c r="B1563" s="240" t="s">
        <v>7045</v>
      </c>
      <c r="C1563" s="234">
        <v>3</v>
      </c>
      <c r="D1563" s="240" t="s">
        <v>7052</v>
      </c>
      <c r="E1563" s="233" t="s">
        <v>7053</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9655</v>
      </c>
      <c r="B2" s="246" t="s">
        <v>5715</v>
      </c>
      <c r="C2" s="247" t="s">
        <v>1871</v>
      </c>
      <c r="D2" s="246" t="s">
        <v>9656</v>
      </c>
      <c r="E2" s="246" t="s">
        <v>9657</v>
      </c>
      <c r="F2" s="246" t="s">
        <v>6063</v>
      </c>
    </row>
    <row r="3" spans="1:8" ht="19.95" customHeight="1" x14ac:dyDescent="0.45">
      <c r="A3" s="248" t="s">
        <v>9658</v>
      </c>
      <c r="B3" s="246" t="s">
        <v>5715</v>
      </c>
      <c r="C3" s="247" t="s">
        <v>5682</v>
      </c>
      <c r="D3" s="246" t="s">
        <v>9659</v>
      </c>
      <c r="E3" s="246" t="s">
        <v>9660</v>
      </c>
      <c r="F3" s="246" t="s">
        <v>5697</v>
      </c>
    </row>
    <row r="4" spans="1:8" ht="19.95" customHeight="1" x14ac:dyDescent="0.45">
      <c r="A4" s="248" t="s">
        <v>9661</v>
      </c>
      <c r="B4" s="246" t="s">
        <v>5715</v>
      </c>
      <c r="C4" s="247" t="s">
        <v>5691</v>
      </c>
      <c r="D4" s="246" t="s">
        <v>9662</v>
      </c>
      <c r="E4" s="246" t="s">
        <v>9663</v>
      </c>
      <c r="F4" s="246" t="s">
        <v>8592</v>
      </c>
    </row>
    <row r="5" spans="1:8" ht="19.95" customHeight="1" x14ac:dyDescent="0.45">
      <c r="A5" s="248" t="s">
        <v>9664</v>
      </c>
      <c r="B5" s="246" t="s">
        <v>5715</v>
      </c>
      <c r="C5" s="247">
        <v>4</v>
      </c>
      <c r="D5" s="246" t="s">
        <v>9665</v>
      </c>
      <c r="E5" s="246" t="s">
        <v>9666</v>
      </c>
      <c r="F5" s="246" t="s">
        <v>9667</v>
      </c>
    </row>
    <row r="6" spans="1:8" ht="19.95" customHeight="1" x14ac:dyDescent="0.45">
      <c r="A6" s="248" t="s">
        <v>9668</v>
      </c>
      <c r="B6" s="246" t="s">
        <v>5715</v>
      </c>
      <c r="C6" s="247">
        <v>5</v>
      </c>
      <c r="D6" s="246" t="s">
        <v>9669</v>
      </c>
      <c r="E6" s="246" t="s">
        <v>9670</v>
      </c>
      <c r="F6" s="246" t="s">
        <v>9671</v>
      </c>
    </row>
    <row r="7" spans="1:8" ht="19.95" customHeight="1" x14ac:dyDescent="0.45">
      <c r="A7" s="248" t="s">
        <v>9672</v>
      </c>
      <c r="B7" s="246" t="s">
        <v>5715</v>
      </c>
      <c r="C7" s="247">
        <v>6</v>
      </c>
      <c r="D7" s="246" t="s">
        <v>9673</v>
      </c>
      <c r="E7" s="246" t="s">
        <v>9674</v>
      </c>
      <c r="F7" s="246" t="s">
        <v>9675</v>
      </c>
    </row>
    <row r="8" spans="1:8" ht="19.95" customHeight="1" x14ac:dyDescent="0.45">
      <c r="A8" s="248" t="s">
        <v>9676</v>
      </c>
      <c r="B8" s="246" t="s">
        <v>5715</v>
      </c>
      <c r="C8" s="247" t="s">
        <v>2103</v>
      </c>
      <c r="D8" s="246" t="s">
        <v>9677</v>
      </c>
      <c r="E8" s="246" t="s">
        <v>9678</v>
      </c>
      <c r="F8" s="246" t="s">
        <v>5774</v>
      </c>
    </row>
    <row r="9" spans="1:8" ht="19.95" customHeight="1" x14ac:dyDescent="0.45">
      <c r="A9" s="248" t="s">
        <v>9679</v>
      </c>
      <c r="B9" s="246" t="s">
        <v>9680</v>
      </c>
      <c r="C9" s="247">
        <v>1</v>
      </c>
      <c r="D9" s="246" t="s">
        <v>9681</v>
      </c>
      <c r="E9" s="246" t="s">
        <v>9682</v>
      </c>
      <c r="F9" s="246" t="s">
        <v>5946</v>
      </c>
    </row>
    <row r="10" spans="1:8" ht="19.95" customHeight="1" x14ac:dyDescent="0.45">
      <c r="A10" s="248" t="s">
        <v>1937</v>
      </c>
      <c r="B10" s="246" t="s">
        <v>9680</v>
      </c>
      <c r="C10" s="247">
        <v>1</v>
      </c>
      <c r="D10" s="246" t="s">
        <v>9683</v>
      </c>
      <c r="E10" s="246" t="s">
        <v>9684</v>
      </c>
      <c r="F10" s="246" t="s">
        <v>9685</v>
      </c>
    </row>
    <row r="11" spans="1:8" ht="19.95" customHeight="1" x14ac:dyDescent="0.45">
      <c r="A11" s="248" t="s">
        <v>1938</v>
      </c>
      <c r="B11" s="246" t="s">
        <v>9680</v>
      </c>
      <c r="C11" s="247">
        <v>2</v>
      </c>
      <c r="D11" s="246" t="s">
        <v>9686</v>
      </c>
      <c r="E11" s="246" t="s">
        <v>9687</v>
      </c>
      <c r="F11" s="246" t="s">
        <v>9008</v>
      </c>
    </row>
    <row r="12" spans="1:8" ht="19.95" customHeight="1" x14ac:dyDescent="0.45">
      <c r="A12" s="248" t="s">
        <v>1939</v>
      </c>
      <c r="B12" s="246" t="s">
        <v>9680</v>
      </c>
      <c r="C12" s="247">
        <v>3</v>
      </c>
      <c r="D12" s="246" t="s">
        <v>9688</v>
      </c>
      <c r="E12" s="246" t="s">
        <v>9689</v>
      </c>
      <c r="F12" s="246" t="s">
        <v>8851</v>
      </c>
    </row>
    <row r="13" spans="1:8" ht="19.95" customHeight="1" x14ac:dyDescent="0.45">
      <c r="A13" s="248" t="s">
        <v>1940</v>
      </c>
      <c r="B13" s="246" t="s">
        <v>9680</v>
      </c>
      <c r="C13" s="247">
        <v>4</v>
      </c>
      <c r="D13" s="246" t="s">
        <v>9690</v>
      </c>
      <c r="E13" s="246" t="s">
        <v>9691</v>
      </c>
      <c r="F13" s="246" t="s">
        <v>5675</v>
      </c>
    </row>
    <row r="14" spans="1:8" ht="19.95" customHeight="1" x14ac:dyDescent="0.45">
      <c r="A14" s="248" t="s">
        <v>1941</v>
      </c>
      <c r="B14" s="246" t="s">
        <v>9680</v>
      </c>
      <c r="C14" s="247">
        <v>5</v>
      </c>
      <c r="D14" s="246" t="s">
        <v>9692</v>
      </c>
      <c r="E14" s="246" t="s">
        <v>9693</v>
      </c>
      <c r="F14" s="246" t="s">
        <v>5942</v>
      </c>
    </row>
    <row r="15" spans="1:8" ht="19.95" customHeight="1" x14ac:dyDescent="0.45">
      <c r="A15" s="248" t="s">
        <v>1942</v>
      </c>
      <c r="B15" s="246" t="s">
        <v>9680</v>
      </c>
      <c r="C15" s="247">
        <v>6</v>
      </c>
      <c r="D15" s="246" t="s">
        <v>9694</v>
      </c>
      <c r="E15" s="246" t="s">
        <v>9695</v>
      </c>
      <c r="F15" s="246" t="s">
        <v>5770</v>
      </c>
    </row>
    <row r="16" spans="1:8" ht="19.95" customHeight="1" x14ac:dyDescent="0.45">
      <c r="A16" s="248" t="s">
        <v>1943</v>
      </c>
      <c r="B16" s="246" t="s">
        <v>9696</v>
      </c>
      <c r="C16" s="247">
        <v>3</v>
      </c>
      <c r="D16" s="246" t="s">
        <v>9697</v>
      </c>
      <c r="E16" s="246" t="s">
        <v>9698</v>
      </c>
      <c r="F16" s="246" t="s">
        <v>8505</v>
      </c>
    </row>
    <row r="17" spans="1:6" ht="19.95" customHeight="1" x14ac:dyDescent="0.45">
      <c r="A17" s="248" t="s">
        <v>1944</v>
      </c>
      <c r="B17" s="246" t="s">
        <v>9696</v>
      </c>
      <c r="C17" s="247">
        <v>4</v>
      </c>
      <c r="D17" s="246" t="s">
        <v>9699</v>
      </c>
      <c r="E17" s="246" t="s">
        <v>9700</v>
      </c>
      <c r="F17" s="246" t="s">
        <v>5788</v>
      </c>
    </row>
    <row r="18" spans="1:6" ht="19.95" customHeight="1" x14ac:dyDescent="0.45">
      <c r="A18" s="248" t="s">
        <v>1945</v>
      </c>
      <c r="B18" s="246" t="s">
        <v>9696</v>
      </c>
      <c r="C18" s="247">
        <v>5</v>
      </c>
      <c r="D18" s="246" t="s">
        <v>9701</v>
      </c>
      <c r="E18" s="246" t="s">
        <v>9702</v>
      </c>
      <c r="F18" s="246" t="s">
        <v>5792</v>
      </c>
    </row>
    <row r="19" spans="1:6" ht="19.95" customHeight="1" x14ac:dyDescent="0.45">
      <c r="A19" s="248" t="s">
        <v>1946</v>
      </c>
      <c r="B19" s="246" t="s">
        <v>9696</v>
      </c>
      <c r="C19" s="247">
        <v>6</v>
      </c>
      <c r="D19" s="246" t="s">
        <v>9703</v>
      </c>
      <c r="E19" s="246" t="s">
        <v>9704</v>
      </c>
      <c r="F19" s="246" t="s">
        <v>5680</v>
      </c>
    </row>
    <row r="20" spans="1:6" ht="19.95" customHeight="1" x14ac:dyDescent="0.45">
      <c r="A20" s="248" t="s">
        <v>1947</v>
      </c>
      <c r="B20" s="246" t="s">
        <v>9705</v>
      </c>
      <c r="C20" s="247">
        <v>1</v>
      </c>
      <c r="D20" s="246" t="s">
        <v>9706</v>
      </c>
      <c r="E20" s="246" t="s">
        <v>9707</v>
      </c>
      <c r="F20" s="246" t="s">
        <v>6063</v>
      </c>
    </row>
    <row r="21" spans="1:6" ht="19.95" customHeight="1" x14ac:dyDescent="0.45">
      <c r="A21" s="248" t="s">
        <v>1948</v>
      </c>
      <c r="B21" s="246" t="s">
        <v>9705</v>
      </c>
      <c r="C21" s="247">
        <v>1</v>
      </c>
      <c r="D21" s="246" t="s">
        <v>9708</v>
      </c>
      <c r="E21" s="246" t="s">
        <v>9709</v>
      </c>
      <c r="F21" s="246" t="s">
        <v>6122</v>
      </c>
    </row>
    <row r="22" spans="1:6" ht="19.95" customHeight="1" x14ac:dyDescent="0.45">
      <c r="A22" s="248" t="s">
        <v>1949</v>
      </c>
      <c r="B22" s="246" t="s">
        <v>9705</v>
      </c>
      <c r="C22" s="247">
        <v>2</v>
      </c>
      <c r="D22" s="246" t="s">
        <v>9710</v>
      </c>
      <c r="E22" s="246" t="s">
        <v>9711</v>
      </c>
      <c r="F22" s="246" t="s">
        <v>5766</v>
      </c>
    </row>
    <row r="23" spans="1:6" ht="19.95" customHeight="1" x14ac:dyDescent="0.45">
      <c r="A23" s="248" t="s">
        <v>3273</v>
      </c>
      <c r="B23" s="246" t="s">
        <v>9705</v>
      </c>
      <c r="C23" s="247">
        <v>2</v>
      </c>
      <c r="D23" s="246" t="s">
        <v>9712</v>
      </c>
      <c r="E23" s="246" t="s">
        <v>9713</v>
      </c>
      <c r="F23" s="246" t="s">
        <v>6067</v>
      </c>
    </row>
    <row r="24" spans="1:6" ht="19.95" customHeight="1" x14ac:dyDescent="0.45">
      <c r="A24" s="248" t="s">
        <v>1950</v>
      </c>
      <c r="B24" s="246" t="s">
        <v>9705</v>
      </c>
      <c r="C24" s="247">
        <v>2</v>
      </c>
      <c r="D24" s="246" t="s">
        <v>9714</v>
      </c>
      <c r="E24" s="246" t="s">
        <v>9715</v>
      </c>
      <c r="F24" s="246" t="s">
        <v>8386</v>
      </c>
    </row>
    <row r="25" spans="1:6" ht="19.95" customHeight="1" x14ac:dyDescent="0.45">
      <c r="A25" s="248" t="s">
        <v>1951</v>
      </c>
      <c r="B25" s="246" t="s">
        <v>9705</v>
      </c>
      <c r="C25" s="247">
        <v>3</v>
      </c>
      <c r="D25" s="246" t="s">
        <v>9716</v>
      </c>
      <c r="E25" s="246" t="s">
        <v>9717</v>
      </c>
      <c r="F25" s="246" t="s">
        <v>6067</v>
      </c>
    </row>
    <row r="26" spans="1:6" ht="19.95" customHeight="1" x14ac:dyDescent="0.45">
      <c r="A26" s="248" t="s">
        <v>1952</v>
      </c>
      <c r="B26" s="246" t="s">
        <v>9705</v>
      </c>
      <c r="C26" s="247">
        <v>4</v>
      </c>
      <c r="D26" s="246" t="s">
        <v>9718</v>
      </c>
      <c r="E26" s="246" t="s">
        <v>9719</v>
      </c>
      <c r="F26" s="246" t="s">
        <v>8684</v>
      </c>
    </row>
    <row r="27" spans="1:6" ht="19.95" customHeight="1" x14ac:dyDescent="0.45">
      <c r="A27" s="248" t="s">
        <v>1953</v>
      </c>
      <c r="B27" s="246" t="s">
        <v>9705</v>
      </c>
      <c r="C27" s="247">
        <v>5</v>
      </c>
      <c r="D27" s="246" t="s">
        <v>9720</v>
      </c>
      <c r="E27" s="246" t="s">
        <v>9721</v>
      </c>
      <c r="F27" s="246" t="s">
        <v>9567</v>
      </c>
    </row>
    <row r="28" spans="1:6" ht="19.95" customHeight="1" x14ac:dyDescent="0.45">
      <c r="A28" s="248" t="s">
        <v>1954</v>
      </c>
      <c r="B28" s="246" t="s">
        <v>9705</v>
      </c>
      <c r="C28" s="247">
        <v>6</v>
      </c>
      <c r="D28" s="246" t="s">
        <v>9722</v>
      </c>
      <c r="E28" s="246" t="s">
        <v>9723</v>
      </c>
      <c r="F28" s="246" t="s">
        <v>9724</v>
      </c>
    </row>
    <row r="29" spans="1:6" ht="19.95" customHeight="1" x14ac:dyDescent="0.45">
      <c r="A29" s="248" t="s">
        <v>1955</v>
      </c>
      <c r="B29" s="246" t="s">
        <v>9725</v>
      </c>
      <c r="C29" s="247">
        <v>3</v>
      </c>
      <c r="D29" s="246" t="s">
        <v>9726</v>
      </c>
      <c r="E29" s="246" t="s">
        <v>9727</v>
      </c>
      <c r="F29" s="246" t="s">
        <v>9061</v>
      </c>
    </row>
    <row r="30" spans="1:6" ht="19.95" customHeight="1" x14ac:dyDescent="0.45">
      <c r="A30" s="248" t="s">
        <v>1956</v>
      </c>
      <c r="B30" s="246" t="s">
        <v>9725</v>
      </c>
      <c r="C30" s="247">
        <v>4</v>
      </c>
      <c r="D30" s="246" t="s">
        <v>9728</v>
      </c>
      <c r="E30" s="246" t="s">
        <v>9729</v>
      </c>
      <c r="F30" s="246" t="s">
        <v>5689</v>
      </c>
    </row>
    <row r="31" spans="1:6" ht="19.95" customHeight="1" x14ac:dyDescent="0.45">
      <c r="A31" s="248" t="s">
        <v>3274</v>
      </c>
      <c r="B31" s="246" t="s">
        <v>9725</v>
      </c>
      <c r="C31" s="247">
        <v>5</v>
      </c>
      <c r="D31" s="246" t="s">
        <v>9730</v>
      </c>
      <c r="E31" s="246" t="s">
        <v>9731</v>
      </c>
      <c r="F31" s="246" t="s">
        <v>9732</v>
      </c>
    </row>
    <row r="32" spans="1:6" ht="19.95" customHeight="1" x14ac:dyDescent="0.45">
      <c r="A32" s="248" t="s">
        <v>3275</v>
      </c>
      <c r="B32" s="246" t="s">
        <v>9725</v>
      </c>
      <c r="C32" s="247">
        <v>6</v>
      </c>
      <c r="D32" s="246" t="s">
        <v>9733</v>
      </c>
      <c r="E32" s="246" t="s">
        <v>9734</v>
      </c>
      <c r="F32" s="246" t="s">
        <v>8546</v>
      </c>
    </row>
    <row r="33" spans="1:6" ht="19.95" customHeight="1" x14ac:dyDescent="0.45">
      <c r="A33" s="248" t="s">
        <v>3276</v>
      </c>
      <c r="B33" s="246" t="s">
        <v>9725</v>
      </c>
      <c r="C33" s="247">
        <v>5</v>
      </c>
      <c r="D33" s="246" t="s">
        <v>9735</v>
      </c>
      <c r="E33" s="246" t="s">
        <v>9736</v>
      </c>
      <c r="F33" s="246" t="s">
        <v>5784</v>
      </c>
    </row>
    <row r="34" spans="1:6" ht="19.95" customHeight="1" x14ac:dyDescent="0.45">
      <c r="A34" s="248" t="s">
        <v>3277</v>
      </c>
      <c r="B34" s="246" t="s">
        <v>9725</v>
      </c>
      <c r="C34" s="247">
        <v>6</v>
      </c>
      <c r="D34" s="246" t="s">
        <v>9737</v>
      </c>
      <c r="E34" s="246" t="s">
        <v>9738</v>
      </c>
      <c r="F34" s="246" t="s">
        <v>5774</v>
      </c>
    </row>
    <row r="35" spans="1:6" ht="19.95" customHeight="1" x14ac:dyDescent="0.45">
      <c r="A35" s="248" t="s">
        <v>3278</v>
      </c>
      <c r="B35" s="246" t="s">
        <v>9680</v>
      </c>
      <c r="C35" s="247">
        <v>1</v>
      </c>
      <c r="D35" s="246" t="s">
        <v>9739</v>
      </c>
      <c r="E35" s="246" t="s">
        <v>9740</v>
      </c>
      <c r="F35" s="246" t="s">
        <v>9061</v>
      </c>
    </row>
    <row r="36" spans="1:6" ht="19.95" customHeight="1" x14ac:dyDescent="0.45">
      <c r="A36" s="248" t="s">
        <v>3279</v>
      </c>
      <c r="B36" s="246" t="s">
        <v>9680</v>
      </c>
      <c r="C36" s="247">
        <v>2</v>
      </c>
      <c r="D36" s="246" t="s">
        <v>9741</v>
      </c>
      <c r="E36" s="246" t="s">
        <v>9742</v>
      </c>
      <c r="F36" s="246" t="s">
        <v>9685</v>
      </c>
    </row>
    <row r="37" spans="1:6" ht="19.95" customHeight="1" x14ac:dyDescent="0.45">
      <c r="A37" s="248" t="s">
        <v>3280</v>
      </c>
      <c r="B37" s="246" t="s">
        <v>9680</v>
      </c>
      <c r="C37" s="247">
        <v>3</v>
      </c>
      <c r="D37" s="246" t="s">
        <v>9743</v>
      </c>
      <c r="E37" s="246" t="s">
        <v>9744</v>
      </c>
      <c r="F37" s="246" t="s">
        <v>9078</v>
      </c>
    </row>
    <row r="38" spans="1:6" ht="19.95" customHeight="1" x14ac:dyDescent="0.45">
      <c r="A38" s="248" t="s">
        <v>3281</v>
      </c>
      <c r="B38" s="246" t="s">
        <v>9680</v>
      </c>
      <c r="C38" s="247">
        <v>4</v>
      </c>
      <c r="D38" s="246" t="s">
        <v>9745</v>
      </c>
      <c r="E38" s="246" t="s">
        <v>9746</v>
      </c>
      <c r="F38" s="246" t="s">
        <v>9078</v>
      </c>
    </row>
    <row r="39" spans="1:6" ht="19.95" customHeight="1" x14ac:dyDescent="0.45">
      <c r="A39" s="248" t="s">
        <v>3282</v>
      </c>
      <c r="B39" s="246" t="s">
        <v>9680</v>
      </c>
      <c r="C39" s="247">
        <v>5</v>
      </c>
      <c r="D39" s="246" t="s">
        <v>9747</v>
      </c>
      <c r="E39" s="246" t="s">
        <v>9748</v>
      </c>
      <c r="F39" s="246" t="s">
        <v>5788</v>
      </c>
    </row>
    <row r="40" spans="1:6" ht="19.95" customHeight="1" x14ac:dyDescent="0.45">
      <c r="A40" s="248" t="s">
        <v>9749</v>
      </c>
      <c r="B40" s="246" t="s">
        <v>9680</v>
      </c>
      <c r="C40" s="247">
        <v>6</v>
      </c>
      <c r="D40" s="246" t="s">
        <v>9750</v>
      </c>
      <c r="E40" s="246" t="s">
        <v>9751</v>
      </c>
      <c r="F40" s="246" t="s">
        <v>8890</v>
      </c>
    </row>
    <row r="41" spans="1:6" ht="19.95" customHeight="1" x14ac:dyDescent="0.45">
      <c r="A41" s="248" t="s">
        <v>9752</v>
      </c>
      <c r="B41" s="246" t="s">
        <v>9753</v>
      </c>
      <c r="C41" s="247">
        <v>1</v>
      </c>
      <c r="D41" s="246" t="s">
        <v>9754</v>
      </c>
      <c r="E41" s="246" t="s">
        <v>9755</v>
      </c>
      <c r="F41" s="246" t="s">
        <v>9756</v>
      </c>
    </row>
    <row r="42" spans="1:6" ht="19.95" customHeight="1" x14ac:dyDescent="0.45">
      <c r="A42" s="248" t="s">
        <v>9757</v>
      </c>
      <c r="B42" s="246" t="s">
        <v>9753</v>
      </c>
      <c r="C42" s="247">
        <v>2</v>
      </c>
      <c r="D42" s="246" t="s">
        <v>9758</v>
      </c>
      <c r="E42" s="246" t="s">
        <v>9759</v>
      </c>
      <c r="F42" s="246" t="s">
        <v>9756</v>
      </c>
    </row>
    <row r="43" spans="1:6" ht="19.95" customHeight="1" x14ac:dyDescent="0.45">
      <c r="A43" s="248" t="s">
        <v>9760</v>
      </c>
      <c r="B43" s="246" t="s">
        <v>9753</v>
      </c>
      <c r="C43" s="247">
        <v>3</v>
      </c>
      <c r="D43" s="246" t="s">
        <v>9761</v>
      </c>
      <c r="E43" s="246" t="s">
        <v>9762</v>
      </c>
      <c r="F43" s="246" t="s">
        <v>9756</v>
      </c>
    </row>
    <row r="44" spans="1:6" ht="19.95" customHeight="1" x14ac:dyDescent="0.45">
      <c r="A44" s="248" t="s">
        <v>9763</v>
      </c>
      <c r="B44" s="246" t="s">
        <v>9764</v>
      </c>
      <c r="C44" s="247" t="s">
        <v>6231</v>
      </c>
      <c r="D44" s="246" t="s">
        <v>9765</v>
      </c>
      <c r="E44" s="246" t="s">
        <v>9766</v>
      </c>
      <c r="F44" s="246" t="s">
        <v>9756</v>
      </c>
    </row>
    <row r="45" spans="1:6" ht="19.95" customHeight="1" x14ac:dyDescent="0.45">
      <c r="A45" s="248" t="s">
        <v>9767</v>
      </c>
      <c r="B45" s="246" t="s">
        <v>9764</v>
      </c>
      <c r="C45" s="247" t="s">
        <v>2103</v>
      </c>
      <c r="D45" s="246" t="s">
        <v>9768</v>
      </c>
      <c r="E45" s="246" t="s">
        <v>9769</v>
      </c>
      <c r="F45" s="246" t="s">
        <v>9756</v>
      </c>
    </row>
    <row r="46" spans="1:6" ht="19.95" customHeight="1" x14ac:dyDescent="0.45">
      <c r="A46" s="248" t="s">
        <v>9770</v>
      </c>
      <c r="B46" s="246" t="s">
        <v>9764</v>
      </c>
      <c r="C46" s="247">
        <v>3</v>
      </c>
      <c r="D46" s="246" t="s">
        <v>9771</v>
      </c>
      <c r="E46" s="246" t="s">
        <v>9772</v>
      </c>
      <c r="F46" s="246" t="s">
        <v>9756</v>
      </c>
    </row>
    <row r="47" spans="1:6" ht="19.95" customHeight="1" x14ac:dyDescent="0.45">
      <c r="A47" s="248" t="s">
        <v>9773</v>
      </c>
      <c r="B47" s="246" t="s">
        <v>9753</v>
      </c>
      <c r="C47" s="247">
        <v>1</v>
      </c>
      <c r="D47" s="246" t="s">
        <v>9774</v>
      </c>
      <c r="E47" s="246" t="s">
        <v>9775</v>
      </c>
      <c r="F47" s="246" t="s">
        <v>9756</v>
      </c>
    </row>
    <row r="48" spans="1:6" ht="19.95" customHeight="1" x14ac:dyDescent="0.45">
      <c r="A48" s="248" t="s">
        <v>9776</v>
      </c>
      <c r="B48" s="246" t="s">
        <v>9753</v>
      </c>
      <c r="C48" s="247">
        <v>2</v>
      </c>
      <c r="D48" s="246" t="s">
        <v>9777</v>
      </c>
      <c r="E48" s="246" t="s">
        <v>9778</v>
      </c>
      <c r="F48" s="246" t="s">
        <v>9756</v>
      </c>
    </row>
    <row r="49" spans="1:6" ht="19.95" customHeight="1" x14ac:dyDescent="0.45">
      <c r="A49" s="248" t="s">
        <v>9779</v>
      </c>
      <c r="B49" s="246" t="s">
        <v>9753</v>
      </c>
      <c r="C49" s="247">
        <v>3</v>
      </c>
      <c r="D49" s="246" t="s">
        <v>9780</v>
      </c>
      <c r="E49" s="246" t="s">
        <v>9781</v>
      </c>
      <c r="F49" s="246" t="s">
        <v>9756</v>
      </c>
    </row>
    <row r="50" spans="1:6" ht="19.95" customHeight="1" x14ac:dyDescent="0.45">
      <c r="A50" s="248" t="s">
        <v>9782</v>
      </c>
      <c r="B50" s="246" t="s">
        <v>9753</v>
      </c>
      <c r="C50" s="247">
        <v>1</v>
      </c>
      <c r="D50" s="246" t="s">
        <v>9783</v>
      </c>
      <c r="E50" s="246" t="s">
        <v>9784</v>
      </c>
      <c r="F50" s="246" t="s">
        <v>9756</v>
      </c>
    </row>
    <row r="51" spans="1:6" ht="19.95" customHeight="1" x14ac:dyDescent="0.45">
      <c r="A51" s="248" t="s">
        <v>9785</v>
      </c>
      <c r="B51" s="246" t="s">
        <v>9753</v>
      </c>
      <c r="C51" s="247">
        <v>2</v>
      </c>
      <c r="D51" s="246" t="s">
        <v>9786</v>
      </c>
      <c r="E51" s="246" t="s">
        <v>9787</v>
      </c>
      <c r="F51" s="246" t="s">
        <v>9756</v>
      </c>
    </row>
    <row r="52" spans="1:6" ht="19.95" customHeight="1" x14ac:dyDescent="0.45">
      <c r="A52" s="248" t="s">
        <v>9788</v>
      </c>
      <c r="B52" s="246" t="s">
        <v>9753</v>
      </c>
      <c r="C52" s="247">
        <v>3</v>
      </c>
      <c r="D52" s="246" t="s">
        <v>9789</v>
      </c>
      <c r="E52" s="246" t="s">
        <v>9790</v>
      </c>
      <c r="F52" s="246" t="s">
        <v>9756</v>
      </c>
    </row>
    <row r="53" spans="1:6" ht="19.95" customHeight="1" x14ac:dyDescent="0.45">
      <c r="A53" s="248" t="s">
        <v>9791</v>
      </c>
      <c r="B53" s="246" t="s">
        <v>9753</v>
      </c>
      <c r="C53" s="247">
        <v>1</v>
      </c>
      <c r="D53" s="246" t="s">
        <v>9792</v>
      </c>
      <c r="E53" s="246" t="s">
        <v>9793</v>
      </c>
      <c r="F53" s="246" t="s">
        <v>9756</v>
      </c>
    </row>
    <row r="54" spans="1:6" ht="19.95" customHeight="1" x14ac:dyDescent="0.45">
      <c r="A54" s="248" t="s">
        <v>9794</v>
      </c>
      <c r="B54" s="246" t="s">
        <v>9753</v>
      </c>
      <c r="C54" s="247">
        <v>2</v>
      </c>
      <c r="D54" s="246" t="s">
        <v>9795</v>
      </c>
      <c r="E54" s="246" t="s">
        <v>9796</v>
      </c>
      <c r="F54" s="246" t="s">
        <v>9756</v>
      </c>
    </row>
    <row r="55" spans="1:6" ht="19.95" customHeight="1" x14ac:dyDescent="0.45">
      <c r="A55" s="248" t="s">
        <v>9797</v>
      </c>
      <c r="B55" s="246" t="s">
        <v>9753</v>
      </c>
      <c r="C55" s="247">
        <v>3</v>
      </c>
      <c r="D55" s="246" t="s">
        <v>9798</v>
      </c>
      <c r="E55" s="246" t="s">
        <v>9799</v>
      </c>
      <c r="F55" s="246" t="s">
        <v>9756</v>
      </c>
    </row>
    <row r="56" spans="1:6" ht="19.95" customHeight="1" x14ac:dyDescent="0.45">
      <c r="A56" s="248" t="s">
        <v>9800</v>
      </c>
      <c r="B56" s="246" t="s">
        <v>9753</v>
      </c>
      <c r="C56" s="247">
        <v>1</v>
      </c>
      <c r="D56" s="246" t="s">
        <v>9801</v>
      </c>
      <c r="E56" s="246" t="s">
        <v>9802</v>
      </c>
      <c r="F56" s="246" t="s">
        <v>9756</v>
      </c>
    </row>
    <row r="57" spans="1:6" ht="19.95" customHeight="1" x14ac:dyDescent="0.45">
      <c r="A57" s="248" t="s">
        <v>9803</v>
      </c>
      <c r="B57" s="246" t="s">
        <v>9753</v>
      </c>
      <c r="C57" s="247">
        <v>2</v>
      </c>
      <c r="D57" s="246" t="s">
        <v>9804</v>
      </c>
      <c r="E57" s="246" t="s">
        <v>9805</v>
      </c>
      <c r="F57" s="246" t="s">
        <v>9756</v>
      </c>
    </row>
    <row r="58" spans="1:6" ht="19.95" customHeight="1" x14ac:dyDescent="0.45">
      <c r="A58" s="248" t="s">
        <v>9806</v>
      </c>
      <c r="B58" s="246" t="s">
        <v>9753</v>
      </c>
      <c r="C58" s="247">
        <v>3</v>
      </c>
      <c r="D58" s="246" t="s">
        <v>9807</v>
      </c>
      <c r="E58" s="246" t="s">
        <v>9808</v>
      </c>
      <c r="F58" s="246" t="s">
        <v>9756</v>
      </c>
    </row>
    <row r="59" spans="1:6" ht="19.95" customHeight="1" x14ac:dyDescent="0.45">
      <c r="A59" s="248" t="s">
        <v>9809</v>
      </c>
      <c r="B59" s="246" t="s">
        <v>5672</v>
      </c>
      <c r="C59" s="247" t="s">
        <v>2112</v>
      </c>
      <c r="D59" s="246" t="s">
        <v>9810</v>
      </c>
      <c r="E59" s="246" t="s">
        <v>9811</v>
      </c>
      <c r="F59" s="246" t="s">
        <v>9812</v>
      </c>
    </row>
    <row r="60" spans="1:6" ht="19.95" customHeight="1" x14ac:dyDescent="0.45">
      <c r="A60" s="248" t="s">
        <v>9813</v>
      </c>
      <c r="B60" s="246" t="s">
        <v>5672</v>
      </c>
      <c r="C60" s="247" t="s">
        <v>2112</v>
      </c>
      <c r="D60" s="246" t="s">
        <v>9814</v>
      </c>
      <c r="E60" s="246" t="s">
        <v>9815</v>
      </c>
      <c r="F60" s="246" t="s">
        <v>9816</v>
      </c>
    </row>
    <row r="61" spans="1:6" ht="19.95" customHeight="1" x14ac:dyDescent="0.45">
      <c r="A61" s="248" t="s">
        <v>9817</v>
      </c>
      <c r="B61" s="246" t="s">
        <v>5672</v>
      </c>
      <c r="C61" s="247" t="s">
        <v>2112</v>
      </c>
      <c r="D61" s="246" t="s">
        <v>9818</v>
      </c>
      <c r="E61" s="246" t="s">
        <v>9819</v>
      </c>
      <c r="F61" s="246" t="s">
        <v>9816</v>
      </c>
    </row>
    <row r="62" spans="1:6" ht="19.95" customHeight="1" x14ac:dyDescent="0.45">
      <c r="A62" s="248" t="s">
        <v>9820</v>
      </c>
      <c r="B62" s="246" t="s">
        <v>5715</v>
      </c>
      <c r="C62" s="247" t="s">
        <v>2112</v>
      </c>
      <c r="D62" s="246" t="s">
        <v>9821</v>
      </c>
      <c r="E62" s="246" t="s">
        <v>9822</v>
      </c>
      <c r="F62" s="246" t="s">
        <v>9812</v>
      </c>
    </row>
    <row r="63" spans="1:6" ht="19.95" customHeight="1" x14ac:dyDescent="0.45">
      <c r="A63" s="248" t="s">
        <v>9823</v>
      </c>
      <c r="B63" s="246" t="s">
        <v>5715</v>
      </c>
      <c r="C63" s="247" t="s">
        <v>2112</v>
      </c>
      <c r="D63" s="246" t="s">
        <v>9824</v>
      </c>
      <c r="E63" s="246" t="s">
        <v>9825</v>
      </c>
      <c r="F63" s="246" t="s">
        <v>9826</v>
      </c>
    </row>
    <row r="64" spans="1:6" ht="19.95" customHeight="1" x14ac:dyDescent="0.45">
      <c r="A64" s="248" t="s">
        <v>9827</v>
      </c>
      <c r="B64" s="246" t="s">
        <v>5715</v>
      </c>
      <c r="C64" s="247" t="s">
        <v>2112</v>
      </c>
      <c r="D64" s="246" t="s">
        <v>9828</v>
      </c>
      <c r="E64" s="246" t="s">
        <v>9829</v>
      </c>
      <c r="F64" s="246" t="s">
        <v>5808</v>
      </c>
    </row>
    <row r="65" spans="1:6" ht="19.95" customHeight="1" x14ac:dyDescent="0.45">
      <c r="A65" s="248" t="s">
        <v>9830</v>
      </c>
      <c r="B65" s="246" t="s">
        <v>5715</v>
      </c>
      <c r="C65" s="247" t="s">
        <v>2112</v>
      </c>
      <c r="D65" s="246" t="s">
        <v>9831</v>
      </c>
      <c r="E65" s="246" t="s">
        <v>9832</v>
      </c>
      <c r="F65" s="246" t="s">
        <v>9685</v>
      </c>
    </row>
    <row r="66" spans="1:6" ht="19.95" customHeight="1" x14ac:dyDescent="0.45">
      <c r="A66" s="248" t="s">
        <v>9833</v>
      </c>
      <c r="B66" s="246" t="s">
        <v>5672</v>
      </c>
      <c r="C66" s="247" t="s">
        <v>2112</v>
      </c>
      <c r="D66" s="246" t="s">
        <v>9834</v>
      </c>
      <c r="E66" s="246" t="s">
        <v>9835</v>
      </c>
      <c r="F66" s="246" t="s">
        <v>9732</v>
      </c>
    </row>
    <row r="67" spans="1:6" ht="19.95" customHeight="1" x14ac:dyDescent="0.45">
      <c r="A67" s="248" t="s">
        <v>9836</v>
      </c>
      <c r="B67" s="246" t="s">
        <v>5672</v>
      </c>
      <c r="C67" s="247" t="s">
        <v>2112</v>
      </c>
      <c r="D67" s="246" t="s">
        <v>9837</v>
      </c>
      <c r="E67" s="246" t="s">
        <v>9838</v>
      </c>
      <c r="F67" s="246" t="s">
        <v>9732</v>
      </c>
    </row>
    <row r="68" spans="1:6" ht="19.95" customHeight="1" x14ac:dyDescent="0.45">
      <c r="A68" s="248" t="s">
        <v>9839</v>
      </c>
      <c r="B68" s="246" t="s">
        <v>5672</v>
      </c>
      <c r="C68" s="247" t="s">
        <v>2112</v>
      </c>
      <c r="D68" s="246" t="s">
        <v>9840</v>
      </c>
      <c r="E68" s="246" t="s">
        <v>9841</v>
      </c>
      <c r="F68" s="246" t="s">
        <v>5930</v>
      </c>
    </row>
    <row r="69" spans="1:6" ht="19.95" customHeight="1" x14ac:dyDescent="0.45">
      <c r="A69" s="248" t="s">
        <v>9842</v>
      </c>
      <c r="B69" s="246" t="s">
        <v>5672</v>
      </c>
      <c r="C69" s="247" t="s">
        <v>2112</v>
      </c>
      <c r="D69" s="246" t="s">
        <v>9843</v>
      </c>
      <c r="E69" s="246" t="s">
        <v>9844</v>
      </c>
      <c r="F69" s="246" t="s">
        <v>5946</v>
      </c>
    </row>
    <row r="70" spans="1:6" ht="19.95" customHeight="1" x14ac:dyDescent="0.45">
      <c r="A70" s="248" t="s">
        <v>9845</v>
      </c>
      <c r="B70" s="246" t="s">
        <v>5672</v>
      </c>
      <c r="C70" s="247" t="s">
        <v>2112</v>
      </c>
      <c r="D70" s="246" t="s">
        <v>9846</v>
      </c>
      <c r="E70" s="246" t="s">
        <v>9847</v>
      </c>
      <c r="F70" s="246" t="s">
        <v>9848</v>
      </c>
    </row>
    <row r="71" spans="1:6" ht="19.95" customHeight="1" x14ac:dyDescent="0.45">
      <c r="A71" s="248" t="s">
        <v>9849</v>
      </c>
      <c r="B71" s="246" t="s">
        <v>5672</v>
      </c>
      <c r="C71" s="247" t="s">
        <v>2112</v>
      </c>
      <c r="D71" s="246" t="s">
        <v>9850</v>
      </c>
      <c r="E71" s="246" t="s">
        <v>9851</v>
      </c>
      <c r="F71" s="246" t="s">
        <v>9848</v>
      </c>
    </row>
    <row r="72" spans="1:6" ht="19.95" customHeight="1" x14ac:dyDescent="0.45">
      <c r="A72" s="248" t="s">
        <v>9852</v>
      </c>
      <c r="B72" s="246" t="s">
        <v>5672</v>
      </c>
      <c r="C72" s="247" t="s">
        <v>2103</v>
      </c>
      <c r="D72" s="246" t="s">
        <v>9853</v>
      </c>
      <c r="E72" s="246" t="s">
        <v>9854</v>
      </c>
      <c r="F72" s="246" t="s">
        <v>9816</v>
      </c>
    </row>
    <row r="73" spans="1:6" ht="19.95" customHeight="1" x14ac:dyDescent="0.45">
      <c r="A73" s="248" t="s">
        <v>9855</v>
      </c>
      <c r="B73" s="246" t="s">
        <v>5672</v>
      </c>
      <c r="C73" s="247" t="s">
        <v>2103</v>
      </c>
      <c r="D73" s="246" t="s">
        <v>9856</v>
      </c>
      <c r="E73" s="246" t="s">
        <v>9857</v>
      </c>
      <c r="F73" s="246" t="s">
        <v>8592</v>
      </c>
    </row>
    <row r="74" spans="1:6" ht="19.95" customHeight="1" x14ac:dyDescent="0.45">
      <c r="A74" s="248" t="s">
        <v>9858</v>
      </c>
      <c r="B74" s="246" t="s">
        <v>5672</v>
      </c>
      <c r="C74" s="247" t="s">
        <v>2103</v>
      </c>
      <c r="D74" s="246" t="s">
        <v>9859</v>
      </c>
      <c r="E74" s="246" t="s">
        <v>9860</v>
      </c>
      <c r="F74" s="246" t="s">
        <v>6262</v>
      </c>
    </row>
    <row r="75" spans="1:6" ht="19.95" customHeight="1" x14ac:dyDescent="0.45">
      <c r="A75" s="248" t="s">
        <v>9861</v>
      </c>
      <c r="B75" s="246" t="s">
        <v>5672</v>
      </c>
      <c r="C75" s="247" t="s">
        <v>2103</v>
      </c>
      <c r="D75" s="246" t="s">
        <v>9862</v>
      </c>
      <c r="E75" s="246" t="s">
        <v>9863</v>
      </c>
      <c r="F75" s="246" t="s">
        <v>9864</v>
      </c>
    </row>
    <row r="76" spans="1:6" ht="19.95" customHeight="1" x14ac:dyDescent="0.45">
      <c r="A76" s="248" t="s">
        <v>9865</v>
      </c>
      <c r="B76" s="246" t="s">
        <v>5715</v>
      </c>
      <c r="C76" s="247" t="s">
        <v>2103</v>
      </c>
      <c r="D76" s="246" t="s">
        <v>9866</v>
      </c>
      <c r="E76" s="246" t="s">
        <v>9867</v>
      </c>
      <c r="F76" s="246" t="s">
        <v>5942</v>
      </c>
    </row>
    <row r="77" spans="1:6" ht="19.95" customHeight="1" x14ac:dyDescent="0.45">
      <c r="A77" s="248" t="s">
        <v>9868</v>
      </c>
      <c r="B77" s="246" t="s">
        <v>5715</v>
      </c>
      <c r="C77" s="247" t="s">
        <v>2103</v>
      </c>
      <c r="D77" s="246" t="s">
        <v>9869</v>
      </c>
      <c r="E77" s="246" t="s">
        <v>9870</v>
      </c>
      <c r="F77" s="246" t="s">
        <v>9061</v>
      </c>
    </row>
    <row r="78" spans="1:6" ht="19.95" customHeight="1" x14ac:dyDescent="0.45">
      <c r="A78" s="248" t="s">
        <v>9871</v>
      </c>
      <c r="B78" s="246" t="s">
        <v>5672</v>
      </c>
      <c r="C78" s="247" t="s">
        <v>2103</v>
      </c>
      <c r="D78" s="246" t="s">
        <v>9872</v>
      </c>
      <c r="E78" s="246" t="s">
        <v>9873</v>
      </c>
      <c r="F78" s="246" t="s">
        <v>9864</v>
      </c>
    </row>
    <row r="79" spans="1:6" ht="19.95" customHeight="1" x14ac:dyDescent="0.45">
      <c r="A79" s="248" t="s">
        <v>9874</v>
      </c>
      <c r="B79" s="246" t="s">
        <v>5672</v>
      </c>
      <c r="C79" s="247" t="s">
        <v>2103</v>
      </c>
      <c r="D79" s="246" t="s">
        <v>9875</v>
      </c>
      <c r="E79" s="246" t="s">
        <v>9876</v>
      </c>
      <c r="F79" s="246" t="s">
        <v>9877</v>
      </c>
    </row>
    <row r="80" spans="1:6" ht="19.95" customHeight="1" x14ac:dyDescent="0.45">
      <c r="A80" s="248" t="s">
        <v>9878</v>
      </c>
      <c r="B80" s="246" t="s">
        <v>5672</v>
      </c>
      <c r="C80" s="247" t="s">
        <v>2103</v>
      </c>
      <c r="D80" s="246" t="s">
        <v>9879</v>
      </c>
      <c r="E80" s="246" t="s">
        <v>9880</v>
      </c>
      <c r="F80" s="246" t="s">
        <v>5784</v>
      </c>
    </row>
    <row r="81" spans="1:6" ht="19.95" customHeight="1" x14ac:dyDescent="0.45">
      <c r="A81" s="248" t="s">
        <v>9881</v>
      </c>
      <c r="B81" s="246" t="s">
        <v>5672</v>
      </c>
      <c r="C81" s="247" t="s">
        <v>2103</v>
      </c>
      <c r="D81" s="246" t="s">
        <v>9882</v>
      </c>
      <c r="E81" s="246" t="s">
        <v>9883</v>
      </c>
      <c r="F81" s="246" t="s">
        <v>5770</v>
      </c>
    </row>
    <row r="82" spans="1:6" ht="19.95" customHeight="1" x14ac:dyDescent="0.45">
      <c r="A82" s="248" t="s">
        <v>9884</v>
      </c>
      <c r="B82" s="246" t="s">
        <v>5672</v>
      </c>
      <c r="C82" s="247" t="s">
        <v>2103</v>
      </c>
      <c r="D82" s="246" t="s">
        <v>9885</v>
      </c>
      <c r="E82" s="246" t="s">
        <v>9886</v>
      </c>
      <c r="F82" s="246" t="s">
        <v>9887</v>
      </c>
    </row>
    <row r="83" spans="1:6" ht="19.95" customHeight="1" x14ac:dyDescent="0.45">
      <c r="A83" s="248" t="s">
        <v>9888</v>
      </c>
      <c r="B83" s="246" t="s">
        <v>5672</v>
      </c>
      <c r="C83" s="247" t="s">
        <v>2103</v>
      </c>
      <c r="D83" s="246" t="s">
        <v>9889</v>
      </c>
      <c r="E83" s="246" t="s">
        <v>9890</v>
      </c>
      <c r="F83" s="246" t="s">
        <v>9891</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9892</v>
      </c>
      <c r="D26" s="260" t="s">
        <v>38</v>
      </c>
      <c r="E26" s="264" t="s">
        <v>9893</v>
      </c>
    </row>
    <row r="27" spans="1:5" ht="15" customHeight="1" x14ac:dyDescent="0.45">
      <c r="A27" s="257">
        <v>24</v>
      </c>
      <c r="B27" s="258" t="s">
        <v>37</v>
      </c>
      <c r="C27" s="259"/>
      <c r="D27" s="263" t="s">
        <v>9894</v>
      </c>
      <c r="E27" s="264" t="s">
        <v>9895</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9896</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9897</v>
      </c>
    </row>
    <row r="37" spans="1:5" ht="15" customHeight="1" x14ac:dyDescent="0.45">
      <c r="A37" s="257">
        <v>34</v>
      </c>
      <c r="B37" s="258" t="s">
        <v>42</v>
      </c>
      <c r="C37" s="259"/>
      <c r="D37" s="260" t="s">
        <v>45</v>
      </c>
      <c r="E37" s="261" t="s">
        <v>9898</v>
      </c>
    </row>
    <row r="38" spans="1:5" ht="15" customHeight="1" x14ac:dyDescent="0.45">
      <c r="A38" s="257">
        <v>35</v>
      </c>
      <c r="B38" s="258" t="s">
        <v>42</v>
      </c>
      <c r="C38" s="259"/>
      <c r="D38" s="260" t="s">
        <v>45</v>
      </c>
      <c r="E38" s="261" t="s">
        <v>9899</v>
      </c>
    </row>
    <row r="39" spans="1:5" ht="15" customHeight="1" x14ac:dyDescent="0.45">
      <c r="A39" s="257">
        <v>36</v>
      </c>
      <c r="B39" s="258" t="s">
        <v>42</v>
      </c>
      <c r="C39" s="259"/>
      <c r="D39" s="260" t="s">
        <v>45</v>
      </c>
      <c r="E39" s="261" t="s">
        <v>9900</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9901</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9902</v>
      </c>
    </row>
    <row r="65" spans="1:5" ht="15" customHeight="1" x14ac:dyDescent="0.45">
      <c r="A65" s="257">
        <v>62</v>
      </c>
      <c r="B65" s="258" t="s">
        <v>42</v>
      </c>
      <c r="C65" s="259"/>
      <c r="D65" s="260" t="s">
        <v>62</v>
      </c>
      <c r="E65" s="261" t="s">
        <v>9903</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9904</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9905</v>
      </c>
      <c r="E81" s="264" t="s">
        <v>9906</v>
      </c>
    </row>
    <row r="82" spans="1:5" ht="15" customHeight="1" x14ac:dyDescent="0.45">
      <c r="A82" s="257">
        <v>79</v>
      </c>
      <c r="B82" s="258" t="s">
        <v>42</v>
      </c>
      <c r="C82" s="259"/>
      <c r="D82" s="263" t="s">
        <v>9905</v>
      </c>
      <c r="E82" s="260" t="s">
        <v>9907</v>
      </c>
    </row>
    <row r="83" spans="1:5" ht="15" customHeight="1" x14ac:dyDescent="0.45">
      <c r="A83" s="257">
        <v>80</v>
      </c>
      <c r="B83" s="258" t="s">
        <v>42</v>
      </c>
      <c r="C83" s="259"/>
      <c r="D83" s="263" t="s">
        <v>9908</v>
      </c>
      <c r="E83" s="264" t="s">
        <v>9909</v>
      </c>
    </row>
    <row r="84" spans="1:5" ht="15" customHeight="1" x14ac:dyDescent="0.45">
      <c r="A84" s="257">
        <v>81</v>
      </c>
      <c r="B84" s="258" t="s">
        <v>42</v>
      </c>
      <c r="C84" s="259"/>
      <c r="D84" s="263" t="s">
        <v>9910</v>
      </c>
      <c r="E84" s="264" t="s">
        <v>9911</v>
      </c>
    </row>
    <row r="85" spans="1:5" ht="15" customHeight="1" x14ac:dyDescent="0.45">
      <c r="A85" s="257">
        <v>82</v>
      </c>
      <c r="B85" s="258" t="s">
        <v>42</v>
      </c>
      <c r="C85" s="259"/>
      <c r="D85" s="263" t="s">
        <v>9910</v>
      </c>
      <c r="E85" s="264" t="s">
        <v>9912</v>
      </c>
    </row>
    <row r="86" spans="1:5" ht="15" customHeight="1" x14ac:dyDescent="0.45">
      <c r="A86" s="257">
        <v>83</v>
      </c>
      <c r="B86" s="258" t="s">
        <v>42</v>
      </c>
      <c r="C86" s="259"/>
      <c r="D86" s="263" t="s">
        <v>1768</v>
      </c>
      <c r="E86" s="264" t="s">
        <v>9913</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9914</v>
      </c>
    </row>
    <row r="89" spans="1:5" ht="15" customHeight="1" x14ac:dyDescent="0.45">
      <c r="A89" s="257">
        <v>86</v>
      </c>
      <c r="B89" s="258" t="s">
        <v>93</v>
      </c>
      <c r="C89" s="259" t="s">
        <v>1673</v>
      </c>
      <c r="D89" s="260" t="s">
        <v>96</v>
      </c>
      <c r="E89" s="261" t="s">
        <v>9915</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9916</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9917</v>
      </c>
    </row>
    <row r="109" spans="1:5" ht="15" customHeight="1" x14ac:dyDescent="0.45">
      <c r="A109" s="257">
        <v>106</v>
      </c>
      <c r="B109" s="258" t="s">
        <v>93</v>
      </c>
      <c r="C109" s="259"/>
      <c r="D109" s="260" t="s">
        <v>104</v>
      </c>
      <c r="E109" s="261" t="s">
        <v>9918</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9919</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9920</v>
      </c>
    </row>
    <row r="121" spans="1:5" ht="15" customHeight="1" x14ac:dyDescent="0.45">
      <c r="A121" s="257">
        <v>118</v>
      </c>
      <c r="B121" s="258" t="s">
        <v>93</v>
      </c>
      <c r="C121" s="259"/>
      <c r="D121" s="260" t="s">
        <v>104</v>
      </c>
      <c r="E121" s="261" t="s">
        <v>9921</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9922</v>
      </c>
      <c r="D124" s="260" t="s">
        <v>123</v>
      </c>
      <c r="E124" s="261" t="s">
        <v>124</v>
      </c>
    </row>
    <row r="125" spans="1:5" ht="15" customHeight="1" x14ac:dyDescent="0.45">
      <c r="A125" s="257">
        <v>122</v>
      </c>
      <c r="B125" s="258" t="s">
        <v>93</v>
      </c>
      <c r="C125" s="257"/>
      <c r="D125" s="262" t="s">
        <v>9923</v>
      </c>
      <c r="E125" s="261" t="s">
        <v>9924</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9925</v>
      </c>
    </row>
    <row r="144" spans="1:5" ht="15" customHeight="1" x14ac:dyDescent="0.45">
      <c r="A144" s="257">
        <v>141</v>
      </c>
      <c r="B144" s="258" t="s">
        <v>125</v>
      </c>
      <c r="C144" s="259" t="s">
        <v>9926</v>
      </c>
      <c r="D144" s="263" t="s">
        <v>143</v>
      </c>
      <c r="E144" s="261" t="s">
        <v>9927</v>
      </c>
    </row>
    <row r="145" spans="1:5" ht="15" customHeight="1" x14ac:dyDescent="0.45">
      <c r="A145" s="257">
        <v>142</v>
      </c>
      <c r="B145" s="258" t="s">
        <v>125</v>
      </c>
      <c r="C145" s="259" t="s">
        <v>9926</v>
      </c>
      <c r="D145" s="263" t="s">
        <v>143</v>
      </c>
      <c r="E145" s="261" t="s">
        <v>9928</v>
      </c>
    </row>
    <row r="146" spans="1:5" ht="15" customHeight="1" x14ac:dyDescent="0.45">
      <c r="A146" s="257">
        <v>143</v>
      </c>
      <c r="B146" s="258" t="s">
        <v>125</v>
      </c>
      <c r="C146" s="259" t="s">
        <v>9926</v>
      </c>
      <c r="D146" s="263" t="s">
        <v>143</v>
      </c>
      <c r="E146" s="261" t="s">
        <v>9929</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9930</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9931</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9932</v>
      </c>
      <c r="D166" s="263" t="s">
        <v>164</v>
      </c>
      <c r="E166" s="264" t="s">
        <v>9933</v>
      </c>
    </row>
    <row r="167" spans="1:5" ht="15" customHeight="1" x14ac:dyDescent="0.45">
      <c r="A167" s="257">
        <v>164</v>
      </c>
      <c r="B167" s="258" t="s">
        <v>163</v>
      </c>
      <c r="C167" s="259" t="s">
        <v>9932</v>
      </c>
      <c r="D167" s="263" t="s">
        <v>164</v>
      </c>
      <c r="E167" s="264" t="s">
        <v>9934</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9935</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9936</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9937</v>
      </c>
    </row>
    <row r="181" spans="1:5" ht="15" customHeight="1" x14ac:dyDescent="0.45">
      <c r="A181" s="257">
        <v>178</v>
      </c>
      <c r="B181" s="258" t="s">
        <v>185</v>
      </c>
      <c r="C181" s="259" t="s">
        <v>9938</v>
      </c>
      <c r="D181" s="260" t="s">
        <v>9939</v>
      </c>
      <c r="E181" s="261" t="s">
        <v>9940</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9941</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9942</v>
      </c>
      <c r="D188" s="262" t="s">
        <v>9943</v>
      </c>
      <c r="E188" s="261" t="s">
        <v>9944</v>
      </c>
    </row>
    <row r="189" spans="1:5" ht="15" customHeight="1" x14ac:dyDescent="0.45">
      <c r="A189" s="257">
        <v>186</v>
      </c>
      <c r="B189" s="258" t="s">
        <v>198</v>
      </c>
      <c r="C189" s="259" t="s">
        <v>9942</v>
      </c>
      <c r="D189" s="262" t="s">
        <v>9943</v>
      </c>
      <c r="E189" s="261" t="s">
        <v>9945</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9946</v>
      </c>
      <c r="E200" s="261" t="s">
        <v>9947</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9948</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9949</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9950</v>
      </c>
    </row>
    <row r="213" spans="1:5" ht="15" customHeight="1" x14ac:dyDescent="0.45">
      <c r="A213" s="257">
        <v>210</v>
      </c>
      <c r="B213" s="258" t="s">
        <v>218</v>
      </c>
      <c r="C213" s="259"/>
      <c r="D213" s="260" t="s">
        <v>228</v>
      </c>
      <c r="E213" s="261" t="s">
        <v>9951</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9952</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9953</v>
      </c>
    </row>
    <row r="218" spans="1:5" ht="15" customHeight="1" x14ac:dyDescent="0.45">
      <c r="A218" s="257">
        <v>215</v>
      </c>
      <c r="B218" s="258" t="s">
        <v>218</v>
      </c>
      <c r="C218" s="259"/>
      <c r="D218" s="260" t="s">
        <v>225</v>
      </c>
      <c r="E218" s="261" t="s">
        <v>9954</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9955</v>
      </c>
    </row>
    <row r="224" spans="1:5" ht="15" customHeight="1" x14ac:dyDescent="0.45">
      <c r="A224" s="257">
        <v>221</v>
      </c>
      <c r="B224" s="258" t="s">
        <v>218</v>
      </c>
      <c r="C224" s="259"/>
      <c r="D224" s="260" t="s">
        <v>225</v>
      </c>
      <c r="E224" s="261" t="s">
        <v>9956</v>
      </c>
    </row>
    <row r="225" spans="1:5" ht="15" customHeight="1" x14ac:dyDescent="0.45">
      <c r="A225" s="257">
        <v>222</v>
      </c>
      <c r="B225" s="258" t="s">
        <v>218</v>
      </c>
      <c r="C225" s="259"/>
      <c r="D225" s="260" t="s">
        <v>225</v>
      </c>
      <c r="E225" s="261" t="s">
        <v>9957</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9958</v>
      </c>
    </row>
    <row r="238" spans="1:5" ht="15" customHeight="1" x14ac:dyDescent="0.45">
      <c r="A238" s="257">
        <v>235</v>
      </c>
      <c r="B238" s="258" t="s">
        <v>218</v>
      </c>
      <c r="C238" s="259"/>
      <c r="D238" s="260" t="s">
        <v>228</v>
      </c>
      <c r="E238" s="261" t="s">
        <v>9959</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9960</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9961</v>
      </c>
    </row>
    <row r="263" spans="1:5" ht="15" customHeight="1" x14ac:dyDescent="0.45">
      <c r="A263" s="257">
        <v>260</v>
      </c>
      <c r="B263" s="258" t="s">
        <v>218</v>
      </c>
      <c r="C263" s="259" t="s">
        <v>1703</v>
      </c>
      <c r="D263" s="260" t="s">
        <v>268</v>
      </c>
      <c r="E263" s="261" t="s">
        <v>9962</v>
      </c>
    </row>
    <row r="264" spans="1:5" ht="15" customHeight="1" x14ac:dyDescent="0.45">
      <c r="A264" s="257">
        <v>261</v>
      </c>
      <c r="B264" s="258" t="s">
        <v>218</v>
      </c>
      <c r="C264" s="259" t="s">
        <v>1703</v>
      </c>
      <c r="D264" s="260" t="s">
        <v>268</v>
      </c>
      <c r="E264" s="261" t="s">
        <v>9963</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9964</v>
      </c>
      <c r="E270" s="261" t="s">
        <v>9965</v>
      </c>
    </row>
    <row r="271" spans="1:5" ht="15" customHeight="1" x14ac:dyDescent="0.45">
      <c r="A271" s="257">
        <v>268</v>
      </c>
      <c r="B271" s="258" t="s">
        <v>218</v>
      </c>
      <c r="C271" s="259"/>
      <c r="D271" s="260" t="s">
        <v>9964</v>
      </c>
      <c r="E271" s="261" t="s">
        <v>9966</v>
      </c>
    </row>
    <row r="272" spans="1:5" ht="15" customHeight="1" x14ac:dyDescent="0.45">
      <c r="A272" s="257">
        <v>269</v>
      </c>
      <c r="B272" s="258" t="s">
        <v>280</v>
      </c>
      <c r="C272" s="259" t="s">
        <v>1704</v>
      </c>
      <c r="D272" s="260" t="s">
        <v>281</v>
      </c>
      <c r="E272" s="261" t="s">
        <v>9967</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9968</v>
      </c>
      <c r="D290" s="260" t="s">
        <v>9969</v>
      </c>
      <c r="E290" s="261" t="s">
        <v>9970</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9971</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9972</v>
      </c>
    </row>
    <row r="308" spans="1:5" ht="15" customHeight="1" x14ac:dyDescent="0.45">
      <c r="A308" s="257">
        <v>305</v>
      </c>
      <c r="B308" s="258" t="s">
        <v>332</v>
      </c>
      <c r="C308" s="259" t="s">
        <v>1716</v>
      </c>
      <c r="D308" s="260" t="s">
        <v>1717</v>
      </c>
      <c r="E308" s="261" t="s">
        <v>9973</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9974</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9975</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9976</v>
      </c>
    </row>
    <row r="331" spans="1:5" ht="15" customHeight="1" x14ac:dyDescent="0.45">
      <c r="A331" s="257">
        <v>328</v>
      </c>
      <c r="B331" s="258" t="s">
        <v>332</v>
      </c>
      <c r="C331" s="259" t="s">
        <v>1720</v>
      </c>
      <c r="D331" s="260" t="s">
        <v>1721</v>
      </c>
      <c r="E331" s="261" t="s">
        <v>9977</v>
      </c>
    </row>
    <row r="332" spans="1:5" ht="15" customHeight="1" x14ac:dyDescent="0.45">
      <c r="A332" s="257">
        <v>329</v>
      </c>
      <c r="B332" s="258" t="s">
        <v>332</v>
      </c>
      <c r="C332" s="259" t="s">
        <v>1722</v>
      </c>
      <c r="D332" s="260" t="s">
        <v>1723</v>
      </c>
      <c r="E332" s="261" t="s">
        <v>9978</v>
      </c>
    </row>
    <row r="333" spans="1:5" ht="15" customHeight="1" x14ac:dyDescent="0.45">
      <c r="A333" s="257">
        <v>330</v>
      </c>
      <c r="B333" s="258" t="s">
        <v>332</v>
      </c>
      <c r="C333" s="259" t="s">
        <v>1722</v>
      </c>
      <c r="D333" s="260" t="s">
        <v>1723</v>
      </c>
      <c r="E333" s="261" t="s">
        <v>9979</v>
      </c>
    </row>
    <row r="334" spans="1:5" ht="15" customHeight="1" x14ac:dyDescent="0.45">
      <c r="A334" s="257">
        <v>331</v>
      </c>
      <c r="B334" s="258" t="s">
        <v>332</v>
      </c>
      <c r="C334" s="259" t="s">
        <v>1722</v>
      </c>
      <c r="D334" s="260" t="s">
        <v>1723</v>
      </c>
      <c r="E334" s="261" t="s">
        <v>9980</v>
      </c>
    </row>
    <row r="335" spans="1:5" ht="15" customHeight="1" x14ac:dyDescent="0.45">
      <c r="A335" s="257">
        <v>332</v>
      </c>
      <c r="B335" s="258" t="s">
        <v>332</v>
      </c>
      <c r="C335" s="259" t="s">
        <v>1722</v>
      </c>
      <c r="D335" s="260" t="s">
        <v>1723</v>
      </c>
      <c r="E335" s="261" t="s">
        <v>9981</v>
      </c>
    </row>
    <row r="336" spans="1:5" ht="15" customHeight="1" x14ac:dyDescent="0.45">
      <c r="A336" s="257">
        <v>333</v>
      </c>
      <c r="B336" s="258" t="s">
        <v>332</v>
      </c>
      <c r="C336" s="259" t="s">
        <v>1722</v>
      </c>
      <c r="D336" s="260" t="s">
        <v>1723</v>
      </c>
      <c r="E336" s="261" t="s">
        <v>9982</v>
      </c>
    </row>
    <row r="337" spans="1:5" ht="15" customHeight="1" x14ac:dyDescent="0.45">
      <c r="A337" s="257">
        <v>334</v>
      </c>
      <c r="B337" s="258" t="s">
        <v>332</v>
      </c>
      <c r="C337" s="259" t="s">
        <v>1722</v>
      </c>
      <c r="D337" s="260" t="s">
        <v>1723</v>
      </c>
      <c r="E337" s="261" t="s">
        <v>9983</v>
      </c>
    </row>
    <row r="338" spans="1:5" ht="15" customHeight="1" x14ac:dyDescent="0.45">
      <c r="A338" s="257">
        <v>335</v>
      </c>
      <c r="B338" s="258" t="s">
        <v>332</v>
      </c>
      <c r="C338" s="259" t="s">
        <v>1722</v>
      </c>
      <c r="D338" s="260" t="s">
        <v>1723</v>
      </c>
      <c r="E338" s="261" t="s">
        <v>9984</v>
      </c>
    </row>
    <row r="339" spans="1:5" ht="15" customHeight="1" x14ac:dyDescent="0.45">
      <c r="A339" s="257">
        <v>336</v>
      </c>
      <c r="B339" s="258" t="s">
        <v>332</v>
      </c>
      <c r="C339" s="259" t="s">
        <v>1722</v>
      </c>
      <c r="D339" s="260" t="s">
        <v>1723</v>
      </c>
      <c r="E339" s="261" t="s">
        <v>9985</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9986</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9987</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9988</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9989</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9990</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9991</v>
      </c>
    </row>
    <row r="371" spans="1:5" ht="15" customHeight="1" x14ac:dyDescent="0.45">
      <c r="A371" s="257">
        <v>368</v>
      </c>
      <c r="B371" s="258" t="s">
        <v>358</v>
      </c>
      <c r="C371" s="259"/>
      <c r="D371" s="263" t="s">
        <v>9992</v>
      </c>
      <c r="E371" s="260" t="s">
        <v>9993</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9994</v>
      </c>
    </row>
    <row r="379" spans="1:5" ht="15" customHeight="1" x14ac:dyDescent="0.45">
      <c r="A379" s="257">
        <v>376</v>
      </c>
      <c r="B379" s="258" t="s">
        <v>389</v>
      </c>
      <c r="C379" s="259"/>
      <c r="D379" s="260" t="s">
        <v>392</v>
      </c>
      <c r="E379" s="261" t="s">
        <v>9995</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9996</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9997</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9998</v>
      </c>
      <c r="D401" s="260" t="s">
        <v>422</v>
      </c>
      <c r="E401" s="261" t="s">
        <v>423</v>
      </c>
    </row>
    <row r="402" spans="1:5" ht="15" customHeight="1" x14ac:dyDescent="0.45">
      <c r="A402" s="257">
        <v>399</v>
      </c>
      <c r="B402" s="258" t="s">
        <v>389</v>
      </c>
      <c r="C402" s="259" t="s">
        <v>9998</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9999</v>
      </c>
    </row>
    <row r="405" spans="1:5" ht="15" customHeight="1" x14ac:dyDescent="0.45">
      <c r="A405" s="257">
        <v>402</v>
      </c>
      <c r="B405" s="258" t="s">
        <v>389</v>
      </c>
      <c r="C405" s="259" t="s">
        <v>1736</v>
      </c>
      <c r="D405" s="260" t="s">
        <v>1737</v>
      </c>
      <c r="E405" s="261" t="s">
        <v>10000</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10001</v>
      </c>
    </row>
    <row r="408" spans="1:5" ht="15" customHeight="1" x14ac:dyDescent="0.45">
      <c r="A408" s="257">
        <v>405</v>
      </c>
      <c r="B408" s="258" t="s">
        <v>389</v>
      </c>
      <c r="C408" s="259" t="s">
        <v>1736</v>
      </c>
      <c r="D408" s="260" t="s">
        <v>1737</v>
      </c>
      <c r="E408" s="261" t="s">
        <v>10002</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10003</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10004</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10005</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10006</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10007</v>
      </c>
      <c r="D433" s="260" t="s">
        <v>1745</v>
      </c>
      <c r="E433" s="261" t="s">
        <v>10008</v>
      </c>
    </row>
    <row r="434" spans="1:5" x14ac:dyDescent="0.45">
      <c r="A434" s="257">
        <v>431</v>
      </c>
      <c r="B434" s="258" t="s">
        <v>456</v>
      </c>
      <c r="C434" s="259" t="s">
        <v>10009</v>
      </c>
      <c r="D434" s="260" t="s">
        <v>1745</v>
      </c>
      <c r="E434" s="261" t="s">
        <v>10010</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10011</v>
      </c>
      <c r="C441" s="259"/>
      <c r="D441" s="263" t="s">
        <v>10012</v>
      </c>
      <c r="E441" s="264" t="s">
        <v>10013</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10014</v>
      </c>
      <c r="E449" s="261" t="s">
        <v>10015</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10016</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10017</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10018</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10019</v>
      </c>
    </row>
    <row r="470" spans="1:5" x14ac:dyDescent="0.45">
      <c r="A470" s="257">
        <v>467</v>
      </c>
      <c r="B470" s="258" t="s">
        <v>505</v>
      </c>
      <c r="C470" s="259"/>
      <c r="D470" s="263" t="s">
        <v>509</v>
      </c>
      <c r="E470" s="264" t="s">
        <v>10020</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10021</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2024-08-08T02:44:49Z</cp:lastPrinted>
  <dcterms:created xsi:type="dcterms:W3CDTF">2019-06-05T06:28:00Z</dcterms:created>
  <dcterms:modified xsi:type="dcterms:W3CDTF">2024-11-19T02:18:01Z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