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awadaEmi\Desktop\小学部合体\"/>
    </mc:Choice>
  </mc:AlternateContent>
  <xr:revisionPtr revIDLastSave="0" documentId="13_ncr:1_{07D90431-D0E2-4FC7-AECA-37CEC3277E32}" xr6:coauthVersionLast="47" xr6:coauthVersionMax="47" xr10:uidLastSave="{00000000-0000-0000-0000-000000000000}"/>
  <bookViews>
    <workbookView xWindow="-108" yWindow="-108" windowWidth="23256" windowHeight="14160" tabRatio="712" xr2:uid="{00000000-000D-0000-FFFF-FFFF00000000}"/>
  </bookViews>
  <sheets>
    <sheet name="様式4・小(1～6年生)"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ア!$A$1:$H$1563</definedName>
    <definedName name="_xlnm.Print_Area" localSheetId="4">エ!#REF!</definedName>
    <definedName name="_xlnm.Print_Area" localSheetId="0">'様式4・小(1～6年生)'!$A$16:$AD$48</definedName>
    <definedName name="_xlnm.Print_Titles" localSheetId="4">エ!$3:$3</definedName>
    <definedName name="_xlnm.Print_Titles" localSheetId="0">'様式4・小(1～6年生)'!$1:$18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7" i="7" l="1"/>
  <c r="Y47" i="7"/>
  <c r="X47" i="7"/>
  <c r="P47" i="7"/>
  <c r="O47" i="7"/>
  <c r="N47" i="7"/>
  <c r="F47" i="7"/>
  <c r="E47" i="7"/>
  <c r="D47" i="7"/>
  <c r="Z45" i="7"/>
  <c r="Y45" i="7"/>
  <c r="X45" i="7"/>
  <c r="P45" i="7"/>
  <c r="O45" i="7"/>
  <c r="N45" i="7"/>
  <c r="F45" i="7"/>
  <c r="E45" i="7"/>
  <c r="D45" i="7"/>
  <c r="Z43" i="7"/>
  <c r="Y43" i="7"/>
  <c r="X43" i="7"/>
  <c r="P43" i="7"/>
  <c r="O43" i="7"/>
  <c r="N43" i="7"/>
  <c r="F43" i="7"/>
  <c r="E43" i="7"/>
  <c r="D43" i="7"/>
  <c r="Z41" i="7"/>
  <c r="Y41" i="7"/>
  <c r="X41" i="7"/>
  <c r="P41" i="7"/>
  <c r="O41" i="7"/>
  <c r="N41" i="7"/>
  <c r="F41" i="7"/>
  <c r="E41" i="7"/>
  <c r="D41" i="7"/>
  <c r="Z39" i="7"/>
  <c r="Y39" i="7"/>
  <c r="X39" i="7"/>
  <c r="P39" i="7"/>
  <c r="O39" i="7"/>
  <c r="N39" i="7"/>
  <c r="F39" i="7"/>
  <c r="E39" i="7"/>
  <c r="D39" i="7"/>
  <c r="Z37" i="7"/>
  <c r="Y37" i="7"/>
  <c r="X37" i="7"/>
  <c r="P37" i="7"/>
  <c r="O37" i="7"/>
  <c r="N37" i="7"/>
  <c r="F37" i="7"/>
  <c r="E37" i="7"/>
  <c r="D37" i="7"/>
  <c r="Z35" i="7"/>
  <c r="Y35" i="7"/>
  <c r="X35" i="7"/>
  <c r="P35" i="7"/>
  <c r="O35" i="7"/>
  <c r="N35" i="7"/>
  <c r="F35" i="7"/>
  <c r="E35" i="7"/>
  <c r="D35" i="7"/>
  <c r="Z33" i="7"/>
  <c r="Y33" i="7"/>
  <c r="X33" i="7"/>
  <c r="P33" i="7"/>
  <c r="O33" i="7"/>
  <c r="N33" i="7"/>
  <c r="F33" i="7"/>
  <c r="E33" i="7"/>
  <c r="D33" i="7"/>
  <c r="Z31" i="7"/>
  <c r="Y31" i="7"/>
  <c r="X31" i="7"/>
  <c r="P31" i="7"/>
  <c r="O31" i="7"/>
  <c r="N31" i="7"/>
  <c r="F31" i="7"/>
  <c r="E31" i="7"/>
  <c r="D31" i="7"/>
  <c r="Z29" i="7"/>
  <c r="Y29" i="7"/>
  <c r="X29" i="7"/>
  <c r="P29" i="7"/>
  <c r="O29" i="7"/>
  <c r="N29" i="7"/>
  <c r="F29" i="7"/>
  <c r="E29" i="7"/>
  <c r="D29" i="7"/>
  <c r="Z27" i="7"/>
  <c r="Y27" i="7"/>
  <c r="X27" i="7"/>
  <c r="P27" i="7"/>
  <c r="O27" i="7"/>
  <c r="N27" i="7"/>
  <c r="F27" i="7"/>
  <c r="E27" i="7"/>
  <c r="D27" i="7"/>
  <c r="Z25" i="7"/>
  <c r="Y25" i="7"/>
  <c r="X25" i="7"/>
  <c r="P25" i="7"/>
  <c r="O25" i="7"/>
  <c r="N25" i="7"/>
  <c r="F25" i="7"/>
  <c r="E25" i="7"/>
  <c r="D25" i="7"/>
  <c r="Z23" i="7"/>
  <c r="Y23" i="7"/>
  <c r="X23" i="7"/>
  <c r="P23" i="7"/>
  <c r="O23" i="7"/>
  <c r="N23" i="7"/>
  <c r="F23" i="7"/>
  <c r="E23" i="7"/>
  <c r="D23" i="7"/>
  <c r="Z21" i="7"/>
  <c r="Y21" i="7"/>
  <c r="X21" i="7"/>
  <c r="P21" i="7"/>
  <c r="O21" i="7"/>
  <c r="N21" i="7"/>
  <c r="F21" i="7"/>
  <c r="E21" i="7"/>
  <c r="D21" i="7"/>
  <c r="Z19" i="7"/>
  <c r="Y19" i="7"/>
  <c r="X19" i="7"/>
  <c r="P19" i="7"/>
  <c r="O19" i="7"/>
  <c r="N19" i="7"/>
  <c r="F19" i="7"/>
  <c r="E19" i="7"/>
  <c r="D19" i="7"/>
  <c r="P58" i="7"/>
  <c r="N52" i="7"/>
  <c r="P52" i="7"/>
  <c r="N54" i="7"/>
  <c r="P54" i="7"/>
  <c r="N56" i="7"/>
  <c r="P56" i="7"/>
  <c r="N58" i="7"/>
  <c r="N60" i="7"/>
  <c r="P60" i="7"/>
  <c r="N62" i="7"/>
  <c r="P62" i="7"/>
  <c r="F56" i="7" l="1"/>
  <c r="F80" i="7" l="1"/>
  <c r="E80" i="7"/>
  <c r="D80" i="7"/>
  <c r="F78" i="7"/>
  <c r="E78" i="7"/>
  <c r="D78" i="7"/>
  <c r="F76" i="7"/>
  <c r="E76" i="7"/>
  <c r="D76" i="7"/>
  <c r="F74" i="7"/>
  <c r="E74" i="7"/>
  <c r="D74" i="7"/>
  <c r="F72" i="7"/>
  <c r="E72" i="7"/>
  <c r="D72" i="7"/>
  <c r="F70" i="7"/>
  <c r="E70" i="7"/>
  <c r="D70" i="7"/>
  <c r="F68" i="7"/>
  <c r="E68" i="7"/>
  <c r="D68" i="7"/>
  <c r="F66" i="7"/>
  <c r="E66" i="7"/>
  <c r="D66" i="7"/>
  <c r="F64" i="7"/>
  <c r="E64" i="7"/>
  <c r="D64" i="7"/>
  <c r="F62" i="7"/>
  <c r="E62" i="7"/>
  <c r="D62" i="7"/>
  <c r="F60" i="7"/>
  <c r="E60" i="7"/>
  <c r="D60" i="7"/>
  <c r="F58" i="7"/>
  <c r="E58" i="7"/>
  <c r="D58" i="7"/>
  <c r="E56" i="7"/>
  <c r="D56" i="7"/>
  <c r="F54" i="7"/>
  <c r="E54" i="7"/>
  <c r="D54" i="7"/>
  <c r="P80" i="7"/>
  <c r="O80" i="7"/>
  <c r="N80" i="7"/>
  <c r="P78" i="7"/>
  <c r="O78" i="7"/>
  <c r="N78" i="7"/>
  <c r="P76" i="7"/>
  <c r="O76" i="7"/>
  <c r="N76" i="7"/>
  <c r="P74" i="7"/>
  <c r="O74" i="7"/>
  <c r="N74" i="7"/>
  <c r="P72" i="7"/>
  <c r="O72" i="7"/>
  <c r="N72" i="7"/>
  <c r="P70" i="7"/>
  <c r="O70" i="7"/>
  <c r="N70" i="7"/>
  <c r="P68" i="7"/>
  <c r="O68" i="7"/>
  <c r="N68" i="7"/>
  <c r="P66" i="7"/>
  <c r="O66" i="7"/>
  <c r="N66" i="7"/>
  <c r="P64" i="7"/>
  <c r="O64" i="7"/>
  <c r="N64" i="7"/>
  <c r="X52" i="7"/>
  <c r="Z80" i="7"/>
  <c r="Y80" i="7"/>
  <c r="X80" i="7"/>
  <c r="Z78" i="7"/>
  <c r="Y78" i="7"/>
  <c r="X78" i="7"/>
  <c r="Z76" i="7"/>
  <c r="Y76" i="7"/>
  <c r="X76" i="7"/>
  <c r="Z74" i="7"/>
  <c r="Y74" i="7"/>
  <c r="X74" i="7"/>
  <c r="Z72" i="7"/>
  <c r="Y72" i="7"/>
  <c r="X72" i="7"/>
  <c r="Z70" i="7"/>
  <c r="Y70" i="7"/>
  <c r="X70" i="7"/>
  <c r="Z68" i="7"/>
  <c r="Y68" i="7"/>
  <c r="X68" i="7"/>
  <c r="Z66" i="7"/>
  <c r="Y66" i="7"/>
  <c r="X66" i="7"/>
  <c r="Z64" i="7"/>
  <c r="Y64" i="7"/>
  <c r="X64" i="7"/>
  <c r="Z62" i="7"/>
  <c r="X62" i="7"/>
  <c r="Z60" i="7"/>
  <c r="X60" i="7"/>
  <c r="Z58" i="7"/>
  <c r="X58" i="7"/>
  <c r="Z56" i="7"/>
  <c r="X56" i="7"/>
  <c r="Z54" i="7"/>
  <c r="X54"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F52" i="7" l="1"/>
  <c r="D52" i="7"/>
  <c r="E52" i="7"/>
  <c r="W80" i="7" l="1"/>
  <c r="M80" i="7"/>
  <c r="W78" i="7"/>
  <c r="M78" i="7"/>
  <c r="W76" i="7"/>
  <c r="M76" i="7"/>
  <c r="W74" i="7"/>
  <c r="M74" i="7"/>
  <c r="W72" i="7"/>
  <c r="M72" i="7"/>
  <c r="W70" i="7"/>
  <c r="M70" i="7"/>
  <c r="W68" i="7"/>
  <c r="M68" i="7"/>
  <c r="W66" i="7"/>
  <c r="M66" i="7"/>
  <c r="W64" i="7"/>
  <c r="M64" i="7"/>
  <c r="Z52" i="7"/>
  <c r="D475" i="5"/>
</calcChain>
</file>

<file path=xl/sharedStrings.xml><?xml version="1.0" encoding="utf-8"?>
<sst xmlns="http://schemas.openxmlformats.org/spreadsheetml/2006/main" count="18676" uniqueCount="10040">
  <si>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</si>
  <si>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</si>
  <si>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</si>
  <si>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</si>
  <si>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10"/>
  </si>
  <si>
    <r>
      <rPr>
        <sz val="9.5"/>
        <rFont val="ＭＳ ゴシック"/>
        <family val="3"/>
        <charset val="128"/>
      </rPr>
      <t>予　定</t>
    </r>
    <r>
      <rPr>
        <sz val="10.5"/>
        <rFont val="ＭＳ ゴシック"/>
        <family val="3"/>
        <charset val="128"/>
      </rPr>
      <t xml:space="preserve">
</t>
    </r>
    <r>
      <rPr>
        <sz val="9.5"/>
        <rFont val="ＭＳ ゴシック"/>
        <family val="3"/>
        <charset val="128"/>
      </rPr>
      <t>定　価</t>
    </r>
    <r>
      <rPr>
        <sz val="10.5"/>
        <rFont val="ＭＳ ゴシック"/>
        <family val="3"/>
        <charset val="128"/>
      </rPr>
      <t xml:space="preserve">
</t>
    </r>
    <r>
      <rPr>
        <sz val="9.5"/>
        <rFont val="ＭＳ ゴシック"/>
        <family val="3"/>
        <charset val="128"/>
      </rPr>
      <t>（円）</t>
    </r>
  </si>
  <si>
    <t>出版社</t>
    <rPh sb="0" eb="3">
      <t>シュッパンシャ</t>
    </rPh>
    <phoneticPr fontId="14"/>
  </si>
  <si>
    <t>F</t>
    <phoneticPr fontId="14"/>
  </si>
  <si>
    <t>FOM出版</t>
    <rPh sb="3" eb="5">
      <t>シュッパン</t>
    </rPh>
    <phoneticPr fontId="14"/>
  </si>
  <si>
    <t>よくわかるMicrosoft Word2016&amp;Excel2016&amp;PowerPoint2016　改訂版</t>
    <rPh sb="49" eb="52">
      <t>カイテイバン</t>
    </rPh>
    <phoneticPr fontId="14"/>
  </si>
  <si>
    <t>J</t>
    <phoneticPr fontId="14"/>
  </si>
  <si>
    <t>JULA出版局</t>
    <rPh sb="4" eb="7">
      <t>シュッパンキョク</t>
    </rPh>
    <phoneticPr fontId="14"/>
  </si>
  <si>
    <t>金子みすゞ童謡集　わたしと小鳥とすずと</t>
    <rPh sb="0" eb="2">
      <t>カネコ</t>
    </rPh>
    <rPh sb="5" eb="7">
      <t>ドウヨウ</t>
    </rPh>
    <rPh sb="7" eb="8">
      <t>シュウ</t>
    </rPh>
    <rPh sb="13" eb="15">
      <t>コトリ</t>
    </rPh>
    <phoneticPr fontId="14"/>
  </si>
  <si>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4"/>
  </si>
  <si>
    <t>ゼロから始める　新版　さいほうの基本</t>
    <rPh sb="4" eb="5">
      <t>ハジ</t>
    </rPh>
    <rPh sb="8" eb="9">
      <t>シン</t>
    </rPh>
    <rPh sb="9" eb="10">
      <t>ハン</t>
    </rPh>
    <rPh sb="16" eb="18">
      <t>キホン</t>
    </rPh>
    <phoneticPr fontId="14"/>
  </si>
  <si>
    <t>M</t>
    <phoneticPr fontId="14"/>
  </si>
  <si>
    <t xml:space="preserve">McGraw-Hill </t>
    <phoneticPr fontId="14"/>
  </si>
  <si>
    <t>WE　CAN！　STUDENT　BOOK１</t>
    <phoneticPr fontId="14"/>
  </si>
  <si>
    <t xml:space="preserve">McGraw-Hill </t>
  </si>
  <si>
    <t>WE　CAN！　STUDENT　BOOK2</t>
    <phoneticPr fontId="14"/>
  </si>
  <si>
    <t>WE　CAN！　STUDENT　BOOK3</t>
    <phoneticPr fontId="14"/>
  </si>
  <si>
    <t>デザインを学ぶ１　グラッフィックデザイン基礎</t>
    <rPh sb="5" eb="6">
      <t>マナ</t>
    </rPh>
    <rPh sb="20" eb="22">
      <t>キソ</t>
    </rPh>
    <phoneticPr fontId="14"/>
  </si>
  <si>
    <t>mpi</t>
  </si>
  <si>
    <t>もっと英会話たいそう Dansinglish</t>
    <rPh sb="3" eb="6">
      <t>エイカイワ</t>
    </rPh>
    <phoneticPr fontId="14"/>
  </si>
  <si>
    <t>O</t>
    <phoneticPr fontId="14"/>
  </si>
  <si>
    <t>OXFORD</t>
  </si>
  <si>
    <t>LET'SGO1 Student Book with Student AudioCD PackFourth</t>
    <phoneticPr fontId="14"/>
  </si>
  <si>
    <t>LET'SGO　Level１ Student Book ５ｔｈ　Edition</t>
    <phoneticPr fontId="14"/>
  </si>
  <si>
    <t>LET'SGO　Level２ Student Book ５ｔｈ　Edition</t>
    <phoneticPr fontId="14"/>
  </si>
  <si>
    <t>LET'SGO　Level３ Student Book ５ｔｈ　Edition</t>
    <phoneticPr fontId="14"/>
  </si>
  <si>
    <t>LET'SGO1 4th Edition Student Book with Student AudioCD PackFourth</t>
    <phoneticPr fontId="14"/>
  </si>
  <si>
    <t>LET'SGO2 4th Student Book with Student AudioCD PackFourth</t>
    <phoneticPr fontId="14"/>
  </si>
  <si>
    <t>LET'SGO3 4th Student Book with Student AudioCD PackFourth</t>
    <phoneticPr fontId="14"/>
  </si>
  <si>
    <t>Oxford Read and Discover Cities</t>
    <phoneticPr fontId="14"/>
  </si>
  <si>
    <t>Oxford Read and Discover Jobｓ</t>
    <phoneticPr fontId="14"/>
  </si>
  <si>
    <t>OXFORD UNIVERSITY PRESS</t>
    <phoneticPr fontId="14"/>
  </si>
  <si>
    <t xml:space="preserve">Oxford Read and Discover Schools </t>
    <phoneticPr fontId="14"/>
  </si>
  <si>
    <t>Oxford Read and Discover Jobs</t>
    <phoneticPr fontId="14"/>
  </si>
  <si>
    <t>あ</t>
    <phoneticPr fontId="14"/>
  </si>
  <si>
    <t>あかね書房</t>
    <rPh sb="3" eb="5">
      <t>ショボウ</t>
    </rPh>
    <phoneticPr fontId="14"/>
  </si>
  <si>
    <t>あそぼう　あそぼう　あいうえお</t>
    <phoneticPr fontId="14"/>
  </si>
  <si>
    <t>もじのえほん　かんじ（１）</t>
    <phoneticPr fontId="14"/>
  </si>
  <si>
    <t>もじのえほん　かたかなアイウエオ</t>
    <phoneticPr fontId="14"/>
  </si>
  <si>
    <t>い</t>
    <phoneticPr fontId="14"/>
  </si>
  <si>
    <t>家の光協会</t>
    <rPh sb="0" eb="1">
      <t>イエ</t>
    </rPh>
    <rPh sb="2" eb="3">
      <t>ヒカリ</t>
    </rPh>
    <rPh sb="3" eb="5">
      <t>キョウカイ</t>
    </rPh>
    <phoneticPr fontId="14"/>
  </si>
  <si>
    <t>もっとうまくなる農家に教わるおいしい野菜の作り方</t>
    <rPh sb="8" eb="10">
      <t>ノウカ</t>
    </rPh>
    <rPh sb="11" eb="12">
      <t>オソ</t>
    </rPh>
    <rPh sb="18" eb="20">
      <t>ヤサイ</t>
    </rPh>
    <rPh sb="21" eb="22">
      <t>ツク</t>
    </rPh>
    <rPh sb="23" eb="24">
      <t>カタ</t>
    </rPh>
    <phoneticPr fontId="14"/>
  </si>
  <si>
    <t>医学書院</t>
    <rPh sb="0" eb="2">
      <t>イガク</t>
    </rPh>
    <rPh sb="2" eb="4">
      <t>ショイン</t>
    </rPh>
    <phoneticPr fontId="14"/>
  </si>
  <si>
    <t>学生のための医療概論　 第４版</t>
    <rPh sb="0" eb="2">
      <t>ガクセイ</t>
    </rPh>
    <rPh sb="6" eb="8">
      <t>イリョウ</t>
    </rPh>
    <rPh sb="8" eb="10">
      <t>ガイロン</t>
    </rPh>
    <rPh sb="12" eb="13">
      <t>ダイ</t>
    </rPh>
    <rPh sb="14" eb="15">
      <t>ハン</t>
    </rPh>
    <phoneticPr fontId="14"/>
  </si>
  <si>
    <t>義肢装具のチェックポイント　第８版</t>
    <rPh sb="0" eb="2">
      <t>ギシ</t>
    </rPh>
    <rPh sb="2" eb="4">
      <t>ソウグ</t>
    </rPh>
    <phoneticPr fontId="14"/>
  </si>
  <si>
    <t>系統看護学講座病理学　第６版</t>
    <rPh sb="0" eb="2">
      <t>ケイトウ</t>
    </rPh>
    <rPh sb="2" eb="4">
      <t>カンゴ</t>
    </rPh>
    <rPh sb="4" eb="5">
      <t>ガク</t>
    </rPh>
    <rPh sb="5" eb="7">
      <t>コウザ</t>
    </rPh>
    <rPh sb="7" eb="10">
      <t>ビョウリガク</t>
    </rPh>
    <phoneticPr fontId="14"/>
  </si>
  <si>
    <t>図説　包帯法　第４版</t>
    <rPh sb="0" eb="2">
      <t>ズセツ</t>
    </rPh>
    <rPh sb="3" eb="5">
      <t>ホウタイ</t>
    </rPh>
    <rPh sb="5" eb="6">
      <t>ホウ</t>
    </rPh>
    <phoneticPr fontId="14"/>
  </si>
  <si>
    <t>義肢装具学　第３版</t>
    <rPh sb="0" eb="2">
      <t>ギシ</t>
    </rPh>
    <rPh sb="2" eb="4">
      <t>ソウグ</t>
    </rPh>
    <rPh sb="4" eb="5">
      <t>ガク</t>
    </rPh>
    <phoneticPr fontId="14"/>
  </si>
  <si>
    <t>ＰＴ・ＯTのためのコミュニケーション実践ガイド　第２版</t>
    <rPh sb="18" eb="20">
      <t>ジッセン</t>
    </rPh>
    <phoneticPr fontId="14"/>
  </si>
  <si>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4"/>
  </si>
  <si>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4"/>
  </si>
  <si>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4"/>
  </si>
  <si>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4"/>
  </si>
  <si>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4"/>
  </si>
  <si>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4"/>
  </si>
  <si>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4"/>
  </si>
  <si>
    <t>装具　第３版</t>
    <rPh sb="0" eb="2">
      <t>ソウグ</t>
    </rPh>
    <rPh sb="3" eb="4">
      <t>ダイ</t>
    </rPh>
    <rPh sb="5" eb="6">
      <t>ハン</t>
    </rPh>
    <phoneticPr fontId="14"/>
  </si>
  <si>
    <t>いかだ社</t>
    <rPh sb="3" eb="4">
      <t>シャ</t>
    </rPh>
    <phoneticPr fontId="14"/>
  </si>
  <si>
    <t>校庭の雑草観察便利帳-ふしぎが楽しい</t>
    <rPh sb="0" eb="2">
      <t>コウテイ</t>
    </rPh>
    <rPh sb="3" eb="5">
      <t>ザッソウ</t>
    </rPh>
    <rPh sb="5" eb="7">
      <t>カンサツ</t>
    </rPh>
    <rPh sb="7" eb="9">
      <t>ベンリ</t>
    </rPh>
    <rPh sb="9" eb="10">
      <t>チョウ</t>
    </rPh>
    <rPh sb="15" eb="16">
      <t>タノ</t>
    </rPh>
    <phoneticPr fontId="14"/>
  </si>
  <si>
    <t>医歯薬出版</t>
    <rPh sb="0" eb="3">
      <t>イシヤク</t>
    </rPh>
    <rPh sb="3" eb="5">
      <t>シュッパン</t>
    </rPh>
    <phoneticPr fontId="14"/>
  </si>
  <si>
    <t>PT・OT・STのための一般臨床医学　第３版　</t>
    <rPh sb="12" eb="14">
      <t>イッパン</t>
    </rPh>
    <rPh sb="14" eb="16">
      <t>リンショウ</t>
    </rPh>
    <rPh sb="16" eb="18">
      <t>イガク</t>
    </rPh>
    <phoneticPr fontId="14"/>
  </si>
  <si>
    <t>運動学　改訂第３版　</t>
    <rPh sb="0" eb="2">
      <t>ウンドウ</t>
    </rPh>
    <rPh sb="2" eb="3">
      <t>ガク</t>
    </rPh>
    <rPh sb="4" eb="6">
      <t>カイテイ</t>
    </rPh>
    <rPh sb="6" eb="7">
      <t>ダイ</t>
    </rPh>
    <rPh sb="8" eb="9">
      <t>ハン</t>
    </rPh>
    <phoneticPr fontId="14"/>
  </si>
  <si>
    <t>カパンジー機能解剖学　全３巻　第７版</t>
    <rPh sb="5" eb="7">
      <t>キノウ</t>
    </rPh>
    <rPh sb="7" eb="10">
      <t>カイボウガク</t>
    </rPh>
    <rPh sb="11" eb="12">
      <t>ゼン</t>
    </rPh>
    <rPh sb="13" eb="14">
      <t>カン</t>
    </rPh>
    <rPh sb="15" eb="16">
      <t>ダイ</t>
    </rPh>
    <rPh sb="17" eb="18">
      <t>ハン</t>
    </rPh>
    <phoneticPr fontId="14"/>
  </si>
  <si>
    <t>基礎運動学　第６版</t>
    <rPh sb="0" eb="2">
      <t>キソ</t>
    </rPh>
    <rPh sb="2" eb="4">
      <t>ウンドウ</t>
    </rPh>
    <rPh sb="4" eb="5">
      <t>ガク</t>
    </rPh>
    <rPh sb="6" eb="7">
      <t>ダイ</t>
    </rPh>
    <rPh sb="8" eb="9">
      <t>ハン</t>
    </rPh>
    <phoneticPr fontId="14"/>
  </si>
  <si>
    <t>人体の構造と機能解剖学　第２版</t>
    <rPh sb="0" eb="2">
      <t>ジンタイ</t>
    </rPh>
    <rPh sb="3" eb="5">
      <t>コウゾウ</t>
    </rPh>
    <rPh sb="6" eb="8">
      <t>キノウ</t>
    </rPh>
    <rPh sb="8" eb="11">
      <t>カイボウガク</t>
    </rPh>
    <phoneticPr fontId="14"/>
  </si>
  <si>
    <t>人体の構造と機能生理学　第３版</t>
    <rPh sb="0" eb="2">
      <t>ジンタイ</t>
    </rPh>
    <rPh sb="3" eb="5">
      <t>コウゾウ</t>
    </rPh>
    <rPh sb="6" eb="8">
      <t>キノウ</t>
    </rPh>
    <rPh sb="8" eb="11">
      <t>セイリガク</t>
    </rPh>
    <phoneticPr fontId="14"/>
  </si>
  <si>
    <t>入門リハビリテーション概論　第７版</t>
    <rPh sb="0" eb="2">
      <t>ニュウモン</t>
    </rPh>
    <rPh sb="11" eb="13">
      <t>ガイロン</t>
    </rPh>
    <phoneticPr fontId="14"/>
  </si>
  <si>
    <t>病理学概論　改訂第３版</t>
    <rPh sb="0" eb="3">
      <t>ビョウリガク</t>
    </rPh>
    <rPh sb="3" eb="5">
      <t>ガイロン</t>
    </rPh>
    <phoneticPr fontId="14"/>
  </si>
  <si>
    <t>リハビリテーションのための神経内科学　第２版</t>
    <rPh sb="13" eb="15">
      <t>シンケイ</t>
    </rPh>
    <rPh sb="15" eb="18">
      <t>ナイカガク</t>
    </rPh>
    <rPh sb="19" eb="20">
      <t>ダイ</t>
    </rPh>
    <rPh sb="21" eb="22">
      <t>ハン</t>
    </rPh>
    <phoneticPr fontId="14"/>
  </si>
  <si>
    <t>臨床栄養学実習書</t>
    <rPh sb="0" eb="2">
      <t>リンショウ</t>
    </rPh>
    <rPh sb="2" eb="4">
      <t>エイヨウ</t>
    </rPh>
    <rPh sb="4" eb="5">
      <t>ガク</t>
    </rPh>
    <rPh sb="5" eb="7">
      <t>ジッシュウ</t>
    </rPh>
    <rPh sb="7" eb="8">
      <t>ショ</t>
    </rPh>
    <phoneticPr fontId="14"/>
  </si>
  <si>
    <t>解剖学（臨床検査学講座）</t>
    <rPh sb="0" eb="3">
      <t>カイボウガク</t>
    </rPh>
    <rPh sb="4" eb="6">
      <t>リンショウ</t>
    </rPh>
    <rPh sb="6" eb="8">
      <t>ケンサ</t>
    </rPh>
    <rPh sb="8" eb="9">
      <t>ガク</t>
    </rPh>
    <rPh sb="9" eb="11">
      <t>コウザ</t>
    </rPh>
    <phoneticPr fontId="14"/>
  </si>
  <si>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4"/>
  </si>
  <si>
    <t>競技者の外傷予防</t>
    <rPh sb="0" eb="3">
      <t>キョウギシャ</t>
    </rPh>
    <rPh sb="4" eb="6">
      <t>ガイショウ</t>
    </rPh>
    <rPh sb="6" eb="8">
      <t>ヨボウ</t>
    </rPh>
    <phoneticPr fontId="14"/>
  </si>
  <si>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4"/>
  </si>
  <si>
    <t>一般臨床医学　改訂第３版</t>
    <rPh sb="0" eb="2">
      <t>イッパン</t>
    </rPh>
    <rPh sb="2" eb="4">
      <t>リンショウ</t>
    </rPh>
    <rPh sb="4" eb="6">
      <t>イガク</t>
    </rPh>
    <rPh sb="7" eb="9">
      <t>カイテイ</t>
    </rPh>
    <rPh sb="9" eb="10">
      <t>ダイ</t>
    </rPh>
    <rPh sb="11" eb="12">
      <t>ハン</t>
    </rPh>
    <phoneticPr fontId="14"/>
  </si>
  <si>
    <t>解剖学　改訂第２版</t>
    <rPh sb="0" eb="3">
      <t>カイボウガク</t>
    </rPh>
    <rPh sb="4" eb="7">
      <t>カイテイダイ</t>
    </rPh>
    <rPh sb="8" eb="9">
      <t>ハン</t>
    </rPh>
    <phoneticPr fontId="14"/>
  </si>
  <si>
    <t>医療と社会　</t>
    <rPh sb="0" eb="2">
      <t>イリョウ</t>
    </rPh>
    <rPh sb="3" eb="5">
      <t>シャカイ</t>
    </rPh>
    <phoneticPr fontId="14"/>
  </si>
  <si>
    <t>【改訂版】鍼灸臨床における医療面接</t>
    <rPh sb="1" eb="3">
      <t>カイテイ</t>
    </rPh>
    <rPh sb="3" eb="4">
      <t>バン</t>
    </rPh>
    <rPh sb="5" eb="7">
      <t>ハリキュウ</t>
    </rPh>
    <rPh sb="7" eb="9">
      <t>リンショウ</t>
    </rPh>
    <rPh sb="13" eb="15">
      <t>イリョウ</t>
    </rPh>
    <rPh sb="15" eb="17">
      <t>メンセツ</t>
    </rPh>
    <phoneticPr fontId="14"/>
  </si>
  <si>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4"/>
  </si>
  <si>
    <t>新版経絡経穴概論　第２版</t>
    <rPh sb="0" eb="2">
      <t>シンパン</t>
    </rPh>
    <rPh sb="2" eb="4">
      <t>ケイラク</t>
    </rPh>
    <rPh sb="4" eb="6">
      <t>ケイケツ</t>
    </rPh>
    <rPh sb="6" eb="8">
      <t>ガイロン</t>
    </rPh>
    <rPh sb="9" eb="10">
      <t>ダイ</t>
    </rPh>
    <rPh sb="11" eb="12">
      <t>ハン</t>
    </rPh>
    <phoneticPr fontId="14"/>
  </si>
  <si>
    <t>新版経絡経穴概論　</t>
    <rPh sb="0" eb="2">
      <t>シンパン</t>
    </rPh>
    <rPh sb="2" eb="4">
      <t>ケイラク</t>
    </rPh>
    <rPh sb="4" eb="6">
      <t>ケイケツ</t>
    </rPh>
    <rPh sb="6" eb="8">
      <t>ガイロン</t>
    </rPh>
    <phoneticPr fontId="14"/>
  </si>
  <si>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4"/>
  </si>
  <si>
    <t>東洋医学臨床論（はりきゅう編）　初版</t>
    <rPh sb="0" eb="2">
      <t>トウヨウ</t>
    </rPh>
    <rPh sb="2" eb="4">
      <t>イガク</t>
    </rPh>
    <rPh sb="4" eb="6">
      <t>リンショウ</t>
    </rPh>
    <rPh sb="6" eb="7">
      <t>ロン</t>
    </rPh>
    <rPh sb="13" eb="14">
      <t>ヘン</t>
    </rPh>
    <rPh sb="16" eb="17">
      <t>ハツ</t>
    </rPh>
    <rPh sb="17" eb="18">
      <t>ハン</t>
    </rPh>
    <phoneticPr fontId="14"/>
  </si>
  <si>
    <t>はりきゅう理論　改訂第３版</t>
    <rPh sb="5" eb="7">
      <t>リロン</t>
    </rPh>
    <rPh sb="8" eb="10">
      <t>カイテイ</t>
    </rPh>
    <rPh sb="10" eb="11">
      <t>ダイ</t>
    </rPh>
    <rPh sb="12" eb="13">
      <t>ハン</t>
    </rPh>
    <phoneticPr fontId="14"/>
  </si>
  <si>
    <t>パンづくりに困ったら読む本</t>
    <rPh sb="6" eb="7">
      <t>コマ</t>
    </rPh>
    <rPh sb="10" eb="11">
      <t>ヨ</t>
    </rPh>
    <rPh sb="12" eb="13">
      <t>ホン</t>
    </rPh>
    <phoneticPr fontId="14"/>
  </si>
  <si>
    <t>岩崎書店</t>
    <rPh sb="0" eb="2">
      <t>イワサキ</t>
    </rPh>
    <rPh sb="2" eb="4">
      <t>ショテン</t>
    </rPh>
    <phoneticPr fontId="14"/>
  </si>
  <si>
    <t>五味太郎のことわざえほんシリーズ（全２巻）</t>
    <rPh sb="0" eb="2">
      <t>ゴミ</t>
    </rPh>
    <rPh sb="2" eb="4">
      <t>タロウ</t>
    </rPh>
    <rPh sb="17" eb="18">
      <t>ゼン</t>
    </rPh>
    <rPh sb="19" eb="20">
      <t>カン</t>
    </rPh>
    <phoneticPr fontId="14"/>
  </si>
  <si>
    <t>知識の絵本　人のからだ</t>
    <rPh sb="0" eb="2">
      <t>チシキ</t>
    </rPh>
    <rPh sb="3" eb="5">
      <t>エホン</t>
    </rPh>
    <rPh sb="6" eb="7">
      <t>ヒト</t>
    </rPh>
    <phoneticPr fontId="14"/>
  </si>
  <si>
    <t>岩波書店</t>
    <rPh sb="0" eb="2">
      <t>イワナミ</t>
    </rPh>
    <rPh sb="2" eb="4">
      <t>ショテン</t>
    </rPh>
    <phoneticPr fontId="14"/>
  </si>
  <si>
    <t>だれでもアーティスト</t>
    <phoneticPr fontId="14"/>
  </si>
  <si>
    <t>お</t>
    <phoneticPr fontId="14"/>
  </si>
  <si>
    <t>旺文社</t>
    <rPh sb="0" eb="3">
      <t>オウブンシャ</t>
    </rPh>
    <phoneticPr fontId="14"/>
  </si>
  <si>
    <t>学校では教えてくれない大切なこと（１２）ネットのルール</t>
    <rPh sb="0" eb="2">
      <t>ガッコウ</t>
    </rPh>
    <rPh sb="4" eb="5">
      <t>オシ</t>
    </rPh>
    <rPh sb="11" eb="13">
      <t>タイセツ</t>
    </rPh>
    <phoneticPr fontId="14"/>
  </si>
  <si>
    <t>桜雲会</t>
    <rPh sb="0" eb="1">
      <t>サクラ</t>
    </rPh>
    <rPh sb="1" eb="2">
      <t>クモ</t>
    </rPh>
    <rPh sb="2" eb="3">
      <t>カイ</t>
    </rPh>
    <phoneticPr fontId="14"/>
  </si>
  <si>
    <t>触察図譜シリーズ　病理学</t>
    <rPh sb="0" eb="1">
      <t>ショク</t>
    </rPh>
    <rPh sb="1" eb="2">
      <t>サツ</t>
    </rPh>
    <rPh sb="2" eb="3">
      <t>ハカ</t>
    </rPh>
    <rPh sb="9" eb="12">
      <t>ビョウリガク</t>
    </rPh>
    <phoneticPr fontId="14"/>
  </si>
  <si>
    <t>触察図譜２　病理学（墨字・点字）</t>
    <rPh sb="0" eb="1">
      <t>ショク</t>
    </rPh>
    <rPh sb="1" eb="2">
      <t>サツ</t>
    </rPh>
    <rPh sb="2" eb="3">
      <t>ハカ</t>
    </rPh>
    <rPh sb="6" eb="9">
      <t>ビョウリガク</t>
    </rPh>
    <rPh sb="10" eb="12">
      <t>スミジ</t>
    </rPh>
    <rPh sb="13" eb="15">
      <t>テンジ</t>
    </rPh>
    <phoneticPr fontId="14"/>
  </si>
  <si>
    <t>ホームヘルパー養成講座テキスト（３級課程）</t>
    <rPh sb="7" eb="9">
      <t>ヨウセイ</t>
    </rPh>
    <rPh sb="9" eb="11">
      <t>コウザ</t>
    </rPh>
    <rPh sb="17" eb="18">
      <t>キュウ</t>
    </rPh>
    <rPh sb="18" eb="20">
      <t>カテイ</t>
    </rPh>
    <phoneticPr fontId="14"/>
  </si>
  <si>
    <t>自立生活ハンドブック16　性・say・生</t>
    <rPh sb="0" eb="2">
      <t>ジリツ</t>
    </rPh>
    <rPh sb="2" eb="4">
      <t>セイカツ</t>
    </rPh>
    <rPh sb="13" eb="14">
      <t>セイ</t>
    </rPh>
    <rPh sb="19" eb="20">
      <t>ナマ</t>
    </rPh>
    <phoneticPr fontId="14"/>
  </si>
  <si>
    <t>自立生活ハンドブック11　ひとりだち（改訂版）</t>
    <rPh sb="0" eb="2">
      <t>ジリツ</t>
    </rPh>
    <rPh sb="2" eb="4">
      <t>セイカツ</t>
    </rPh>
    <rPh sb="19" eb="22">
      <t>カイテイバン</t>
    </rPh>
    <phoneticPr fontId="14"/>
  </si>
  <si>
    <t>自立生活ハンドブック５　ぼなぺてぃー</t>
    <rPh sb="0" eb="2">
      <t>ジリツ</t>
    </rPh>
    <rPh sb="2" eb="4">
      <t>セイカツ</t>
    </rPh>
    <phoneticPr fontId="14"/>
  </si>
  <si>
    <t>自立生活ハンドブック４　からだ！！げんき！？</t>
    <rPh sb="0" eb="2">
      <t>ジリツ</t>
    </rPh>
    <rPh sb="2" eb="4">
      <t>セイカツ</t>
    </rPh>
    <phoneticPr fontId="14"/>
  </si>
  <si>
    <t>岡山ライトハウス</t>
    <phoneticPr fontId="14"/>
  </si>
  <si>
    <t>あはき師　　国家試験全科総まとめ　改訂第５版　第１巻</t>
    <rPh sb="3" eb="4">
      <t>シ</t>
    </rPh>
    <phoneticPr fontId="14"/>
  </si>
  <si>
    <t>あはき師　　国家試験全科総まとめ　改訂第５版　第２巻</t>
    <rPh sb="3" eb="4">
      <t>シ</t>
    </rPh>
    <phoneticPr fontId="14"/>
  </si>
  <si>
    <t>あはき師　　国家試験全科総まとめ　改訂第５版　第３巻</t>
    <rPh sb="3" eb="4">
      <t>シ</t>
    </rPh>
    <phoneticPr fontId="14"/>
  </si>
  <si>
    <t>あはき師　　国家試験全科総まとめ　改訂第５版　第４巻</t>
    <rPh sb="3" eb="4">
      <t>シ</t>
    </rPh>
    <phoneticPr fontId="14"/>
  </si>
  <si>
    <t>あはき師　　国家試験全科総まとめ　改訂第５版　第５巻</t>
    <rPh sb="3" eb="4">
      <t>シ</t>
    </rPh>
    <phoneticPr fontId="14"/>
  </si>
  <si>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</si>
  <si>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</si>
  <si>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</si>
  <si>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</si>
  <si>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4"/>
  </si>
  <si>
    <t>疾病の成り立ちと予防Ⅱ　病理</t>
    <rPh sb="0" eb="2">
      <t>シッペイ</t>
    </rPh>
    <rPh sb="3" eb="4">
      <t>ナ</t>
    </rPh>
    <rPh sb="5" eb="6">
      <t>タ</t>
    </rPh>
    <rPh sb="8" eb="10">
      <t>ヨボウ</t>
    </rPh>
    <rPh sb="12" eb="14">
      <t>ビョウリ</t>
    </rPh>
    <phoneticPr fontId="14"/>
  </si>
  <si>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4"/>
  </si>
  <si>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4"/>
  </si>
  <si>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4"/>
  </si>
  <si>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4"/>
  </si>
  <si>
    <t>東洋医学臨床論　（はりきゅう編）　初版　（点字）　</t>
    <rPh sb="0" eb="2">
      <t>トウヨウ</t>
    </rPh>
    <rPh sb="2" eb="4">
      <t>イガク</t>
    </rPh>
    <rPh sb="4" eb="6">
      <t>リンショウ</t>
    </rPh>
    <rPh sb="6" eb="7">
      <t>ロン</t>
    </rPh>
    <rPh sb="14" eb="15">
      <t>ヘン</t>
    </rPh>
    <rPh sb="17" eb="19">
      <t>ショハン</t>
    </rPh>
    <phoneticPr fontId="14"/>
  </si>
  <si>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4"/>
  </si>
  <si>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4"/>
  </si>
  <si>
    <t>音楽之友社</t>
    <rPh sb="0" eb="2">
      <t>オンガク</t>
    </rPh>
    <rPh sb="2" eb="3">
      <t>ノ</t>
    </rPh>
    <rPh sb="3" eb="4">
      <t>トモ</t>
    </rPh>
    <rPh sb="4" eb="5">
      <t>シャ</t>
    </rPh>
    <phoneticPr fontId="14"/>
  </si>
  <si>
    <t>クラス合唱曲　レッツ・コーラス！</t>
    <rPh sb="3" eb="6">
      <t>ガッショウキョク</t>
    </rPh>
    <phoneticPr fontId="14"/>
  </si>
  <si>
    <t>か</t>
    <phoneticPr fontId="14"/>
  </si>
  <si>
    <t>偕成社</t>
    <rPh sb="0" eb="2">
      <t>カイセイ</t>
    </rPh>
    <rPh sb="2" eb="3">
      <t>シャ</t>
    </rPh>
    <phoneticPr fontId="14"/>
  </si>
  <si>
    <t>かぞえてみよ　くらべてみよう　ゲームブック　NO.２</t>
    <phoneticPr fontId="14"/>
  </si>
  <si>
    <t>ことばをおぼえる本かず・かたち・いろあいうえお</t>
    <rPh sb="8" eb="9">
      <t>ホン</t>
    </rPh>
    <phoneticPr fontId="14"/>
  </si>
  <si>
    <t>算数たんけん（７）わり算わかったよ</t>
    <rPh sb="0" eb="2">
      <t>サンスウ</t>
    </rPh>
    <rPh sb="11" eb="12">
      <t>ザン</t>
    </rPh>
    <phoneticPr fontId="14"/>
  </si>
  <si>
    <t>開隆堂出版</t>
    <rPh sb="0" eb="2">
      <t>カイリュウ</t>
    </rPh>
    <rPh sb="2" eb="3">
      <t>ドウ</t>
    </rPh>
    <rPh sb="3" eb="5">
      <t>シュッパン</t>
    </rPh>
    <phoneticPr fontId="14"/>
  </si>
  <si>
    <t>たのしい家庭科　職業・家庭　わたしのくらしに生かす</t>
    <rPh sb="4" eb="7">
      <t>カテイカ</t>
    </rPh>
    <rPh sb="8" eb="10">
      <t>ショクギョウ</t>
    </rPh>
    <rPh sb="11" eb="13">
      <t>カテイ</t>
    </rPh>
    <rPh sb="22" eb="23">
      <t>イ</t>
    </rPh>
    <phoneticPr fontId="14"/>
  </si>
  <si>
    <t>学研</t>
    <rPh sb="0" eb="2">
      <t>ガッケン</t>
    </rPh>
    <phoneticPr fontId="14"/>
  </si>
  <si>
    <t>あそびのおうさまずかん たべもの　増補改訂</t>
    <rPh sb="17" eb="19">
      <t>ゾウホ</t>
    </rPh>
    <rPh sb="19" eb="21">
      <t>カイテイ</t>
    </rPh>
    <phoneticPr fontId="14"/>
  </si>
  <si>
    <t>お仕事のマナーとコツ</t>
    <rPh sb="1" eb="3">
      <t>シゴト</t>
    </rPh>
    <phoneticPr fontId="14"/>
  </si>
  <si>
    <t>せいかつこどもずかん衣食住</t>
    <rPh sb="10" eb="13">
      <t>イショクジュウ</t>
    </rPh>
    <phoneticPr fontId="14"/>
  </si>
  <si>
    <t>中学公民をひとつひとつわかりやすく</t>
    <rPh sb="0" eb="2">
      <t>チュウガク</t>
    </rPh>
    <rPh sb="2" eb="4">
      <t>コウミン</t>
    </rPh>
    <phoneticPr fontId="14"/>
  </si>
  <si>
    <t>日本地図の迷宮　改訂版</t>
    <rPh sb="0" eb="2">
      <t>ニホン</t>
    </rPh>
    <rPh sb="2" eb="4">
      <t>チズ</t>
    </rPh>
    <rPh sb="5" eb="7">
      <t>メイキュウ</t>
    </rPh>
    <rPh sb="8" eb="10">
      <t>カイテイ</t>
    </rPh>
    <rPh sb="10" eb="11">
      <t>バン</t>
    </rPh>
    <phoneticPr fontId="14"/>
  </si>
  <si>
    <t>はっけんずかんプチ　からだ</t>
    <phoneticPr fontId="14"/>
  </si>
  <si>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4"/>
  </si>
  <si>
    <t>リハビリテーションビジュアルブック</t>
    <phoneticPr fontId="14"/>
  </si>
  <si>
    <t>改訂版　DIY木工上達テクニック　技がふえれば木工がさらに楽しくなる！</t>
    <rPh sb="9" eb="11">
      <t>ジョウタツ</t>
    </rPh>
    <rPh sb="17" eb="18">
      <t>ワザ</t>
    </rPh>
    <rPh sb="23" eb="25">
      <t>モッコウ</t>
    </rPh>
    <rPh sb="29" eb="30">
      <t>タノ</t>
    </rPh>
    <phoneticPr fontId="14"/>
  </si>
  <si>
    <t>まいにちの中高生のお弁当</t>
    <rPh sb="5" eb="8">
      <t>チュウコウセイ</t>
    </rPh>
    <rPh sb="10" eb="12">
      <t>ベントウ</t>
    </rPh>
    <phoneticPr fontId="14"/>
  </si>
  <si>
    <t>学研</t>
    <phoneticPr fontId="14"/>
  </si>
  <si>
    <t>リハビリテーションビジュアルブック　第２版</t>
    <rPh sb="18" eb="19">
      <t>ダイ</t>
    </rPh>
    <rPh sb="20" eb="21">
      <t>ハン</t>
    </rPh>
    <phoneticPr fontId="14"/>
  </si>
  <si>
    <t>学研教育出版</t>
    <rPh sb="0" eb="2">
      <t>ガッケン</t>
    </rPh>
    <rPh sb="2" eb="4">
      <t>キョウイク</t>
    </rPh>
    <rPh sb="4" eb="6">
      <t>シュッパン</t>
    </rPh>
    <phoneticPr fontId="14"/>
  </si>
  <si>
    <t>絵でわかる小学生の英単語</t>
    <rPh sb="0" eb="1">
      <t>エ</t>
    </rPh>
    <rPh sb="5" eb="8">
      <t>ショウガクセイ</t>
    </rPh>
    <rPh sb="9" eb="12">
      <t>エイタンゴ</t>
    </rPh>
    <phoneticPr fontId="14"/>
  </si>
  <si>
    <t>角川</t>
    <rPh sb="0" eb="2">
      <t>カドカワ</t>
    </rPh>
    <phoneticPr fontId="14"/>
  </si>
  <si>
    <t>新生活便利シリーズさいほうの基本</t>
    <rPh sb="0" eb="3">
      <t>シンセイカツ</t>
    </rPh>
    <rPh sb="3" eb="5">
      <t>ベンリ</t>
    </rPh>
    <rPh sb="14" eb="16">
      <t>キホン</t>
    </rPh>
    <phoneticPr fontId="14"/>
  </si>
  <si>
    <t>金原出版</t>
    <rPh sb="0" eb="2">
      <t>カネハラ</t>
    </rPh>
    <rPh sb="2" eb="4">
      <t>シュッパン</t>
    </rPh>
    <phoneticPr fontId="14"/>
  </si>
  <si>
    <t>スポーツ傷害のリハビリテーション　第２版</t>
    <rPh sb="4" eb="6">
      <t>ショウガイ</t>
    </rPh>
    <rPh sb="17" eb="18">
      <t>ダイ</t>
    </rPh>
    <rPh sb="19" eb="20">
      <t>ハン</t>
    </rPh>
    <phoneticPr fontId="14"/>
  </si>
  <si>
    <t>理学療法評価学　改訂第６版</t>
    <rPh sb="0" eb="2">
      <t>リガク</t>
    </rPh>
    <rPh sb="2" eb="4">
      <t>リョウホウ</t>
    </rPh>
    <rPh sb="4" eb="6">
      <t>ヒョウカ</t>
    </rPh>
    <rPh sb="6" eb="7">
      <t>ガク</t>
    </rPh>
    <rPh sb="8" eb="10">
      <t>カイテイ</t>
    </rPh>
    <rPh sb="10" eb="11">
      <t>ダイ</t>
    </rPh>
    <rPh sb="12" eb="13">
      <t>ハン</t>
    </rPh>
    <phoneticPr fontId="14"/>
  </si>
  <si>
    <t>ＰＴ・ＯTのための画像のみかた　第２版</t>
    <rPh sb="9" eb="11">
      <t>ガゾウ</t>
    </rPh>
    <rPh sb="16" eb="17">
      <t>ダイ</t>
    </rPh>
    <rPh sb="18" eb="19">
      <t>ハン</t>
    </rPh>
    <phoneticPr fontId="14"/>
  </si>
  <si>
    <t>株式会社じほう</t>
    <rPh sb="0" eb="4">
      <t>カブシキガイシャ</t>
    </rPh>
    <phoneticPr fontId="14"/>
  </si>
  <si>
    <t>わかりやすい糖尿病テキスト　第５版</t>
    <rPh sb="6" eb="9">
      <t>トウニョウビョウ</t>
    </rPh>
    <rPh sb="14" eb="15">
      <t>ダイ</t>
    </rPh>
    <rPh sb="16" eb="17">
      <t>ハン</t>
    </rPh>
    <phoneticPr fontId="14"/>
  </si>
  <si>
    <t>翰林書房</t>
    <phoneticPr fontId="14"/>
  </si>
  <si>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4"/>
  </si>
  <si>
    <t>かもがわ</t>
    <phoneticPr fontId="14"/>
  </si>
  <si>
    <t>あたまと心で考えようSSTワークシート自己認知・コミュニケーションスキル編</t>
    <rPh sb="4" eb="5">
      <t>ココロ</t>
    </rPh>
    <rPh sb="6" eb="7">
      <t>カンガ</t>
    </rPh>
    <rPh sb="19" eb="21">
      <t>ジコ</t>
    </rPh>
    <rPh sb="21" eb="23">
      <t>ニンチ</t>
    </rPh>
    <rPh sb="36" eb="37">
      <t>ヘン</t>
    </rPh>
    <phoneticPr fontId="14"/>
  </si>
  <si>
    <t>あたまと心で考えようSSTワークシート社会的行動編</t>
    <rPh sb="4" eb="5">
      <t>ココロ</t>
    </rPh>
    <rPh sb="6" eb="7">
      <t>カンガ</t>
    </rPh>
    <rPh sb="19" eb="22">
      <t>シャカイテキ</t>
    </rPh>
    <rPh sb="22" eb="24">
      <t>コウドウ</t>
    </rPh>
    <rPh sb="24" eb="25">
      <t>ヘン</t>
    </rPh>
    <phoneticPr fontId="14"/>
  </si>
  <si>
    <t>あたまと心で考えよう　ＳＳＴワークシート　思春期編</t>
    <rPh sb="4" eb="5">
      <t>ココロ</t>
    </rPh>
    <rPh sb="6" eb="7">
      <t>カンガ</t>
    </rPh>
    <rPh sb="21" eb="24">
      <t>シシュンキ</t>
    </rPh>
    <rPh sb="24" eb="25">
      <t>ヘン</t>
    </rPh>
    <phoneticPr fontId="14"/>
  </si>
  <si>
    <t>かんき出版</t>
    <rPh sb="3" eb="5">
      <t>シュッパン</t>
    </rPh>
    <phoneticPr fontId="14"/>
  </si>
  <si>
    <t>ゼロから教えて　接客・接遇</t>
    <rPh sb="4" eb="5">
      <t>オシ</t>
    </rPh>
    <rPh sb="8" eb="10">
      <t>セッキャク</t>
    </rPh>
    <rPh sb="11" eb="13">
      <t>セツグウ</t>
    </rPh>
    <phoneticPr fontId="14"/>
  </si>
  <si>
    <t>き</t>
    <phoneticPr fontId="14"/>
  </si>
  <si>
    <t>技術評論社</t>
    <rPh sb="0" eb="2">
      <t>ギジュツ</t>
    </rPh>
    <rPh sb="2" eb="4">
      <t>ヒョウロン</t>
    </rPh>
    <rPh sb="4" eb="5">
      <t>シャ</t>
    </rPh>
    <phoneticPr fontId="14"/>
  </si>
  <si>
    <t>大きな字でわかりやすい　ワード2013入門</t>
    <rPh sb="0" eb="1">
      <t>オオ</t>
    </rPh>
    <rPh sb="3" eb="4">
      <t>ジ</t>
    </rPh>
    <rPh sb="19" eb="21">
      <t>ニュウモン</t>
    </rPh>
    <phoneticPr fontId="14"/>
  </si>
  <si>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4"/>
  </si>
  <si>
    <t>今すぐ使えるかんたんぜったいデキます！ワード＆エクセル超入門</t>
    <rPh sb="0" eb="1">
      <t>イマ</t>
    </rPh>
    <rPh sb="3" eb="4">
      <t>ツカ</t>
    </rPh>
    <rPh sb="27" eb="28">
      <t>チョウ</t>
    </rPh>
    <rPh sb="28" eb="30">
      <t>ニュウモン</t>
    </rPh>
    <phoneticPr fontId="14"/>
  </si>
  <si>
    <t>世界一わかりやすいInDesign　操作とデザインの教科書　cc/cs6対応</t>
    <rPh sb="0" eb="3">
      <t>セカイイチ</t>
    </rPh>
    <rPh sb="18" eb="20">
      <t>ソウサ</t>
    </rPh>
    <rPh sb="26" eb="29">
      <t>キョウカショ</t>
    </rPh>
    <rPh sb="36" eb="38">
      <t>タイオウ</t>
    </rPh>
    <phoneticPr fontId="14"/>
  </si>
  <si>
    <t>大きな字で分かりやすい　エクセル2013入門</t>
    <rPh sb="0" eb="1">
      <t>オオ</t>
    </rPh>
    <rPh sb="3" eb="4">
      <t>ジ</t>
    </rPh>
    <rPh sb="5" eb="6">
      <t>ワ</t>
    </rPh>
    <rPh sb="20" eb="22">
      <t>ニュウモン</t>
    </rPh>
    <phoneticPr fontId="14"/>
  </si>
  <si>
    <t>これからはじめるパワーポイントの本</t>
    <rPh sb="16" eb="17">
      <t>ホン</t>
    </rPh>
    <phoneticPr fontId="14"/>
  </si>
  <si>
    <t>教育芸術社</t>
    <rPh sb="0" eb="2">
      <t>キョウイク</t>
    </rPh>
    <rPh sb="2" eb="4">
      <t>ゲイジュツ</t>
    </rPh>
    <rPh sb="4" eb="5">
      <t>シャ</t>
    </rPh>
    <phoneticPr fontId="14"/>
  </si>
  <si>
    <t>TOMORROW４訂版</t>
    <rPh sb="9" eb="10">
      <t>タダ</t>
    </rPh>
    <rPh sb="10" eb="11">
      <t>バン</t>
    </rPh>
    <phoneticPr fontId="14"/>
  </si>
  <si>
    <t>歌のミュージックランド</t>
    <rPh sb="0" eb="1">
      <t>ウタ</t>
    </rPh>
    <phoneticPr fontId="14"/>
  </si>
  <si>
    <t>５訂版　歌はともだち</t>
    <rPh sb="1" eb="2">
      <t>テイ</t>
    </rPh>
    <rPh sb="2" eb="3">
      <t>バン</t>
    </rPh>
    <rPh sb="4" eb="5">
      <t>ウタ</t>
    </rPh>
    <phoneticPr fontId="14"/>
  </si>
  <si>
    <t>教育実務センター</t>
    <rPh sb="0" eb="2">
      <t>キョウイク</t>
    </rPh>
    <rPh sb="2" eb="4">
      <t>ジツム</t>
    </rPh>
    <phoneticPr fontId="14"/>
  </si>
  <si>
    <t>季節の歌あそび</t>
    <rPh sb="0" eb="2">
      <t>キセツ</t>
    </rPh>
    <rPh sb="3" eb="4">
      <t>ウタ</t>
    </rPh>
    <phoneticPr fontId="14"/>
  </si>
  <si>
    <t>教育図書</t>
    <rPh sb="0" eb="2">
      <t>キョウイク</t>
    </rPh>
    <rPh sb="2" eb="4">
      <t>トショ</t>
    </rPh>
    <phoneticPr fontId="14"/>
  </si>
  <si>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4"/>
  </si>
  <si>
    <t>協同医書</t>
    <rPh sb="0" eb="2">
      <t>キョウドウ</t>
    </rPh>
    <rPh sb="2" eb="4">
      <t>イショ</t>
    </rPh>
    <phoneticPr fontId="14"/>
  </si>
  <si>
    <t>新・徒手筋力検査法</t>
    <rPh sb="0" eb="1">
      <t>シン</t>
    </rPh>
    <rPh sb="2" eb="4">
      <t>トシュ</t>
    </rPh>
    <rPh sb="4" eb="6">
      <t>キンリョク</t>
    </rPh>
    <rPh sb="6" eb="9">
      <t>ケンサホウ</t>
    </rPh>
    <phoneticPr fontId="14"/>
  </si>
  <si>
    <t>新・徒手筋力検査法　第１０版</t>
    <rPh sb="0" eb="1">
      <t>シン</t>
    </rPh>
    <rPh sb="2" eb="4">
      <t>トシュ</t>
    </rPh>
    <rPh sb="4" eb="6">
      <t>キンリョク</t>
    </rPh>
    <rPh sb="6" eb="9">
      <t>ケンサホウ</t>
    </rPh>
    <rPh sb="10" eb="11">
      <t>ダイ</t>
    </rPh>
    <rPh sb="13" eb="14">
      <t>ハン</t>
    </rPh>
    <phoneticPr fontId="14"/>
  </si>
  <si>
    <t>金の星社</t>
    <rPh sb="0" eb="1">
      <t>キン</t>
    </rPh>
    <rPh sb="2" eb="3">
      <t>ホシ</t>
    </rPh>
    <rPh sb="3" eb="4">
      <t>シャ</t>
    </rPh>
    <phoneticPr fontId="14"/>
  </si>
  <si>
    <t>あいさつ（はじめての絵本たいむ）</t>
    <rPh sb="10" eb="12">
      <t>エホン</t>
    </rPh>
    <phoneticPr fontId="14"/>
  </si>
  <si>
    <t>斎藤孝の覚えておきたい日本の行事</t>
    <rPh sb="0" eb="2">
      <t>サイトウ</t>
    </rPh>
    <rPh sb="2" eb="3">
      <t>タカシ</t>
    </rPh>
    <rPh sb="4" eb="5">
      <t>オボ</t>
    </rPh>
    <rPh sb="11" eb="13">
      <t>ニホン</t>
    </rPh>
    <rPh sb="14" eb="16">
      <t>ギョウジ</t>
    </rPh>
    <phoneticPr fontId="14"/>
  </si>
  <si>
    <t>く</t>
    <phoneticPr fontId="14"/>
  </si>
  <si>
    <t>くもん出版</t>
    <rPh sb="3" eb="5">
      <t>シュッパン</t>
    </rPh>
    <phoneticPr fontId="14"/>
  </si>
  <si>
    <t>時計のみかたが楽しくわかる　くろくまくんのとけいえほん</t>
    <rPh sb="0" eb="2">
      <t>トケイ</t>
    </rPh>
    <rPh sb="7" eb="8">
      <t>タノ</t>
    </rPh>
    <phoneticPr fontId="14"/>
  </si>
  <si>
    <t>クリーンシステム科学研究所</t>
  </si>
  <si>
    <t>してはいけない！一目でわかる清掃の基本</t>
    <rPh sb="8" eb="10">
      <t>ヒトメ</t>
    </rPh>
    <rPh sb="14" eb="16">
      <t>セイソウ</t>
    </rPh>
    <rPh sb="17" eb="19">
      <t>キホン</t>
    </rPh>
    <phoneticPr fontId="14"/>
  </si>
  <si>
    <t>まんがやさしいお掃除教室第1巻</t>
    <rPh sb="12" eb="13">
      <t>ダイ</t>
    </rPh>
    <rPh sb="14" eb="15">
      <t>カン</t>
    </rPh>
    <phoneticPr fontId="14"/>
  </si>
  <si>
    <t>け</t>
    <phoneticPr fontId="14"/>
  </si>
  <si>
    <t>啓林館</t>
    <rPh sb="0" eb="3">
      <t>ケイリンカン</t>
    </rPh>
    <phoneticPr fontId="14"/>
  </si>
  <si>
    <t>せいかつめいじんブック１１４</t>
  </si>
  <si>
    <t>建帛社</t>
    <rPh sb="0" eb="3">
      <t>ケンパクシャ</t>
    </rPh>
    <phoneticPr fontId="14"/>
  </si>
  <si>
    <t>食と健康の科学　第３版</t>
    <rPh sb="0" eb="1">
      <t>ショク</t>
    </rPh>
    <rPh sb="2" eb="4">
      <t>ケンコウ</t>
    </rPh>
    <rPh sb="5" eb="7">
      <t>カガク</t>
    </rPh>
    <rPh sb="8" eb="9">
      <t>ダイ</t>
    </rPh>
    <rPh sb="10" eb="11">
      <t>ハン</t>
    </rPh>
    <phoneticPr fontId="14"/>
  </si>
  <si>
    <t>玄光社</t>
    <rPh sb="0" eb="1">
      <t>ゲン</t>
    </rPh>
    <rPh sb="1" eb="2">
      <t>ヒカリ</t>
    </rPh>
    <rPh sb="2" eb="3">
      <t>シャ</t>
    </rPh>
    <phoneticPr fontId="14"/>
  </si>
  <si>
    <t>新版　映像制作ハンドブック</t>
    <rPh sb="0" eb="1">
      <t>シン</t>
    </rPh>
    <rPh sb="1" eb="2">
      <t>バン</t>
    </rPh>
    <rPh sb="3" eb="5">
      <t>エイゾウ</t>
    </rPh>
    <rPh sb="5" eb="7">
      <t>セイサク</t>
    </rPh>
    <phoneticPr fontId="14"/>
  </si>
  <si>
    <t>こ</t>
    <phoneticPr fontId="14"/>
  </si>
  <si>
    <t>向学院</t>
    <rPh sb="0" eb="1">
      <t>ム</t>
    </rPh>
    <rPh sb="1" eb="3">
      <t>ガクイン</t>
    </rPh>
    <phoneticPr fontId="14"/>
  </si>
  <si>
    <t>丙種危険物取扱者受験教科書</t>
    <rPh sb="0" eb="2">
      <t>ヘイシュ</t>
    </rPh>
    <rPh sb="2" eb="5">
      <t>キケンブツ</t>
    </rPh>
    <rPh sb="5" eb="7">
      <t>トリアツカイ</t>
    </rPh>
    <rPh sb="7" eb="8">
      <t>シャ</t>
    </rPh>
    <rPh sb="8" eb="10">
      <t>ジュケン</t>
    </rPh>
    <rPh sb="10" eb="13">
      <t>キョウカショ</t>
    </rPh>
    <phoneticPr fontId="14"/>
  </si>
  <si>
    <t>合同出版</t>
    <rPh sb="0" eb="2">
      <t>ゴウドウ</t>
    </rPh>
    <rPh sb="2" eb="4">
      <t>シュッパン</t>
    </rPh>
    <phoneticPr fontId="14"/>
  </si>
  <si>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4"/>
  </si>
  <si>
    <t>イラスト版　からだのしくみとケア 子どもとマスターする58のからだの知識</t>
    <rPh sb="4" eb="5">
      <t>バン</t>
    </rPh>
    <rPh sb="17" eb="18">
      <t>コ</t>
    </rPh>
    <rPh sb="34" eb="36">
      <t>チシキ</t>
    </rPh>
    <phoneticPr fontId="14"/>
  </si>
  <si>
    <t>イラスト版　子どものマナー　子どもとマスターする49の生活技術３</t>
    <rPh sb="4" eb="5">
      <t>バン</t>
    </rPh>
    <rPh sb="6" eb="7">
      <t>コ</t>
    </rPh>
    <rPh sb="14" eb="15">
      <t>コ</t>
    </rPh>
    <rPh sb="27" eb="29">
      <t>セイカツ</t>
    </rPh>
    <rPh sb="29" eb="31">
      <t>ギジュツ</t>
    </rPh>
    <phoneticPr fontId="14"/>
  </si>
  <si>
    <t xml:space="preserve">イラスト版　台所のしごと　子どもとマスターする37の調理の知識 </t>
    <rPh sb="13" eb="14">
      <t>コ</t>
    </rPh>
    <rPh sb="26" eb="28">
      <t>チョウリ</t>
    </rPh>
    <rPh sb="29" eb="31">
      <t>チシキ</t>
    </rPh>
    <phoneticPr fontId="14"/>
  </si>
  <si>
    <t>イラスト版　子どもとマスターする54の生活技術 修理のこつ</t>
    <rPh sb="6" eb="7">
      <t>コ</t>
    </rPh>
    <rPh sb="19" eb="21">
      <t>セイカツ</t>
    </rPh>
    <rPh sb="21" eb="23">
      <t>ギジュツ</t>
    </rPh>
    <rPh sb="24" eb="26">
      <t>シュウリ</t>
    </rPh>
    <phoneticPr fontId="14"/>
  </si>
  <si>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4"/>
  </si>
  <si>
    <t>国土社</t>
    <rPh sb="0" eb="2">
      <t>コクド</t>
    </rPh>
    <rPh sb="2" eb="3">
      <t>シャ</t>
    </rPh>
    <phoneticPr fontId="14"/>
  </si>
  <si>
    <t>わくわく自由研究工作・観察・実験ブック１</t>
    <rPh sb="4" eb="6">
      <t>ジユウ</t>
    </rPh>
    <rPh sb="6" eb="8">
      <t>ケンキュウ</t>
    </rPh>
    <rPh sb="8" eb="10">
      <t>コウサク</t>
    </rPh>
    <rPh sb="11" eb="13">
      <t>カンサツ</t>
    </rPh>
    <rPh sb="14" eb="16">
      <t>ジッケン</t>
    </rPh>
    <phoneticPr fontId="14"/>
  </si>
  <si>
    <t>こばと</t>
    <phoneticPr fontId="14"/>
  </si>
  <si>
    <t>認知発達教材上級編レベルアップしぜん</t>
    <rPh sb="0" eb="2">
      <t>ニンチ</t>
    </rPh>
    <rPh sb="2" eb="4">
      <t>ハッタツ</t>
    </rPh>
    <rPh sb="4" eb="6">
      <t>キョウザイ</t>
    </rPh>
    <rPh sb="6" eb="8">
      <t>ジョウキュウ</t>
    </rPh>
    <rPh sb="8" eb="9">
      <t>ヘン</t>
    </rPh>
    <phoneticPr fontId="14"/>
  </si>
  <si>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4"/>
  </si>
  <si>
    <t>コミット出版</t>
    <rPh sb="4" eb="6">
      <t>シュッパン</t>
    </rPh>
    <phoneticPr fontId="14"/>
  </si>
  <si>
    <t>自分で作る家具！　はじめてのＤＩＹ</t>
    <rPh sb="0" eb="2">
      <t>ジブン</t>
    </rPh>
    <rPh sb="3" eb="4">
      <t>ツク</t>
    </rPh>
    <rPh sb="5" eb="7">
      <t>カグ</t>
    </rPh>
    <phoneticPr fontId="14"/>
  </si>
  <si>
    <t>さ</t>
    <phoneticPr fontId="14"/>
  </si>
  <si>
    <t>三省堂</t>
    <rPh sb="0" eb="2">
      <t>サンセイ</t>
    </rPh>
    <rPh sb="2" eb="3">
      <t>ドウ</t>
    </rPh>
    <phoneticPr fontId="14"/>
  </si>
  <si>
    <t>こどもマナーとけいご絵じてん</t>
    <rPh sb="10" eb="11">
      <t>エ</t>
    </rPh>
    <phoneticPr fontId="14"/>
  </si>
  <si>
    <t>し</t>
    <phoneticPr fontId="14"/>
  </si>
  <si>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4"/>
  </si>
  <si>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4"/>
  </si>
  <si>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4"/>
  </si>
  <si>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4"/>
  </si>
  <si>
    <t>色のえほん</t>
    <rPh sb="0" eb="1">
      <t>イロ</t>
    </rPh>
    <phoneticPr fontId="14"/>
  </si>
  <si>
    <t>みみずく・くらふとシリーズ　初めて楽しい陶芸</t>
    <rPh sb="14" eb="15">
      <t>ハジ</t>
    </rPh>
    <rPh sb="17" eb="18">
      <t>タノ</t>
    </rPh>
    <rPh sb="20" eb="22">
      <t>トウゲイ</t>
    </rPh>
    <phoneticPr fontId="14"/>
  </si>
  <si>
    <t>実教出版</t>
    <phoneticPr fontId="14"/>
  </si>
  <si>
    <t>３０時間でマスターvisual Basic.NET＆Express</t>
    <phoneticPr fontId="14"/>
  </si>
  <si>
    <t>３０時間でマスターword&amp;excel（Windows10対応）</t>
    <phoneticPr fontId="14"/>
  </si>
  <si>
    <t>実教出版</t>
  </si>
  <si>
    <t>３０時間でマスター　Windows10　Office2016</t>
    <rPh sb="2" eb="4">
      <t>ジカン</t>
    </rPh>
    <phoneticPr fontId="14"/>
  </si>
  <si>
    <t>３０時間アカデミック情報リテラシーoffice2016</t>
    <rPh sb="2" eb="4">
      <t>ジカン</t>
    </rPh>
    <rPh sb="10" eb="12">
      <t>ジョウホウ</t>
    </rPh>
    <phoneticPr fontId="14"/>
  </si>
  <si>
    <t>CGリテラシー　Photoshop＆Illustrator　CC＋CS6</t>
    <phoneticPr fontId="14"/>
  </si>
  <si>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4"/>
  </si>
  <si>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4"/>
  </si>
  <si>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4"/>
  </si>
  <si>
    <t>基本マスターフード＆クッキングレシピ＋成分表</t>
    <rPh sb="0" eb="2">
      <t>キホン</t>
    </rPh>
    <rPh sb="19" eb="22">
      <t>セイブンヒョウ</t>
    </rPh>
    <phoneticPr fontId="14"/>
  </si>
  <si>
    <t>最新事例でわかる情報モラル　改訂版</t>
    <rPh sb="0" eb="2">
      <t>サイシン</t>
    </rPh>
    <rPh sb="2" eb="4">
      <t>ジレイ</t>
    </rPh>
    <rPh sb="8" eb="10">
      <t>ジョウホウ</t>
    </rPh>
    <rPh sb="14" eb="16">
      <t>カイテイ</t>
    </rPh>
    <rPh sb="16" eb="17">
      <t>バン</t>
    </rPh>
    <phoneticPr fontId="14"/>
  </si>
  <si>
    <t>情報books plus!　コンピュータのしくみ</t>
    <rPh sb="0" eb="2">
      <t>ジョウホウ</t>
    </rPh>
    <phoneticPr fontId="14"/>
  </si>
  <si>
    <t>情報Booksplus!　初歩からのネットワーク</t>
    <rPh sb="0" eb="2">
      <t>ジョウホウ</t>
    </rPh>
    <rPh sb="13" eb="15">
      <t>ショホ</t>
    </rPh>
    <phoneticPr fontId="14"/>
  </si>
  <si>
    <t>生活産業基礎</t>
    <rPh sb="2" eb="4">
      <t>サンギョウ</t>
    </rPh>
    <rPh sb="4" eb="6">
      <t>キソ</t>
    </rPh>
    <phoneticPr fontId="14"/>
  </si>
  <si>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4"/>
  </si>
  <si>
    <t>調理１</t>
    <rPh sb="0" eb="2">
      <t>チョウリ</t>
    </rPh>
    <phoneticPr fontId="14"/>
  </si>
  <si>
    <t>調理２</t>
    <rPh sb="0" eb="2">
      <t>チョウリ</t>
    </rPh>
    <phoneticPr fontId="14"/>
  </si>
  <si>
    <t>福祉情報活用</t>
    <rPh sb="0" eb="2">
      <t>フクシ</t>
    </rPh>
    <rPh sb="2" eb="4">
      <t>ジョウホウ</t>
    </rPh>
    <rPh sb="4" eb="6">
      <t>カツヨウ</t>
    </rPh>
    <phoneticPr fontId="14"/>
  </si>
  <si>
    <t>要点と演習　ビジネス能力検定３級</t>
    <rPh sb="0" eb="2">
      <t>ヨウテン</t>
    </rPh>
    <rPh sb="3" eb="5">
      <t>エンシュウ</t>
    </rPh>
    <rPh sb="10" eb="12">
      <t>ノウリョク</t>
    </rPh>
    <rPh sb="12" eb="14">
      <t>ケンテイ</t>
    </rPh>
    <rPh sb="15" eb="16">
      <t>キュウ</t>
    </rPh>
    <phoneticPr fontId="14"/>
  </si>
  <si>
    <t>リビングデザイン</t>
    <phoneticPr fontId="14"/>
  </si>
  <si>
    <t>集英社</t>
    <rPh sb="0" eb="3">
      <t>シュウエイシャ</t>
    </rPh>
    <phoneticPr fontId="14"/>
  </si>
  <si>
    <t>ちびまるこちゃんの音読暗誦教室</t>
    <rPh sb="9" eb="11">
      <t>オンドク</t>
    </rPh>
    <rPh sb="11" eb="13">
      <t>アンショウ</t>
    </rPh>
    <rPh sb="13" eb="15">
      <t>キョウシツキョウシツ</t>
    </rPh>
    <phoneticPr fontId="14"/>
  </si>
  <si>
    <t>ちびまるこちゃんの敬語教室</t>
    <rPh sb="9" eb="11">
      <t>ケイゴ</t>
    </rPh>
    <rPh sb="11" eb="13">
      <t>キョウシツ</t>
    </rPh>
    <rPh sb="12" eb="13">
      <t>ゴキョウ</t>
    </rPh>
    <phoneticPr fontId="14"/>
  </si>
  <si>
    <t>秀学社</t>
    <rPh sb="0" eb="1">
      <t>ヒデ</t>
    </rPh>
    <rPh sb="1" eb="2">
      <t>ガク</t>
    </rPh>
    <rPh sb="2" eb="3">
      <t>シャ</t>
    </rPh>
    <phoneticPr fontId="14"/>
  </si>
  <si>
    <t>WATCH２　イマジネーションの旅</t>
    <rPh sb="16" eb="17">
      <t>タビ</t>
    </rPh>
    <phoneticPr fontId="14"/>
  </si>
  <si>
    <t>美術資料　大阪府版</t>
    <rPh sb="0" eb="2">
      <t>ビジュツ</t>
    </rPh>
    <rPh sb="2" eb="4">
      <t>シリョウ</t>
    </rPh>
    <rPh sb="5" eb="8">
      <t>オオサカフ</t>
    </rPh>
    <rPh sb="8" eb="9">
      <t>バン</t>
    </rPh>
    <phoneticPr fontId="14"/>
  </si>
  <si>
    <t>受験研究社</t>
    <rPh sb="0" eb="2">
      <t>ジュケン</t>
    </rPh>
    <rPh sb="2" eb="5">
      <t>ケンキュウシャ</t>
    </rPh>
    <phoneticPr fontId="14"/>
  </si>
  <si>
    <t>なるほど！理科図録</t>
    <rPh sb="5" eb="7">
      <t>リカ</t>
    </rPh>
    <rPh sb="7" eb="9">
      <t>ズロク</t>
    </rPh>
    <phoneticPr fontId="14"/>
  </si>
  <si>
    <t>幸せ！一人暮らし完全サポートBOOK</t>
    <rPh sb="0" eb="1">
      <t>シアワ</t>
    </rPh>
    <rPh sb="3" eb="5">
      <t>ヒトリ</t>
    </rPh>
    <rPh sb="5" eb="6">
      <t>グ</t>
    </rPh>
    <rPh sb="8" eb="10">
      <t>カンゼン</t>
    </rPh>
    <phoneticPr fontId="14"/>
  </si>
  <si>
    <t>見てわかるビジネスマナー集</t>
    <rPh sb="0" eb="1">
      <t>ミ</t>
    </rPh>
    <rPh sb="12" eb="13">
      <t>シュウ</t>
    </rPh>
    <phoneticPr fontId="14"/>
  </si>
  <si>
    <t>主婦の友社</t>
    <rPh sb="0" eb="2">
      <t>シュフ</t>
    </rPh>
    <rPh sb="3" eb="4">
      <t>トモ</t>
    </rPh>
    <rPh sb="4" eb="5">
      <t>シャ</t>
    </rPh>
    <phoneticPr fontId="14"/>
  </si>
  <si>
    <t>はじめての花づくり</t>
    <rPh sb="5" eb="6">
      <t>ハナ</t>
    </rPh>
    <phoneticPr fontId="14"/>
  </si>
  <si>
    <t>はじめてのおもしろ理科実験＆工作</t>
    <rPh sb="9" eb="11">
      <t>リカ</t>
    </rPh>
    <rPh sb="11" eb="13">
      <t>ジッケン</t>
    </rPh>
    <rPh sb="14" eb="16">
      <t>コウサク</t>
    </rPh>
    <phoneticPr fontId="14"/>
  </si>
  <si>
    <t>小学館</t>
    <rPh sb="0" eb="3">
      <t>ショウガクカン</t>
    </rPh>
    <phoneticPr fontId="14"/>
  </si>
  <si>
    <t>科学の実験～あそび・工作・手品～</t>
    <rPh sb="0" eb="2">
      <t>カガク</t>
    </rPh>
    <rPh sb="3" eb="5">
      <t>ジッケン</t>
    </rPh>
    <rPh sb="10" eb="12">
      <t>コウサク</t>
    </rPh>
    <rPh sb="13" eb="15">
      <t>テジナ</t>
    </rPh>
    <phoneticPr fontId="14"/>
  </si>
  <si>
    <t>きせつの行事あそび</t>
    <rPh sb="4" eb="6">
      <t>ギョウジ</t>
    </rPh>
    <phoneticPr fontId="14"/>
  </si>
  <si>
    <t>なぜ？どうして？科学の不思議</t>
    <rPh sb="8" eb="10">
      <t>カガク</t>
    </rPh>
    <rPh sb="11" eb="14">
      <t>フシギ</t>
    </rPh>
    <phoneticPr fontId="14"/>
  </si>
  <si>
    <t>本物の大きさ絵本原寸大すいぞく館</t>
    <rPh sb="0" eb="2">
      <t>ホンモノ</t>
    </rPh>
    <rPh sb="3" eb="4">
      <t>オオ</t>
    </rPh>
    <rPh sb="6" eb="8">
      <t>エホン</t>
    </rPh>
    <rPh sb="8" eb="11">
      <t>ゲンスンダイ</t>
    </rPh>
    <rPh sb="15" eb="16">
      <t>カン</t>
    </rPh>
    <phoneticPr fontId="14"/>
  </si>
  <si>
    <t>楽しく遊ぶ学ぶ　せいかつ図鑑</t>
    <rPh sb="0" eb="1">
      <t>タノ</t>
    </rPh>
    <rPh sb="3" eb="4">
      <t>アソ</t>
    </rPh>
    <rPh sb="5" eb="6">
      <t>マナ</t>
    </rPh>
    <rPh sb="12" eb="14">
      <t>ズカン</t>
    </rPh>
    <phoneticPr fontId="14"/>
  </si>
  <si>
    <t>にほんのマナー　えほん</t>
    <phoneticPr fontId="14"/>
  </si>
  <si>
    <t>マンガでわかるよのなかのルール</t>
  </si>
  <si>
    <t>大切なからだ・こころ</t>
    <rPh sb="0" eb="2">
      <t>タイセツ</t>
    </rPh>
    <phoneticPr fontId="14"/>
  </si>
  <si>
    <t>新星出版社</t>
    <rPh sb="0" eb="2">
      <t>シンセイ</t>
    </rPh>
    <rPh sb="2" eb="5">
      <t>シュッパンシャ</t>
    </rPh>
    <phoneticPr fontId="14"/>
  </si>
  <si>
    <t>イチバン親切な掃除と洗濯の教科書</t>
    <rPh sb="4" eb="6">
      <t>シンセツ</t>
    </rPh>
    <rPh sb="7" eb="9">
      <t>ソウジ</t>
    </rPh>
    <rPh sb="10" eb="12">
      <t>センタク</t>
    </rPh>
    <rPh sb="13" eb="16">
      <t>キョウカショ</t>
    </rPh>
    <phoneticPr fontId="14"/>
  </si>
  <si>
    <t>イチバン親切な野菜づくりの教科書</t>
    <rPh sb="4" eb="6">
      <t>シンセツ</t>
    </rPh>
    <rPh sb="7" eb="9">
      <t>ヤサイ</t>
    </rPh>
    <rPh sb="13" eb="16">
      <t>キョウカショ</t>
    </rPh>
    <phoneticPr fontId="14"/>
  </si>
  <si>
    <t>イチバン親切な料理の教科書</t>
    <rPh sb="4" eb="6">
      <t>シンセツ</t>
    </rPh>
    <rPh sb="7" eb="9">
      <t>リョウリ</t>
    </rPh>
    <rPh sb="10" eb="13">
      <t>キョウカショ</t>
    </rPh>
    <phoneticPr fontId="14"/>
  </si>
  <si>
    <t>ひとめ目でわかる　料理の教科書　きほん編</t>
    <rPh sb="3" eb="4">
      <t>メ</t>
    </rPh>
    <rPh sb="9" eb="11">
      <t>リョウリ</t>
    </rPh>
    <rPh sb="12" eb="15">
      <t>キョウカショ</t>
    </rPh>
    <rPh sb="19" eb="20">
      <t>ヘン</t>
    </rPh>
    <phoneticPr fontId="14"/>
  </si>
  <si>
    <t>ひとめ目でわかる　お菓子の教科書　きほん編</t>
    <rPh sb="3" eb="4">
      <t>メ</t>
    </rPh>
    <rPh sb="10" eb="12">
      <t>カシ</t>
    </rPh>
    <rPh sb="13" eb="16">
      <t>キョウカショ</t>
    </rPh>
    <rPh sb="20" eb="21">
      <t>ヘン</t>
    </rPh>
    <phoneticPr fontId="14"/>
  </si>
  <si>
    <t>神陵文庫</t>
    <rPh sb="0" eb="1">
      <t>カミ</t>
    </rPh>
    <rPh sb="1" eb="2">
      <t>リョウ</t>
    </rPh>
    <rPh sb="2" eb="4">
      <t>ブンコ</t>
    </rPh>
    <phoneticPr fontId="14"/>
  </si>
  <si>
    <t>はじめての研究法</t>
    <rPh sb="5" eb="7">
      <t>ケンキュウ</t>
    </rPh>
    <rPh sb="7" eb="8">
      <t>ホウ</t>
    </rPh>
    <phoneticPr fontId="14"/>
  </si>
  <si>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4"/>
  </si>
  <si>
    <t>理学療法評価法　第３版</t>
    <rPh sb="0" eb="2">
      <t>リガク</t>
    </rPh>
    <rPh sb="2" eb="4">
      <t>リョウホウ</t>
    </rPh>
    <rPh sb="4" eb="7">
      <t>ヒョウカホウ</t>
    </rPh>
    <rPh sb="8" eb="9">
      <t>ダイ</t>
    </rPh>
    <rPh sb="10" eb="11">
      <t>ハン</t>
    </rPh>
    <phoneticPr fontId="14"/>
  </si>
  <si>
    <t>機能障害科学入門　第１版</t>
    <rPh sb="0" eb="2">
      <t>キノウ</t>
    </rPh>
    <rPh sb="2" eb="4">
      <t>ショウガイ</t>
    </rPh>
    <rPh sb="4" eb="6">
      <t>カガク</t>
    </rPh>
    <rPh sb="6" eb="8">
      <t>ニュウモン</t>
    </rPh>
    <rPh sb="9" eb="10">
      <t>ダイ</t>
    </rPh>
    <rPh sb="11" eb="12">
      <t>ハン</t>
    </rPh>
    <phoneticPr fontId="14"/>
  </si>
  <si>
    <t>はじめての研究法　第２版</t>
    <rPh sb="5" eb="7">
      <t>ケンキュウ</t>
    </rPh>
    <rPh sb="7" eb="8">
      <t>ホウ</t>
    </rPh>
    <rPh sb="9" eb="10">
      <t>ダイ</t>
    </rPh>
    <rPh sb="11" eb="12">
      <t>ハン</t>
    </rPh>
    <phoneticPr fontId="14"/>
  </si>
  <si>
    <t>す</t>
    <phoneticPr fontId="14"/>
  </si>
  <si>
    <t>数研出版</t>
    <rPh sb="0" eb="2">
      <t>スウケン</t>
    </rPh>
    <rPh sb="2" eb="4">
      <t>シュッパン</t>
    </rPh>
    <phoneticPr fontId="14"/>
  </si>
  <si>
    <t>ことわざのえほん</t>
    <phoneticPr fontId="14"/>
  </si>
  <si>
    <t>こどもヨガソングヨガであそぼう！～アートヨガほぐしあそび</t>
  </si>
  <si>
    <t>せ</t>
    <phoneticPr fontId="14"/>
  </si>
  <si>
    <t>西東社</t>
    <rPh sb="0" eb="3">
      <t>セイトウシャ</t>
    </rPh>
    <phoneticPr fontId="14"/>
  </si>
  <si>
    <t>写真とイラストですぐわかる！安全・やさしい介護術</t>
    <rPh sb="0" eb="2">
      <t>シャシン</t>
    </rPh>
    <rPh sb="14" eb="16">
      <t>アンゼン</t>
    </rPh>
    <rPh sb="21" eb="23">
      <t>カイゴ</t>
    </rPh>
    <rPh sb="23" eb="24">
      <t>ジュツ</t>
    </rPh>
    <phoneticPr fontId="14"/>
  </si>
  <si>
    <t>プロが教えるはじめての野菜づくり-DVD６０分付き</t>
    <rPh sb="3" eb="4">
      <t>オシ</t>
    </rPh>
    <rPh sb="11" eb="13">
      <t>ヤサイ</t>
    </rPh>
    <rPh sb="22" eb="23">
      <t>フン</t>
    </rPh>
    <rPh sb="23" eb="24">
      <t>ツ</t>
    </rPh>
    <phoneticPr fontId="14"/>
  </si>
  <si>
    <t>成美堂出版</t>
    <rPh sb="0" eb="2">
      <t>セイビ</t>
    </rPh>
    <rPh sb="2" eb="3">
      <t>ドウ</t>
    </rPh>
    <rPh sb="3" eb="5">
      <t>シュッパン</t>
    </rPh>
    <phoneticPr fontId="14"/>
  </si>
  <si>
    <t>目で見てわかる最新介護術</t>
    <rPh sb="0" eb="1">
      <t>メ</t>
    </rPh>
    <rPh sb="2" eb="3">
      <t>ミ</t>
    </rPh>
    <rPh sb="7" eb="9">
      <t>サイシン</t>
    </rPh>
    <rPh sb="9" eb="11">
      <t>カイゴ</t>
    </rPh>
    <rPh sb="11" eb="12">
      <t>ジュツ</t>
    </rPh>
    <phoneticPr fontId="14"/>
  </si>
  <si>
    <t>いちばんわかりやすい家事の基本大事典</t>
    <rPh sb="10" eb="12">
      <t>カジ</t>
    </rPh>
    <rPh sb="13" eb="15">
      <t>キホン</t>
    </rPh>
    <rPh sb="15" eb="18">
      <t>ダイジテン</t>
    </rPh>
    <phoneticPr fontId="14"/>
  </si>
  <si>
    <t>青春出版社</t>
    <rPh sb="0" eb="2">
      <t>セイシュン</t>
    </rPh>
    <rPh sb="2" eb="5">
      <t>シュッパンシャ</t>
    </rPh>
    <phoneticPr fontId="14"/>
  </si>
  <si>
    <t>面白いほど点が取れる！　小論文</t>
    <rPh sb="0" eb="2">
      <t>オモシロ</t>
    </rPh>
    <rPh sb="5" eb="6">
      <t>テン</t>
    </rPh>
    <rPh sb="7" eb="8">
      <t>ト</t>
    </rPh>
    <rPh sb="12" eb="15">
      <t>ショウロンブン</t>
    </rPh>
    <phoneticPr fontId="14"/>
  </si>
  <si>
    <t>世界文化社</t>
    <rPh sb="0" eb="5">
      <t>セカイブンカシャ</t>
    </rPh>
    <phoneticPr fontId="14"/>
  </si>
  <si>
    <t>うたで楽しむーかけ算九九えほん</t>
    <rPh sb="3" eb="4">
      <t>タノ</t>
    </rPh>
    <rPh sb="9" eb="10">
      <t>ザン</t>
    </rPh>
    <rPh sb="10" eb="12">
      <t>クク</t>
    </rPh>
    <phoneticPr fontId="14"/>
  </si>
  <si>
    <t>はじめてのえいご</t>
    <phoneticPr fontId="14"/>
  </si>
  <si>
    <t>はじめての日本知事絵本</t>
    <rPh sb="5" eb="7">
      <t>ニホン</t>
    </rPh>
    <rPh sb="7" eb="9">
      <t>チジ</t>
    </rPh>
    <rPh sb="9" eb="11">
      <t>エホン</t>
    </rPh>
    <phoneticPr fontId="14"/>
  </si>
  <si>
    <t>そ</t>
    <phoneticPr fontId="14"/>
  </si>
  <si>
    <t>草思社</t>
    <rPh sb="0" eb="3">
      <t>ソウシシャ</t>
    </rPh>
    <phoneticPr fontId="14"/>
  </si>
  <si>
    <t>考える力がつく子ども地図帳＜日本＞</t>
    <rPh sb="14" eb="16">
      <t>ニホン</t>
    </rPh>
    <phoneticPr fontId="14"/>
  </si>
  <si>
    <t>声に出して読みたい日本語</t>
    <rPh sb="0" eb="1">
      <t>コエ</t>
    </rPh>
    <rPh sb="2" eb="3">
      <t>ダ</t>
    </rPh>
    <rPh sb="5" eb="6">
      <t>ヨ</t>
    </rPh>
    <rPh sb="9" eb="12">
      <t>ニホンゴ</t>
    </rPh>
    <phoneticPr fontId="14"/>
  </si>
  <si>
    <t>みんなのためのルールブックあたりまえだけどとても大切なこと</t>
    <rPh sb="24" eb="26">
      <t>タイセツ</t>
    </rPh>
    <phoneticPr fontId="14"/>
  </si>
  <si>
    <t>ソーテック社</t>
    <rPh sb="5" eb="6">
      <t>シャ</t>
    </rPh>
    <phoneticPr fontId="14"/>
  </si>
  <si>
    <t>Premiere Pro スーパーリファレンス　cc2017/2015/2014/cc/cs6対応</t>
    <rPh sb="47" eb="49">
      <t>タイオウ</t>
    </rPh>
    <phoneticPr fontId="14"/>
  </si>
  <si>
    <t>Premiere Pro スーパーリファレンス　cc2018/2017対応 Windows&amp;MacOS</t>
    <rPh sb="35" eb="37">
      <t>タイオウ</t>
    </rPh>
    <phoneticPr fontId="14"/>
  </si>
  <si>
    <t>ソシム</t>
    <phoneticPr fontId="14"/>
  </si>
  <si>
    <t>InDesignレッスンブック　cc2017/cs6/cs5/cs4対応</t>
    <rPh sb="34" eb="36">
      <t>タイオウ</t>
    </rPh>
    <phoneticPr fontId="14"/>
  </si>
  <si>
    <t>HTML5＆CSS３　レッスンブック</t>
    <phoneticPr fontId="14"/>
  </si>
  <si>
    <t>た</t>
    <phoneticPr fontId="14"/>
  </si>
  <si>
    <t>ダイヤモンド社</t>
    <rPh sb="6" eb="7">
      <t>シャ</t>
    </rPh>
    <phoneticPr fontId="14"/>
  </si>
  <si>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4"/>
  </si>
  <si>
    <t>大峰閣</t>
    <rPh sb="0" eb="1">
      <t>ダイ</t>
    </rPh>
    <rPh sb="1" eb="2">
      <t>ミネ</t>
    </rPh>
    <rPh sb="2" eb="3">
      <t>カク</t>
    </rPh>
    <phoneticPr fontId="14"/>
  </si>
  <si>
    <t>骨格筋の形と触察法　第２版</t>
    <rPh sb="0" eb="2">
      <t>コッカク</t>
    </rPh>
    <rPh sb="2" eb="3">
      <t>スジ</t>
    </rPh>
    <rPh sb="4" eb="5">
      <t>カタチ</t>
    </rPh>
    <rPh sb="6" eb="8">
      <t>ショクサツ</t>
    </rPh>
    <rPh sb="8" eb="9">
      <t>ホウ</t>
    </rPh>
    <rPh sb="10" eb="11">
      <t>ダイ</t>
    </rPh>
    <rPh sb="12" eb="13">
      <t>ハン</t>
    </rPh>
    <phoneticPr fontId="14"/>
  </si>
  <si>
    <t>高橋書店</t>
    <rPh sb="0" eb="2">
      <t>タカハシ</t>
    </rPh>
    <rPh sb="2" eb="4">
      <t>ショテン</t>
    </rPh>
    <phoneticPr fontId="14"/>
  </si>
  <si>
    <t>おぼえる！学べる！たのしい四字熟語</t>
    <rPh sb="5" eb="6">
      <t>マナ</t>
    </rPh>
    <rPh sb="13" eb="17">
      <t>ヨジジュクゴ</t>
    </rPh>
    <phoneticPr fontId="14"/>
  </si>
  <si>
    <t>たのしく読める　日本のすごい歴史人物伝</t>
    <rPh sb="4" eb="5">
      <t>ヨ</t>
    </rPh>
    <rPh sb="8" eb="10">
      <t>ニホン</t>
    </rPh>
    <rPh sb="14" eb="16">
      <t>レキシ</t>
    </rPh>
    <rPh sb="16" eb="18">
      <t>ジンブツ</t>
    </rPh>
    <rPh sb="18" eb="19">
      <t>デン</t>
    </rPh>
    <phoneticPr fontId="14"/>
  </si>
  <si>
    <t>はじめてでも、おいしい　料理のきほん練習帳</t>
    <rPh sb="12" eb="14">
      <t>リョウリ</t>
    </rPh>
    <rPh sb="18" eb="20">
      <t>レンシュウ</t>
    </rPh>
    <rPh sb="20" eb="21">
      <t>チョウ</t>
    </rPh>
    <phoneticPr fontId="14"/>
  </si>
  <si>
    <t>ち</t>
    <phoneticPr fontId="14"/>
  </si>
  <si>
    <t>中経出版</t>
    <rPh sb="0" eb="1">
      <t>チュウ</t>
    </rPh>
    <phoneticPr fontId="14"/>
  </si>
  <si>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4"/>
  </si>
  <si>
    <t>中外医学社</t>
    <rPh sb="0" eb="2">
      <t>チュウガイ</t>
    </rPh>
    <rPh sb="2" eb="4">
      <t>イガク</t>
    </rPh>
    <rPh sb="4" eb="5">
      <t>シャ</t>
    </rPh>
    <phoneticPr fontId="14"/>
  </si>
  <si>
    <t>ナースの小児科学　第６版</t>
    <rPh sb="4" eb="6">
      <t>ショウニ</t>
    </rPh>
    <rPh sb="6" eb="8">
      <t>カガク</t>
    </rPh>
    <rPh sb="9" eb="10">
      <t>ダイ</t>
    </rPh>
    <rPh sb="11" eb="12">
      <t>ハン</t>
    </rPh>
    <phoneticPr fontId="14"/>
  </si>
  <si>
    <t>ナースの内科学　　第１０版</t>
    <rPh sb="4" eb="7">
      <t>ナイカガク</t>
    </rPh>
    <rPh sb="9" eb="10">
      <t>ダイ</t>
    </rPh>
    <rPh sb="12" eb="13">
      <t>ハン</t>
    </rPh>
    <phoneticPr fontId="14"/>
  </si>
  <si>
    <t>中災防</t>
    <rPh sb="0" eb="1">
      <t>チュウ</t>
    </rPh>
    <phoneticPr fontId="14"/>
  </si>
  <si>
    <t>ガス溶接・溶断作業の安全</t>
    <rPh sb="2" eb="4">
      <t>ヨウセツ</t>
    </rPh>
    <rPh sb="5" eb="7">
      <t>ヨウダン</t>
    </rPh>
    <rPh sb="7" eb="9">
      <t>サギョウ</t>
    </rPh>
    <rPh sb="10" eb="12">
      <t>アンゼン</t>
    </rPh>
    <phoneticPr fontId="14"/>
  </si>
  <si>
    <t>介護職員初任者研修テキスト２</t>
    <rPh sb="0" eb="2">
      <t>カイゴ</t>
    </rPh>
    <rPh sb="2" eb="4">
      <t>ショクイン</t>
    </rPh>
    <rPh sb="4" eb="7">
      <t>ショニンシャ</t>
    </rPh>
    <rPh sb="7" eb="9">
      <t>ケンシュウ</t>
    </rPh>
    <phoneticPr fontId="14"/>
  </si>
  <si>
    <t>介護職員初任者研修テキスト１　第２版</t>
    <rPh sb="0" eb="2">
      <t>カイゴ</t>
    </rPh>
    <rPh sb="2" eb="4">
      <t>ショクイン</t>
    </rPh>
    <rPh sb="4" eb="7">
      <t>ショニンシャ</t>
    </rPh>
    <rPh sb="7" eb="9">
      <t>ケンシュウ</t>
    </rPh>
    <rPh sb="15" eb="16">
      <t>ダイ</t>
    </rPh>
    <rPh sb="17" eb="18">
      <t>ハン</t>
    </rPh>
    <phoneticPr fontId="14"/>
  </si>
  <si>
    <t>て</t>
    <phoneticPr fontId="14"/>
  </si>
  <si>
    <t>帝国書院</t>
    <rPh sb="0" eb="2">
      <t>テイコク</t>
    </rPh>
    <rPh sb="2" eb="4">
      <t>ショイン</t>
    </rPh>
    <phoneticPr fontId="14"/>
  </si>
  <si>
    <t>アドバンス　中学歴史資料</t>
    <rPh sb="6" eb="8">
      <t>チュウガク</t>
    </rPh>
    <rPh sb="8" eb="10">
      <t>レキシ</t>
    </rPh>
    <rPh sb="10" eb="12">
      <t>シリョウ</t>
    </rPh>
    <phoneticPr fontId="14"/>
  </si>
  <si>
    <t>大きな文字の地図帳</t>
    <rPh sb="0" eb="1">
      <t>オオ</t>
    </rPh>
    <rPh sb="3" eb="5">
      <t>モジ</t>
    </rPh>
    <rPh sb="6" eb="9">
      <t>チズチョウ</t>
    </rPh>
    <phoneticPr fontId="14"/>
  </si>
  <si>
    <t>みんなの地図帳～見やすい・使いやすい～</t>
    <rPh sb="4" eb="7">
      <t>チズチョウ</t>
    </rPh>
    <rPh sb="8" eb="9">
      <t>ミ</t>
    </rPh>
    <rPh sb="13" eb="14">
      <t>ツカ</t>
    </rPh>
    <phoneticPr fontId="14"/>
  </si>
  <si>
    <t>と</t>
    <phoneticPr fontId="14"/>
  </si>
  <si>
    <t>東京書籍</t>
    <rPh sb="0" eb="2">
      <t>トウキョウ</t>
    </rPh>
    <rPh sb="2" eb="4">
      <t>ショセキ</t>
    </rPh>
    <phoneticPr fontId="14"/>
  </si>
  <si>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4"/>
  </si>
  <si>
    <t>疾病の成り立ちと予防Ⅱ　病理（点字）</t>
    <rPh sb="0" eb="2">
      <t>シッペイ</t>
    </rPh>
    <rPh sb="3" eb="4">
      <t>ナ</t>
    </rPh>
    <rPh sb="5" eb="6">
      <t>タ</t>
    </rPh>
    <rPh sb="8" eb="10">
      <t>ヨボウ</t>
    </rPh>
    <rPh sb="12" eb="14">
      <t>ビョウリ</t>
    </rPh>
    <rPh sb="15" eb="17">
      <t>テンジ</t>
    </rPh>
    <phoneticPr fontId="14"/>
  </si>
  <si>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4"/>
  </si>
  <si>
    <t>童心社</t>
    <rPh sb="0" eb="2">
      <t>ドウシン</t>
    </rPh>
    <rPh sb="2" eb="3">
      <t>シャ</t>
    </rPh>
    <phoneticPr fontId="14"/>
  </si>
  <si>
    <t>おかあさんとみる性の本　わたしのはなし</t>
    <rPh sb="8" eb="9">
      <t>セイ</t>
    </rPh>
    <rPh sb="10" eb="11">
      <t>ホン</t>
    </rPh>
    <phoneticPr fontId="14"/>
  </si>
  <si>
    <t>かずのほん２　０から１０まで</t>
    <phoneticPr fontId="14"/>
  </si>
  <si>
    <t>同成社</t>
    <rPh sb="0" eb="3">
      <t>ドウセイシャ</t>
    </rPh>
    <phoneticPr fontId="14"/>
  </si>
  <si>
    <t>ゆっくり学ぶ子のためのこくご入門編</t>
    <rPh sb="4" eb="5">
      <t>マナ</t>
    </rPh>
    <rPh sb="6" eb="7">
      <t>コ</t>
    </rPh>
    <rPh sb="14" eb="16">
      <t>ニュウモン</t>
    </rPh>
    <rPh sb="16" eb="17">
      <t>ヘン</t>
    </rPh>
    <phoneticPr fontId="14"/>
  </si>
  <si>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4"/>
  </si>
  <si>
    <t>同成社</t>
    <rPh sb="0" eb="1">
      <t>ドウ</t>
    </rPh>
    <rPh sb="1" eb="2">
      <t>シゲル</t>
    </rPh>
    <rPh sb="2" eb="3">
      <t>シャ</t>
    </rPh>
    <phoneticPr fontId="14"/>
  </si>
  <si>
    <t>ゆっくり学ぶ子のためのこくご１　改訂版</t>
    <rPh sb="4" eb="5">
      <t>マナ</t>
    </rPh>
    <rPh sb="6" eb="7">
      <t>コ</t>
    </rPh>
    <rPh sb="16" eb="19">
      <t>カイテイバン</t>
    </rPh>
    <phoneticPr fontId="14"/>
  </si>
  <si>
    <t>ゆっくり学ぶ子のためのこくご２　改訂版</t>
    <rPh sb="4" eb="5">
      <t>マナ</t>
    </rPh>
    <rPh sb="6" eb="7">
      <t>コ</t>
    </rPh>
    <rPh sb="16" eb="19">
      <t>カイテイバン</t>
    </rPh>
    <phoneticPr fontId="14"/>
  </si>
  <si>
    <t>ゆっくり学ぶ子のためのこくご３　改訂版</t>
    <rPh sb="4" eb="5">
      <t>マナ</t>
    </rPh>
    <rPh sb="6" eb="7">
      <t>コ</t>
    </rPh>
    <rPh sb="16" eb="19">
      <t>カイテイバン</t>
    </rPh>
    <phoneticPr fontId="14"/>
  </si>
  <si>
    <t>ゆっくり学ぶ子のための国語４</t>
    <rPh sb="4" eb="5">
      <t>マナ</t>
    </rPh>
    <rPh sb="6" eb="7">
      <t>コ</t>
    </rPh>
    <rPh sb="11" eb="13">
      <t>コクゴ</t>
    </rPh>
    <phoneticPr fontId="14"/>
  </si>
  <si>
    <t>ゆっくり学ぶ子のための国語５</t>
    <rPh sb="4" eb="5">
      <t>マナ</t>
    </rPh>
    <rPh sb="6" eb="7">
      <t>コ</t>
    </rPh>
    <rPh sb="11" eb="13">
      <t>コクゴ</t>
    </rPh>
    <phoneticPr fontId="14"/>
  </si>
  <si>
    <t>ゆっくり学ぶ子のためのこくご入門編１　改訂版</t>
    <rPh sb="4" eb="5">
      <t>マナ</t>
    </rPh>
    <rPh sb="6" eb="7">
      <t>コ</t>
    </rPh>
    <rPh sb="14" eb="16">
      <t>ニュウモン</t>
    </rPh>
    <rPh sb="16" eb="17">
      <t>ヘン</t>
    </rPh>
    <rPh sb="19" eb="22">
      <t>カイテイバン</t>
    </rPh>
    <phoneticPr fontId="14"/>
  </si>
  <si>
    <t>ゆっくり学ぶ子のためのさんすう１</t>
    <rPh sb="4" eb="5">
      <t>マナ</t>
    </rPh>
    <rPh sb="6" eb="7">
      <t>コ</t>
    </rPh>
    <phoneticPr fontId="14"/>
  </si>
  <si>
    <t>ゆっくり学ぶ子のためのさんすう２</t>
    <rPh sb="4" eb="5">
      <t>マナ</t>
    </rPh>
    <rPh sb="6" eb="7">
      <t>コ</t>
    </rPh>
    <phoneticPr fontId="14"/>
  </si>
  <si>
    <t>ゆっくり学ぶ子のためのさんすう３</t>
    <rPh sb="4" eb="5">
      <t>マナ</t>
    </rPh>
    <rPh sb="6" eb="7">
      <t>コ</t>
    </rPh>
    <phoneticPr fontId="14"/>
  </si>
  <si>
    <t>ゆっくり学ぶ子のためのさんすう４</t>
    <rPh sb="4" eb="5">
      <t>マナ</t>
    </rPh>
    <rPh sb="6" eb="7">
      <t>コ</t>
    </rPh>
    <phoneticPr fontId="14"/>
  </si>
  <si>
    <t>ゆっくり学ぶ子のためのさんすう５</t>
    <rPh sb="4" eb="5">
      <t>マナ</t>
    </rPh>
    <rPh sb="6" eb="7">
      <t>コ</t>
    </rPh>
    <phoneticPr fontId="14"/>
  </si>
  <si>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4"/>
  </si>
  <si>
    <t>よみかた絵本</t>
    <rPh sb="4" eb="6">
      <t>エホン</t>
    </rPh>
    <phoneticPr fontId="14"/>
  </si>
  <si>
    <t>みんなでうたおうニュー・スクール・ソング</t>
    <phoneticPr fontId="14"/>
  </si>
  <si>
    <t>な</t>
    <phoneticPr fontId="14"/>
  </si>
  <si>
    <t>永岡書店</t>
    <rPh sb="0" eb="2">
      <t>ナガオカ</t>
    </rPh>
    <rPh sb="2" eb="4">
      <t>ショテン</t>
    </rPh>
    <phoneticPr fontId="14"/>
  </si>
  <si>
    <t>あそびうた大全集　２００</t>
    <rPh sb="5" eb="8">
      <t>ダイゼンシュウ</t>
    </rPh>
    <phoneticPr fontId="14"/>
  </si>
  <si>
    <t>ワザあり全力解説！ゼロからわかるＳＰＩ</t>
    <rPh sb="4" eb="6">
      <t>ゼンリョク</t>
    </rPh>
    <rPh sb="6" eb="8">
      <t>カイセツ</t>
    </rPh>
    <phoneticPr fontId="14"/>
  </si>
  <si>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</si>
  <si>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4"/>
  </si>
  <si>
    <t>中山書店</t>
    <rPh sb="0" eb="2">
      <t>ナカヤマ</t>
    </rPh>
    <rPh sb="2" eb="4">
      <t>ショテン</t>
    </rPh>
    <phoneticPr fontId="14"/>
  </si>
  <si>
    <t>動画でわかる呼吸リハビリテーション　第５版</t>
    <rPh sb="0" eb="2">
      <t>ドウガ</t>
    </rPh>
    <rPh sb="6" eb="8">
      <t>コキュウ</t>
    </rPh>
    <rPh sb="18" eb="19">
      <t>ダイ</t>
    </rPh>
    <rPh sb="20" eb="21">
      <t>ハン</t>
    </rPh>
    <phoneticPr fontId="14"/>
  </si>
  <si>
    <t>ナツメ社</t>
    <rPh sb="3" eb="4">
      <t>シャ</t>
    </rPh>
    <phoneticPr fontId="14"/>
  </si>
  <si>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4"/>
  </si>
  <si>
    <t>介護職のための困りごと＆お悩み解決ハンドブック</t>
    <rPh sb="0" eb="2">
      <t>カイゴ</t>
    </rPh>
    <rPh sb="2" eb="3">
      <t>ショク</t>
    </rPh>
    <rPh sb="7" eb="8">
      <t>コマ</t>
    </rPh>
    <rPh sb="13" eb="14">
      <t>ナヤ</t>
    </rPh>
    <rPh sb="15" eb="17">
      <t>カイケツ</t>
    </rPh>
    <phoneticPr fontId="14"/>
  </si>
  <si>
    <t>日常の「ふしぎ」に学ぶ　たのしい科学</t>
    <rPh sb="0" eb="2">
      <t>ニチジョウ</t>
    </rPh>
    <rPh sb="9" eb="10">
      <t>マナ</t>
    </rPh>
    <rPh sb="16" eb="18">
      <t>カガク</t>
    </rPh>
    <phoneticPr fontId="14"/>
  </si>
  <si>
    <t>早引き　介護用語ハンドブック　第4版</t>
    <rPh sb="0" eb="1">
      <t>ハヤ</t>
    </rPh>
    <rPh sb="1" eb="2">
      <t>ヒ</t>
    </rPh>
    <rPh sb="4" eb="6">
      <t>カイゴ</t>
    </rPh>
    <rPh sb="6" eb="8">
      <t>ヨウゴ</t>
    </rPh>
    <rPh sb="15" eb="16">
      <t>ダイ</t>
    </rPh>
    <rPh sb="17" eb="18">
      <t>ハン</t>
    </rPh>
    <phoneticPr fontId="14"/>
  </si>
  <si>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4"/>
  </si>
  <si>
    <t>【最新版】これ一冊ではじめる！日曜大工</t>
    <rPh sb="1" eb="4">
      <t>サイシンバン</t>
    </rPh>
    <rPh sb="7" eb="9">
      <t>イッサツ</t>
    </rPh>
    <rPh sb="15" eb="17">
      <t>ニチヨウ</t>
    </rPh>
    <rPh sb="17" eb="19">
      <t>ダイク</t>
    </rPh>
    <phoneticPr fontId="14"/>
  </si>
  <si>
    <t>南江堂</t>
    <rPh sb="0" eb="1">
      <t>ミナミ</t>
    </rPh>
    <rPh sb="1" eb="2">
      <t>エ</t>
    </rPh>
    <rPh sb="2" eb="3">
      <t>ドウ</t>
    </rPh>
    <phoneticPr fontId="14"/>
  </si>
  <si>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4"/>
  </si>
  <si>
    <t>南江堂</t>
    <rPh sb="0" eb="3">
      <t>ナンコウドウ</t>
    </rPh>
    <phoneticPr fontId="14"/>
  </si>
  <si>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4"/>
  </si>
  <si>
    <t>柔道整復師と機能訓練指導　機能訓練指導員養成テキスト</t>
    <rPh sb="13" eb="15">
      <t>キノウ</t>
    </rPh>
    <rPh sb="15" eb="17">
      <t>クンレン</t>
    </rPh>
    <rPh sb="17" eb="19">
      <t>シドウ</t>
    </rPh>
    <rPh sb="19" eb="20">
      <t>イン</t>
    </rPh>
    <rPh sb="20" eb="22">
      <t>ヨウセイ</t>
    </rPh>
    <phoneticPr fontId="14"/>
  </si>
  <si>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4"/>
  </si>
  <si>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4"/>
  </si>
  <si>
    <t>整形外科学テキスト　改訂第４版　</t>
    <rPh sb="0" eb="2">
      <t>セイケイ</t>
    </rPh>
    <rPh sb="2" eb="4">
      <t>ゲカ</t>
    </rPh>
    <rPh sb="4" eb="5">
      <t>ガク</t>
    </rPh>
    <rPh sb="10" eb="12">
      <t>カイテイ</t>
    </rPh>
    <rPh sb="12" eb="13">
      <t>ダイ</t>
    </rPh>
    <rPh sb="14" eb="15">
      <t>ハン</t>
    </rPh>
    <phoneticPr fontId="14"/>
  </si>
  <si>
    <t>医療の中の柔道整復</t>
    <rPh sb="0" eb="2">
      <t>イリョウ</t>
    </rPh>
    <rPh sb="3" eb="4">
      <t>ナカ</t>
    </rPh>
    <rPh sb="5" eb="7">
      <t>ジュウドウ</t>
    </rPh>
    <rPh sb="7" eb="9">
      <t>セイフク</t>
    </rPh>
    <phoneticPr fontId="14"/>
  </si>
  <si>
    <t>施術の適応と医用画像の理解</t>
    <rPh sb="0" eb="2">
      <t>セジュツ</t>
    </rPh>
    <rPh sb="3" eb="5">
      <t>テキオウ</t>
    </rPh>
    <rPh sb="6" eb="8">
      <t>イヨウ</t>
    </rPh>
    <rPh sb="8" eb="10">
      <t>ガゾウ</t>
    </rPh>
    <rPh sb="11" eb="13">
      <t>リカイ</t>
    </rPh>
    <phoneticPr fontId="14"/>
  </si>
  <si>
    <t>生理学　改訂第４版　</t>
    <rPh sb="0" eb="3">
      <t>セイリガク</t>
    </rPh>
    <rPh sb="4" eb="6">
      <t>カイテイ</t>
    </rPh>
    <rPh sb="6" eb="7">
      <t>ダイ</t>
    </rPh>
    <rPh sb="8" eb="9">
      <t>ハン</t>
    </rPh>
    <phoneticPr fontId="14"/>
  </si>
  <si>
    <t>リハビリテーション医学　改訂第４版　</t>
    <rPh sb="9" eb="11">
      <t>イガク</t>
    </rPh>
    <rPh sb="12" eb="15">
      <t>カイテイダイ</t>
    </rPh>
    <rPh sb="16" eb="17">
      <t>ハン</t>
    </rPh>
    <phoneticPr fontId="14"/>
  </si>
  <si>
    <t>整形外科学　改訂第４版　</t>
    <rPh sb="0" eb="2">
      <t>セイケイ</t>
    </rPh>
    <rPh sb="2" eb="5">
      <t>ゲカガク</t>
    </rPh>
    <rPh sb="6" eb="9">
      <t>カイテイダイ</t>
    </rPh>
    <rPh sb="10" eb="11">
      <t>ハン</t>
    </rPh>
    <phoneticPr fontId="14"/>
  </si>
  <si>
    <t>外科学概論　改訂第４版　</t>
    <rPh sb="0" eb="2">
      <t>ゲカ</t>
    </rPh>
    <rPh sb="2" eb="3">
      <t>ガク</t>
    </rPh>
    <rPh sb="3" eb="5">
      <t>ガイロン</t>
    </rPh>
    <rPh sb="6" eb="9">
      <t>カイテイダイ</t>
    </rPh>
    <rPh sb="10" eb="11">
      <t>ハン</t>
    </rPh>
    <phoneticPr fontId="14"/>
  </si>
  <si>
    <t>ベッドサイドの神経の診かた　改訂第１８版</t>
    <rPh sb="7" eb="9">
      <t>シンケイ</t>
    </rPh>
    <rPh sb="10" eb="11">
      <t>ミ</t>
    </rPh>
    <rPh sb="14" eb="16">
      <t>カイテイ</t>
    </rPh>
    <rPh sb="16" eb="17">
      <t>ダイ</t>
    </rPh>
    <rPh sb="19" eb="20">
      <t>ハン</t>
    </rPh>
    <phoneticPr fontId="14"/>
  </si>
  <si>
    <t>包帯固定学　改訂第２版　</t>
    <rPh sb="0" eb="2">
      <t>ホウタイ</t>
    </rPh>
    <rPh sb="2" eb="4">
      <t>コテイ</t>
    </rPh>
    <rPh sb="4" eb="5">
      <t>ガク</t>
    </rPh>
    <rPh sb="6" eb="8">
      <t>カイテイ</t>
    </rPh>
    <rPh sb="8" eb="9">
      <t>ダイ</t>
    </rPh>
    <rPh sb="10" eb="11">
      <t>ハン</t>
    </rPh>
    <phoneticPr fontId="14"/>
  </si>
  <si>
    <t>に</t>
    <phoneticPr fontId="14"/>
  </si>
  <si>
    <t>日能研</t>
    <rPh sb="0" eb="1">
      <t>ニチ</t>
    </rPh>
    <rPh sb="1" eb="2">
      <t>ノウ</t>
    </rPh>
    <rPh sb="2" eb="3">
      <t>ケン</t>
    </rPh>
    <phoneticPr fontId="14"/>
  </si>
  <si>
    <t>日本と世界のしくみがわかる！よのなかマップ　新版</t>
    <rPh sb="0" eb="2">
      <t>ニホン</t>
    </rPh>
    <rPh sb="3" eb="5">
      <t>セカイ</t>
    </rPh>
    <rPh sb="22" eb="24">
      <t>シンパン</t>
    </rPh>
    <phoneticPr fontId="14"/>
  </si>
  <si>
    <t>日経BP社</t>
    <rPh sb="0" eb="2">
      <t>ニッケイ</t>
    </rPh>
    <rPh sb="4" eb="5">
      <t>シャ</t>
    </rPh>
    <phoneticPr fontId="14"/>
  </si>
  <si>
    <t>Ｓｃｒａｔｃｈで学ぶ　プログラミングとアルゴリズムの基本　改訂第２版</t>
    <rPh sb="8" eb="9">
      <t>マナ</t>
    </rPh>
    <rPh sb="26" eb="28">
      <t>キホン</t>
    </rPh>
    <rPh sb="29" eb="31">
      <t>カイテイ</t>
    </rPh>
    <rPh sb="31" eb="32">
      <t>ダイ</t>
    </rPh>
    <rPh sb="33" eb="34">
      <t>ハン</t>
    </rPh>
    <phoneticPr fontId="14"/>
  </si>
  <si>
    <t>いちばんやさしいＷｏｒｄ2016 スクール標準教科書　初級</t>
    <rPh sb="21" eb="23">
      <t>ヒョウジュン</t>
    </rPh>
    <rPh sb="23" eb="26">
      <t>キョウカショ</t>
    </rPh>
    <rPh sb="27" eb="29">
      <t>ショキュウ</t>
    </rPh>
    <phoneticPr fontId="14"/>
  </si>
  <si>
    <t>いちばんやさしいＥxcel2016 スクール標準教科書　初級</t>
    <rPh sb="22" eb="24">
      <t>ヒョウジュン</t>
    </rPh>
    <rPh sb="24" eb="27">
      <t>キョウカショ</t>
    </rPh>
    <rPh sb="28" eb="30">
      <t>ショキュウ</t>
    </rPh>
    <phoneticPr fontId="14"/>
  </si>
  <si>
    <t>やさしく学べるExcel2013スクール標準教科書1</t>
    <rPh sb="4" eb="5">
      <t>マナ</t>
    </rPh>
    <rPh sb="20" eb="22">
      <t>ヒョウジュン</t>
    </rPh>
    <rPh sb="22" eb="25">
      <t>キョウカショ</t>
    </rPh>
    <phoneticPr fontId="14"/>
  </si>
  <si>
    <t>やさしく学べるWord2013スクール標準教科書1</t>
    <rPh sb="4" eb="5">
      <t>マナ</t>
    </rPh>
    <rPh sb="19" eb="21">
      <t>ヒョウジュン</t>
    </rPh>
    <rPh sb="21" eb="24">
      <t>キョウカショ</t>
    </rPh>
    <phoneticPr fontId="14"/>
  </si>
  <si>
    <t>留学生のためのITテキスト</t>
    <rPh sb="0" eb="3">
      <t>リュウガクセイ</t>
    </rPh>
    <phoneticPr fontId="14"/>
  </si>
  <si>
    <t>日本医療企画</t>
    <rPh sb="0" eb="2">
      <t>ニホン</t>
    </rPh>
    <rPh sb="2" eb="4">
      <t>イリョウ</t>
    </rPh>
    <rPh sb="4" eb="6">
      <t>キカク</t>
    </rPh>
    <phoneticPr fontId="14"/>
  </si>
  <si>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4"/>
  </si>
  <si>
    <t>ひとりだちするための国語</t>
    <rPh sb="10" eb="12">
      <t>コクゴ</t>
    </rPh>
    <phoneticPr fontId="14"/>
  </si>
  <si>
    <t>ひとりだちするための算数・数学</t>
    <rPh sb="10" eb="12">
      <t>サンスウ</t>
    </rPh>
    <rPh sb="13" eb="15">
      <t>スウガク</t>
    </rPh>
    <phoneticPr fontId="14"/>
  </si>
  <si>
    <t>ひとり立ちするためのビジネスマナー＆コミュニケーション</t>
    <rPh sb="3" eb="4">
      <t>ダ</t>
    </rPh>
    <phoneticPr fontId="14"/>
  </si>
  <si>
    <t>ひとりだちするための進路学習－あしたへのステップー</t>
    <rPh sb="10" eb="12">
      <t>シンロ</t>
    </rPh>
    <rPh sb="12" eb="14">
      <t>ガクシュウ</t>
    </rPh>
    <phoneticPr fontId="14"/>
  </si>
  <si>
    <t>ひとりだちするための調理学習</t>
    <rPh sb="10" eb="12">
      <t>チョウリ</t>
    </rPh>
    <rPh sb="12" eb="14">
      <t>ガクシュウ</t>
    </rPh>
    <phoneticPr fontId="14"/>
  </si>
  <si>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4"/>
  </si>
  <si>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4"/>
  </si>
  <si>
    <t>私たちの進路＜あしたへのステップ＞</t>
    <rPh sb="0" eb="1">
      <t>ワタシ</t>
    </rPh>
    <rPh sb="4" eb="6">
      <t>シンロ</t>
    </rPh>
    <phoneticPr fontId="14"/>
  </si>
  <si>
    <t>日本コンサルタントグループ</t>
    <rPh sb="0" eb="13">
      <t>ニホンコンサルタントグループ</t>
    </rPh>
    <phoneticPr fontId="14"/>
  </si>
  <si>
    <t>フードサービス接客テキスト実践編</t>
    <rPh sb="7" eb="9">
      <t>セッキャク</t>
    </rPh>
    <rPh sb="13" eb="15">
      <t>ジッセン</t>
    </rPh>
    <rPh sb="15" eb="16">
      <t>ヘン</t>
    </rPh>
    <phoneticPr fontId="14"/>
  </si>
  <si>
    <t>日本情報処理検定協会</t>
    <phoneticPr fontId="14"/>
  </si>
  <si>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4"/>
  </si>
  <si>
    <t>医療と社会　（点字・音声）　（第６版）</t>
    <rPh sb="0" eb="2">
      <t>イリョウ</t>
    </rPh>
    <rPh sb="3" eb="5">
      <t>シャカイ</t>
    </rPh>
    <rPh sb="7" eb="9">
      <t>テンジ</t>
    </rPh>
    <rPh sb="10" eb="12">
      <t>オンセイ</t>
    </rPh>
    <rPh sb="15" eb="16">
      <t>ダイ</t>
    </rPh>
    <rPh sb="17" eb="18">
      <t>ハン</t>
    </rPh>
    <phoneticPr fontId="14"/>
  </si>
  <si>
    <t>メシが食える大人になる！もっとよのなかルールブック</t>
    <rPh sb="3" eb="4">
      <t>ク</t>
    </rPh>
    <rPh sb="6" eb="8">
      <t>オトナ</t>
    </rPh>
    <phoneticPr fontId="14"/>
  </si>
  <si>
    <t>さんすうだいすき　第３巻かずってなんだ？（１）</t>
    <rPh sb="9" eb="10">
      <t>ダイ</t>
    </rPh>
    <rPh sb="11" eb="12">
      <t>カン</t>
    </rPh>
    <phoneticPr fontId="14"/>
  </si>
  <si>
    <t>さんすうだいすき　第６巻かずってなんだ？（２）６～９９まで</t>
    <rPh sb="9" eb="10">
      <t>ダイ</t>
    </rPh>
    <rPh sb="11" eb="12">
      <t>カン</t>
    </rPh>
    <phoneticPr fontId="14"/>
  </si>
  <si>
    <t>おやくそく　えほん　はじめての「よのなかルールブック」</t>
    <phoneticPr fontId="14"/>
  </si>
  <si>
    <t>日本能率協会マネジメントセンター</t>
    <rPh sb="0" eb="2">
      <t>ニホン</t>
    </rPh>
    <rPh sb="2" eb="4">
      <t>ノウリツ</t>
    </rPh>
    <rPh sb="4" eb="6">
      <t>キョウカイ</t>
    </rPh>
    <phoneticPr fontId="14"/>
  </si>
  <si>
    <t>介護福祉スタッフのマナー基本テキスト　改訂版</t>
    <rPh sb="0" eb="2">
      <t>カイゴ</t>
    </rPh>
    <rPh sb="2" eb="4">
      <t>フクシ</t>
    </rPh>
    <rPh sb="12" eb="14">
      <t>キホン</t>
    </rPh>
    <rPh sb="19" eb="21">
      <t>カイテイ</t>
    </rPh>
    <rPh sb="21" eb="22">
      <t>バン</t>
    </rPh>
    <phoneticPr fontId="14"/>
  </si>
  <si>
    <t>日本文教出版</t>
    <rPh sb="0" eb="2">
      <t>ニホン</t>
    </rPh>
    <rPh sb="2" eb="4">
      <t>ブンキョウ</t>
    </rPh>
    <rPh sb="4" eb="6">
      <t>シュッパン</t>
    </rPh>
    <phoneticPr fontId="14"/>
  </si>
  <si>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4"/>
  </si>
  <si>
    <t>日本文芸社</t>
    <rPh sb="0" eb="2">
      <t>ニホン</t>
    </rPh>
    <rPh sb="2" eb="4">
      <t>ブンゲイ</t>
    </rPh>
    <rPh sb="4" eb="5">
      <t>シャ</t>
    </rPh>
    <phoneticPr fontId="14"/>
  </si>
  <si>
    <t>はじめての野菜づくり</t>
    <rPh sb="5" eb="7">
      <t>ヤサイ</t>
    </rPh>
    <phoneticPr fontId="14"/>
  </si>
  <si>
    <t>「よくある失敗」と「対策」がわかる 野菜づくり</t>
    <rPh sb="5" eb="7">
      <t>シッパイ</t>
    </rPh>
    <rPh sb="10" eb="12">
      <t>タイサク</t>
    </rPh>
    <rPh sb="18" eb="20">
      <t>ヤサイ</t>
    </rPh>
    <phoneticPr fontId="14"/>
  </si>
  <si>
    <t>簡明経穴学　改訂版</t>
    <rPh sb="0" eb="2">
      <t>カンメイ</t>
    </rPh>
    <rPh sb="2" eb="4">
      <t>ケイケツ</t>
    </rPh>
    <rPh sb="4" eb="5">
      <t>ガク</t>
    </rPh>
    <rPh sb="6" eb="9">
      <t>カイテイバン</t>
    </rPh>
    <phoneticPr fontId="14"/>
  </si>
  <si>
    <t>生活と疾病Ⅲ　（臨床医学各論）第４版（墨字・点字・音声）　</t>
    <rPh sb="0" eb="2">
      <t>セイカツ</t>
    </rPh>
    <rPh sb="3" eb="5">
      <t>シッペイ</t>
    </rPh>
    <rPh sb="8" eb="10">
      <t>リンショウ</t>
    </rPh>
    <rPh sb="10" eb="12">
      <t>イガク</t>
    </rPh>
    <rPh sb="12" eb="14">
      <t>カクロン</t>
    </rPh>
    <phoneticPr fontId="14"/>
  </si>
  <si>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4"/>
  </si>
  <si>
    <t>理療臨床実習（墨字・点字・音声）</t>
    <rPh sb="0" eb="2">
      <t>リリョウ</t>
    </rPh>
    <rPh sb="2" eb="4">
      <t>リンショウ</t>
    </rPh>
    <rPh sb="4" eb="6">
      <t>ジッシュウ</t>
    </rPh>
    <rPh sb="7" eb="9">
      <t>スミジ</t>
    </rPh>
    <rPh sb="10" eb="12">
      <t>テンジ</t>
    </rPh>
    <rPh sb="13" eb="15">
      <t>オンセイ</t>
    </rPh>
    <phoneticPr fontId="14"/>
  </si>
  <si>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4"/>
  </si>
  <si>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4"/>
  </si>
  <si>
    <t>日刊工業</t>
    <rPh sb="0" eb="2">
      <t>ニッカン</t>
    </rPh>
    <rPh sb="2" eb="4">
      <t>コウギョウ</t>
    </rPh>
    <phoneticPr fontId="14"/>
  </si>
  <si>
    <t>トントンやさしい木工</t>
    <rPh sb="8" eb="10">
      <t>モッコウ</t>
    </rPh>
    <phoneticPr fontId="14"/>
  </si>
  <si>
    <t>の</t>
    <phoneticPr fontId="14"/>
  </si>
  <si>
    <t>のら書店</t>
    <rPh sb="2" eb="4">
      <t>ショテン</t>
    </rPh>
    <phoneticPr fontId="14"/>
  </si>
  <si>
    <t>子どもと楽しむ行事とあそびのえほん</t>
    <rPh sb="0" eb="1">
      <t>コ</t>
    </rPh>
    <rPh sb="4" eb="5">
      <t>タノ</t>
    </rPh>
    <rPh sb="7" eb="9">
      <t>ギョウジ</t>
    </rPh>
    <phoneticPr fontId="14"/>
  </si>
  <si>
    <t>農文協</t>
    <rPh sb="0" eb="1">
      <t>ノウ</t>
    </rPh>
    <rPh sb="1" eb="2">
      <t>ブン</t>
    </rPh>
    <rPh sb="2" eb="3">
      <t>キョウ</t>
    </rPh>
    <phoneticPr fontId="14"/>
  </si>
  <si>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4"/>
  </si>
  <si>
    <t>は</t>
    <phoneticPr fontId="14"/>
  </si>
  <si>
    <t>白泉社</t>
    <rPh sb="0" eb="1">
      <t>シロ</t>
    </rPh>
    <rPh sb="1" eb="2">
      <t>イズミ</t>
    </rPh>
    <rPh sb="2" eb="3">
      <t>シャ</t>
    </rPh>
    <phoneticPr fontId="14"/>
  </si>
  <si>
    <t>１日１０分でちずをおぼえる絵本　改訂版</t>
    <rPh sb="1" eb="2">
      <t>ヒ</t>
    </rPh>
    <rPh sb="4" eb="5">
      <t>フン</t>
    </rPh>
    <rPh sb="13" eb="15">
      <t>エホン</t>
    </rPh>
    <rPh sb="16" eb="18">
      <t>カイテイ</t>
    </rPh>
    <rPh sb="18" eb="19">
      <t>バン</t>
    </rPh>
    <phoneticPr fontId="14"/>
  </si>
  <si>
    <t>浜島書店</t>
    <rPh sb="0" eb="2">
      <t>ハマシマ</t>
    </rPh>
    <rPh sb="2" eb="4">
      <t>ショテン</t>
    </rPh>
    <phoneticPr fontId="14"/>
  </si>
  <si>
    <t>最新　理科便覧　大阪府版</t>
    <rPh sb="0" eb="2">
      <t>サイシン</t>
    </rPh>
    <rPh sb="3" eb="5">
      <t>リカ</t>
    </rPh>
    <rPh sb="5" eb="7">
      <t>ビンラン</t>
    </rPh>
    <rPh sb="8" eb="11">
      <t>オオサカフ</t>
    </rPh>
    <rPh sb="11" eb="12">
      <t>バン</t>
    </rPh>
    <phoneticPr fontId="14"/>
  </si>
  <si>
    <t>最新　理科便覧　東京都版</t>
    <rPh sb="0" eb="2">
      <t>サイシン</t>
    </rPh>
    <rPh sb="3" eb="5">
      <t>リカ</t>
    </rPh>
    <rPh sb="5" eb="7">
      <t>ビンラン</t>
    </rPh>
    <rPh sb="8" eb="10">
      <t>トウキョウ</t>
    </rPh>
    <rPh sb="10" eb="11">
      <t>ト</t>
    </rPh>
    <rPh sb="11" eb="12">
      <t>バン</t>
    </rPh>
    <phoneticPr fontId="14"/>
  </si>
  <si>
    <t>パワー社</t>
    <rPh sb="3" eb="4">
      <t>シャ</t>
    </rPh>
    <phoneticPr fontId="14"/>
  </si>
  <si>
    <t>わすれた算数・数学の勉強</t>
    <rPh sb="4" eb="6">
      <t>サンスウ</t>
    </rPh>
    <rPh sb="7" eb="9">
      <t>スウガク</t>
    </rPh>
    <rPh sb="10" eb="12">
      <t>ベンキョウ</t>
    </rPh>
    <phoneticPr fontId="14"/>
  </si>
  <si>
    <t>ひ</t>
    <phoneticPr fontId="14"/>
  </si>
  <si>
    <t>ひかりのくに</t>
  </si>
  <si>
    <t>からだとけんこう</t>
    <phoneticPr fontId="14"/>
  </si>
  <si>
    <t>なまえのことばえじてん</t>
    <phoneticPr fontId="14"/>
  </si>
  <si>
    <t>マナーやルールがどんどんわかる！新装改訂版　みぢかなマーク</t>
    <rPh sb="16" eb="17">
      <t>シン</t>
    </rPh>
    <rPh sb="18" eb="20">
      <t>カイテイ</t>
    </rPh>
    <rPh sb="20" eb="21">
      <t>バン</t>
    </rPh>
    <phoneticPr fontId="14"/>
  </si>
  <si>
    <t>漢字えほん</t>
    <rPh sb="0" eb="2">
      <t>カンジ</t>
    </rPh>
    <phoneticPr fontId="14"/>
  </si>
  <si>
    <t>きせつとぎょうじのえほん</t>
    <phoneticPr fontId="14"/>
  </si>
  <si>
    <t>どうなってるの？からだのなか</t>
    <phoneticPr fontId="14"/>
  </si>
  <si>
    <t>ぼよよんのはら</t>
    <phoneticPr fontId="14"/>
  </si>
  <si>
    <t>わらべうたえほん　おべんとうばこのうた</t>
    <phoneticPr fontId="14"/>
  </si>
  <si>
    <t>ふ</t>
    <phoneticPr fontId="14"/>
  </si>
  <si>
    <t>絵で見る日本の歴史</t>
    <rPh sb="0" eb="1">
      <t>エ</t>
    </rPh>
    <rPh sb="2" eb="3">
      <t>ミ</t>
    </rPh>
    <rPh sb="4" eb="6">
      <t>ニホン</t>
    </rPh>
    <rPh sb="7" eb="9">
      <t>レキシ</t>
    </rPh>
    <phoneticPr fontId="14"/>
  </si>
  <si>
    <t>はじめてであうすうがくの絵本１</t>
    <rPh sb="12" eb="14">
      <t>エホン</t>
    </rPh>
    <phoneticPr fontId="14"/>
  </si>
  <si>
    <t>扶桑社</t>
    <rPh sb="0" eb="2">
      <t>フソウ</t>
    </rPh>
    <rPh sb="2" eb="3">
      <t>シャ</t>
    </rPh>
    <phoneticPr fontId="14"/>
  </si>
  <si>
    <t>増補・改訂版　覚えておきたい！暮らしの基本10１</t>
    <rPh sb="0" eb="2">
      <t>ゾウホ</t>
    </rPh>
    <rPh sb="3" eb="6">
      <t>カイテイバン</t>
    </rPh>
    <rPh sb="7" eb="8">
      <t>オボ</t>
    </rPh>
    <rPh sb="15" eb="16">
      <t>ク</t>
    </rPh>
    <rPh sb="19" eb="21">
      <t>キホン</t>
    </rPh>
    <phoneticPr fontId="14"/>
  </si>
  <si>
    <t>サザエさんと日本を旅しよう！</t>
    <rPh sb="6" eb="8">
      <t>ニホン</t>
    </rPh>
    <rPh sb="9" eb="10">
      <t>タビ</t>
    </rPh>
    <phoneticPr fontId="14"/>
  </si>
  <si>
    <t>主婦のミシン　おもしろい仕掛けの布こもの</t>
    <rPh sb="0" eb="2">
      <t>シュフ</t>
    </rPh>
    <rPh sb="12" eb="14">
      <t>シカ</t>
    </rPh>
    <rPh sb="16" eb="17">
      <t>ヌノ</t>
    </rPh>
    <phoneticPr fontId="14"/>
  </si>
  <si>
    <t>ことばでひらく絵のせかい　はじめてであう美術館</t>
    <rPh sb="7" eb="8">
      <t>エ</t>
    </rPh>
    <rPh sb="20" eb="23">
      <t>ビジュツカン</t>
    </rPh>
    <phoneticPr fontId="14"/>
  </si>
  <si>
    <t>文光堂</t>
    <rPh sb="0" eb="1">
      <t>ブン</t>
    </rPh>
    <rPh sb="1" eb="2">
      <t>ヒカリ</t>
    </rPh>
    <rPh sb="2" eb="3">
      <t>ドウ</t>
    </rPh>
    <phoneticPr fontId="14"/>
  </si>
  <si>
    <t>脊髄損傷理学療法マニュアル　第３版</t>
    <rPh sb="0" eb="2">
      <t>セキズイ</t>
    </rPh>
    <rPh sb="2" eb="4">
      <t>ソンショウ</t>
    </rPh>
    <rPh sb="4" eb="6">
      <t>リガク</t>
    </rPh>
    <rPh sb="6" eb="8">
      <t>リョウホウ</t>
    </rPh>
    <rPh sb="14" eb="15">
      <t>ダイ</t>
    </rPh>
    <rPh sb="16" eb="17">
      <t>ハン</t>
    </rPh>
    <phoneticPr fontId="14"/>
  </si>
  <si>
    <t>図解理学療法技術ガイド　第４版　</t>
    <rPh sb="0" eb="1">
      <t>ズ</t>
    </rPh>
    <rPh sb="1" eb="2">
      <t>カイ</t>
    </rPh>
    <rPh sb="2" eb="4">
      <t>リガク</t>
    </rPh>
    <rPh sb="4" eb="6">
      <t>リョウホウ</t>
    </rPh>
    <rPh sb="6" eb="8">
      <t>ギジュツ</t>
    </rPh>
    <rPh sb="12" eb="13">
      <t>ダイ</t>
    </rPh>
    <rPh sb="14" eb="15">
      <t>ハン</t>
    </rPh>
    <phoneticPr fontId="14"/>
  </si>
  <si>
    <t>へ</t>
    <phoneticPr fontId="14"/>
  </si>
  <si>
    <t>平凡社</t>
    <rPh sb="0" eb="3">
      <t>ヘイボンシャ</t>
    </rPh>
    <phoneticPr fontId="14"/>
  </si>
  <si>
    <t>地図で学ぶ日本の歴史人物</t>
    <rPh sb="0" eb="2">
      <t>チズ</t>
    </rPh>
    <rPh sb="3" eb="4">
      <t>マナ</t>
    </rPh>
    <rPh sb="5" eb="7">
      <t>ニホン</t>
    </rPh>
    <rPh sb="8" eb="10">
      <t>レキシ</t>
    </rPh>
    <rPh sb="10" eb="12">
      <t>ジンブツ</t>
    </rPh>
    <phoneticPr fontId="14"/>
  </si>
  <si>
    <t>ベレ出版</t>
    <rPh sb="2" eb="4">
      <t>シュッパン</t>
    </rPh>
    <phoneticPr fontId="14"/>
  </si>
  <si>
    <t>小・中・高の計算がまるごとできる</t>
    <rPh sb="0" eb="1">
      <t>ショウ</t>
    </rPh>
    <rPh sb="2" eb="3">
      <t>チュウ</t>
    </rPh>
    <rPh sb="4" eb="5">
      <t>コウ</t>
    </rPh>
    <rPh sb="6" eb="8">
      <t>ケイサン</t>
    </rPh>
    <phoneticPr fontId="14"/>
  </si>
  <si>
    <t>ほ</t>
    <phoneticPr fontId="14"/>
  </si>
  <si>
    <t>わらべ　きみかのことばえほん</t>
    <phoneticPr fontId="14"/>
  </si>
  <si>
    <t>ボーンデジタル</t>
    <phoneticPr fontId="14"/>
  </si>
  <si>
    <t>Photoshop＋lllustrator+lnDesignで基本力を身につけるデザインの教科書</t>
    <rPh sb="31" eb="33">
      <t>キホン</t>
    </rPh>
    <rPh sb="33" eb="34">
      <t>リョク</t>
    </rPh>
    <rPh sb="35" eb="36">
      <t>ミ</t>
    </rPh>
    <rPh sb="45" eb="48">
      <t>キョウカショ</t>
    </rPh>
    <phoneticPr fontId="14"/>
  </si>
  <si>
    <t>本の泉社</t>
    <rPh sb="0" eb="1">
      <t>ホン</t>
    </rPh>
    <rPh sb="2" eb="3">
      <t>イズミ</t>
    </rPh>
    <rPh sb="3" eb="4">
      <t>シャ</t>
    </rPh>
    <phoneticPr fontId="14"/>
  </si>
  <si>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4"/>
  </si>
  <si>
    <t>ま</t>
    <phoneticPr fontId="14"/>
  </si>
  <si>
    <t>マール社</t>
    <rPh sb="3" eb="4">
      <t>シャ</t>
    </rPh>
    <phoneticPr fontId="14"/>
  </si>
  <si>
    <t>やさしい陶芸 Ⅱ</t>
    <rPh sb="4" eb="6">
      <t>トウゲイ</t>
    </rPh>
    <phoneticPr fontId="14"/>
  </si>
  <si>
    <t>マイナビ</t>
    <phoneticPr fontId="14"/>
  </si>
  <si>
    <t>家庭でできる洋服の洗い方とお手入れ</t>
    <rPh sb="0" eb="2">
      <t>カテイ</t>
    </rPh>
    <rPh sb="6" eb="8">
      <t>ヨウフク</t>
    </rPh>
    <rPh sb="9" eb="10">
      <t>アラ</t>
    </rPh>
    <rPh sb="11" eb="12">
      <t>カタ</t>
    </rPh>
    <rPh sb="14" eb="16">
      <t>テイ</t>
    </rPh>
    <phoneticPr fontId="14"/>
  </si>
  <si>
    <t>マガジンハウス</t>
    <phoneticPr fontId="14"/>
  </si>
  <si>
    <t>はたらくきほん１００毎日がスタートアップ</t>
    <rPh sb="10" eb="12">
      <t>マイニチ</t>
    </rPh>
    <phoneticPr fontId="14"/>
  </si>
  <si>
    <t>み</t>
    <phoneticPr fontId="14"/>
  </si>
  <si>
    <t>よくわかる社会福祉　第１１版</t>
    <rPh sb="5" eb="7">
      <t>シャカイ</t>
    </rPh>
    <rPh sb="7" eb="9">
      <t>フクシ</t>
    </rPh>
    <rPh sb="10" eb="11">
      <t>ダイ</t>
    </rPh>
    <rPh sb="13" eb="14">
      <t>パン</t>
    </rPh>
    <phoneticPr fontId="14"/>
  </si>
  <si>
    <t>三輪書店</t>
    <rPh sb="0" eb="2">
      <t>ミワ</t>
    </rPh>
    <rPh sb="2" eb="4">
      <t>ショテン</t>
    </rPh>
    <phoneticPr fontId="14"/>
  </si>
  <si>
    <t>PT・OTのための統計学入門　第１版</t>
    <rPh sb="15" eb="16">
      <t>ダイ</t>
    </rPh>
    <rPh sb="17" eb="18">
      <t>ハン</t>
    </rPh>
    <phoneticPr fontId="14"/>
  </si>
  <si>
    <t>民衆社</t>
    <rPh sb="0" eb="2">
      <t>ミンシュウ</t>
    </rPh>
    <rPh sb="2" eb="3">
      <t>シャ</t>
    </rPh>
    <phoneticPr fontId="14"/>
  </si>
  <si>
    <t>さんすうだいすき（あそぶ・つくる・しらべる）1年</t>
    <rPh sb="23" eb="24">
      <t>ネン</t>
    </rPh>
    <phoneticPr fontId="14"/>
  </si>
  <si>
    <t>さんすうだいすき（あそぶ・つくる・しらべる）2年</t>
    <rPh sb="23" eb="24">
      <t>ネン</t>
    </rPh>
    <phoneticPr fontId="14"/>
  </si>
  <si>
    <t>め</t>
    <phoneticPr fontId="14"/>
  </si>
  <si>
    <t>明治図書</t>
    <rPh sb="0" eb="2">
      <t>メイジ</t>
    </rPh>
    <rPh sb="2" eb="4">
      <t>トショ</t>
    </rPh>
    <phoneticPr fontId="14"/>
  </si>
  <si>
    <t>グラフィックサイエンス最新理科資料集</t>
    <rPh sb="11" eb="13">
      <t>サイシン</t>
    </rPh>
    <rPh sb="13" eb="15">
      <t>リカ</t>
    </rPh>
    <rPh sb="15" eb="17">
      <t>シリョウ</t>
    </rPh>
    <rPh sb="17" eb="18">
      <t>シュウ</t>
    </rPh>
    <phoneticPr fontId="14"/>
  </si>
  <si>
    <t>メディカルプレス</t>
    <phoneticPr fontId="14"/>
  </si>
  <si>
    <t>リハビリテーションのための人間発達学　第３版　</t>
    <rPh sb="13" eb="15">
      <t>ニンゲン</t>
    </rPh>
    <rPh sb="15" eb="17">
      <t>ハッタツ</t>
    </rPh>
    <rPh sb="17" eb="18">
      <t>ガク</t>
    </rPh>
    <rPh sb="19" eb="20">
      <t>ダイ</t>
    </rPh>
    <rPh sb="21" eb="22">
      <t>ハン</t>
    </rPh>
    <phoneticPr fontId="14"/>
  </si>
  <si>
    <t>や</t>
    <phoneticPr fontId="14"/>
  </si>
  <si>
    <t>山川出版社</t>
    <rPh sb="0" eb="2">
      <t>ヤマカワ</t>
    </rPh>
    <rPh sb="2" eb="5">
      <t>シュッパンシャ</t>
    </rPh>
    <phoneticPr fontId="14"/>
  </si>
  <si>
    <t>山川ビジュアル版　日本史図録</t>
    <rPh sb="0" eb="2">
      <t>ヤマカワ</t>
    </rPh>
    <rPh sb="7" eb="8">
      <t>バン</t>
    </rPh>
    <rPh sb="9" eb="12">
      <t>ニホンシ</t>
    </rPh>
    <rPh sb="12" eb="13">
      <t>ズ</t>
    </rPh>
    <phoneticPr fontId="14"/>
  </si>
  <si>
    <t>山と渓谷社</t>
    <rPh sb="0" eb="1">
      <t>ヤマ</t>
    </rPh>
    <rPh sb="2" eb="4">
      <t>ケイコク</t>
    </rPh>
    <rPh sb="4" eb="5">
      <t>シャ</t>
    </rPh>
    <phoneticPr fontId="14"/>
  </si>
  <si>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4"/>
  </si>
  <si>
    <t>ゆ</t>
    <phoneticPr fontId="14"/>
  </si>
  <si>
    <t>ユーキャン学び出版</t>
    <rPh sb="5" eb="6">
      <t>マナ</t>
    </rPh>
    <rPh sb="7" eb="9">
      <t>シュッパン</t>
    </rPh>
    <phoneticPr fontId="14"/>
  </si>
  <si>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4"/>
  </si>
  <si>
    <t>よ</t>
    <phoneticPr fontId="14"/>
  </si>
  <si>
    <t>羊土社</t>
    <rPh sb="0" eb="1">
      <t>ヒツジ</t>
    </rPh>
    <rPh sb="1" eb="2">
      <t>ツチ</t>
    </rPh>
    <rPh sb="2" eb="3">
      <t>シャ</t>
    </rPh>
    <phoneticPr fontId="14"/>
  </si>
  <si>
    <t>PT・OT　ゼロからの物理学　第１版</t>
    <rPh sb="11" eb="13">
      <t>ブツリ</t>
    </rPh>
    <rPh sb="13" eb="14">
      <t>ガク</t>
    </rPh>
    <rPh sb="15" eb="16">
      <t>ダイ</t>
    </rPh>
    <rPh sb="17" eb="18">
      <t>ハン</t>
    </rPh>
    <phoneticPr fontId="14"/>
  </si>
  <si>
    <t>ビジュアル実践リハ　整形外科リハビリテーション　第１版</t>
    <rPh sb="5" eb="7">
      <t>ジッセン</t>
    </rPh>
    <rPh sb="10" eb="12">
      <t>セイケイ</t>
    </rPh>
    <rPh sb="12" eb="14">
      <t>ゲカ</t>
    </rPh>
    <rPh sb="24" eb="25">
      <t>ダイ</t>
    </rPh>
    <rPh sb="26" eb="27">
      <t>ハン</t>
    </rPh>
    <phoneticPr fontId="14"/>
  </si>
  <si>
    <t>羊土社</t>
    <rPh sb="0" eb="3">
      <t>ヨウドシャ</t>
    </rPh>
    <phoneticPr fontId="14"/>
  </si>
  <si>
    <t>PT・OTのための臨床研究はじめの一歩　第１版</t>
    <rPh sb="9" eb="11">
      <t>リンショウ</t>
    </rPh>
    <rPh sb="11" eb="13">
      <t>ケンキュウ</t>
    </rPh>
    <rPh sb="17" eb="19">
      <t>イッポ</t>
    </rPh>
    <rPh sb="20" eb="21">
      <t>ダイ</t>
    </rPh>
    <rPh sb="22" eb="23">
      <t>ハン</t>
    </rPh>
    <phoneticPr fontId="14"/>
  </si>
  <si>
    <t>横浜日本語倶楽部</t>
    <rPh sb="0" eb="2">
      <t>ヨコハマ</t>
    </rPh>
    <rPh sb="2" eb="5">
      <t>ニホンゴ</t>
    </rPh>
    <rPh sb="5" eb="8">
      <t>クラブ</t>
    </rPh>
    <phoneticPr fontId="14"/>
  </si>
  <si>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4"/>
  </si>
  <si>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4"/>
  </si>
  <si>
    <t>かずあそび１</t>
    <phoneticPr fontId="14"/>
  </si>
  <si>
    <t>り</t>
    <phoneticPr fontId="14"/>
  </si>
  <si>
    <t>リンクアップ</t>
    <phoneticPr fontId="14"/>
  </si>
  <si>
    <t>大きな字でわかりやすいipad　アイパッド超入門</t>
    <rPh sb="0" eb="1">
      <t>オオ</t>
    </rPh>
    <rPh sb="3" eb="4">
      <t>ジ</t>
    </rPh>
    <rPh sb="21" eb="22">
      <t>チョウ</t>
    </rPh>
    <rPh sb="22" eb="24">
      <t>ニュウモン</t>
    </rPh>
    <phoneticPr fontId="14"/>
  </si>
  <si>
    <t>しりとりしましょ！たべものあいうえお</t>
    <phoneticPr fontId="14"/>
  </si>
  <si>
    <t>れ</t>
    <phoneticPr fontId="14"/>
  </si>
  <si>
    <t>レタスクラブMOOK</t>
    <phoneticPr fontId="14"/>
  </si>
  <si>
    <t>ゼロからはじめる　新版　さいほうの基本</t>
    <rPh sb="9" eb="11">
      <t>シンパン</t>
    </rPh>
    <rPh sb="17" eb="19">
      <t>キホン</t>
    </rPh>
    <phoneticPr fontId="14"/>
  </si>
  <si>
    <t>ア</t>
    <phoneticPr fontId="7"/>
  </si>
  <si>
    <t>イ</t>
    <phoneticPr fontId="7"/>
  </si>
  <si>
    <t>ウ</t>
    <phoneticPr fontId="7"/>
  </si>
  <si>
    <t>カ</t>
    <phoneticPr fontId="7"/>
  </si>
  <si>
    <t>ア 検定教科書</t>
    <phoneticPr fontId="7"/>
  </si>
  <si>
    <t>イ 文科省著作教科書（特別支援学校用）　　　　</t>
    <phoneticPr fontId="7"/>
  </si>
  <si>
    <t>リンク可</t>
    <rPh sb="3" eb="4">
      <t>カ</t>
    </rPh>
    <phoneticPr fontId="7"/>
  </si>
  <si>
    <t>手入力</t>
    <rPh sb="0" eb="1">
      <t>テ</t>
    </rPh>
    <rPh sb="1" eb="3">
      <t>ニュウリョク</t>
    </rPh>
    <phoneticPr fontId="7"/>
  </si>
  <si>
    <t>小学部</t>
    <rPh sb="0" eb="2">
      <t>ショウガク</t>
    </rPh>
    <rPh sb="2" eb="3">
      <t>ブ</t>
    </rPh>
    <phoneticPr fontId="7"/>
  </si>
  <si>
    <t>中学部</t>
    <rPh sb="0" eb="2">
      <t>チュウガク</t>
    </rPh>
    <rPh sb="2" eb="3">
      <t>ブ</t>
    </rPh>
    <phoneticPr fontId="7"/>
  </si>
  <si>
    <t>高等部</t>
    <rPh sb="0" eb="3">
      <t>コウトウブ</t>
    </rPh>
    <phoneticPr fontId="7"/>
  </si>
  <si>
    <t>専攻科</t>
    <rPh sb="0" eb="3">
      <t>センコウカ</t>
    </rPh>
    <phoneticPr fontId="7"/>
  </si>
  <si>
    <t>〇</t>
    <phoneticPr fontId="7"/>
  </si>
  <si>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7"/>
  </si>
  <si>
    <r>
      <rPr>
        <sz val="11"/>
        <rFont val="游ゴシック"/>
        <family val="3"/>
        <charset val="128"/>
        <scheme val="minor"/>
      </rPr>
      <t xml:space="preserve">カ </t>
    </r>
    <r>
      <rPr>
        <sz val="11"/>
        <color theme="1"/>
        <rFont val="游ゴシック"/>
        <family val="3"/>
        <charset val="128"/>
        <scheme val="minor"/>
      </rPr>
      <t>ア～ウ以外の一般図書</t>
    </r>
    <phoneticPr fontId="7"/>
  </si>
  <si>
    <t>教科等</t>
    <rPh sb="0" eb="2">
      <t>キョウカ</t>
    </rPh>
    <rPh sb="2" eb="3">
      <t>トウ</t>
    </rPh>
    <phoneticPr fontId="18"/>
  </si>
  <si>
    <t>種目</t>
  </si>
  <si>
    <t>発行者の番号／
略称</t>
  </si>
  <si>
    <t>教科書の記号／番号</t>
  </si>
  <si>
    <t>教　科　書　名</t>
    <phoneticPr fontId="18"/>
  </si>
  <si>
    <t>Ａ
使用の類型別等</t>
  </si>
  <si>
    <t>Ｂ
年間履修単位等</t>
  </si>
  <si>
    <t>教　科　書　名</t>
  </si>
  <si>
    <t>Ｄ
継続</t>
  </si>
  <si>
    <t>種類</t>
  </si>
  <si>
    <t>類型については概略を示すこと　</t>
  </si>
  <si>
    <t>種類</t>
    <rPh sb="0" eb="2">
      <t>シュルイ</t>
    </rPh>
    <phoneticPr fontId="18"/>
  </si>
  <si>
    <t>→　　（注）本校の類型について</t>
  </si>
  <si>
    <r>
      <rPr>
        <sz val="6.5"/>
        <rFont val="ＭＳ ゴシック"/>
        <family val="3"/>
        <charset val="128"/>
      </rPr>
      <t>判型</t>
    </r>
    <r>
      <rPr>
        <sz val="10.5"/>
        <rFont val="ＭＳ ゴシック"/>
        <family val="3"/>
        <charset val="128"/>
      </rPr>
      <t xml:space="preserve">
</t>
    </r>
    <r>
      <rPr>
        <sz val="6.5"/>
        <rFont val="ＭＳ ゴシック"/>
        <family val="3"/>
        <charset val="128"/>
      </rPr>
      <t>ページ数</t>
    </r>
  </si>
  <si>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</si>
  <si>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</si>
  <si>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</si>
  <si>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</si>
  <si>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</si>
  <si>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</si>
  <si>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</si>
  <si>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</si>
  <si>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</si>
  <si>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</si>
  <si>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</si>
  <si>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</si>
  <si>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</si>
  <si>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</si>
  <si>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</si>
  <si>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</si>
  <si>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</si>
  <si>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</si>
  <si>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4"/>
  </si>
  <si>
    <t>H30品切れ</t>
  </si>
  <si>
    <t>R2品切れ</t>
  </si>
  <si>
    <t>R3品切れ</t>
  </si>
  <si>
    <t>02-1　岩　崎　書　店</t>
    <phoneticPr fontId="14"/>
  </si>
  <si>
    <t>02-1　岩　崎　書　店</t>
  </si>
  <si>
    <t>06-1　偕　成　社</t>
  </si>
  <si>
    <t>07-2　金　の　星　社</t>
  </si>
  <si>
    <t>08-1　く も ん 出 版</t>
  </si>
  <si>
    <t>10-1　講　談　社</t>
  </si>
  <si>
    <t xml:space="preserve">10-1　講　談　社 </t>
    <phoneticPr fontId="14"/>
  </si>
  <si>
    <t>10-2　好　学　社</t>
  </si>
  <si>
    <t>10-3　国　土　社</t>
  </si>
  <si>
    <t>10-4　こ　ぐ　ま　社</t>
  </si>
  <si>
    <t>10-5　小　峰　書　店</t>
  </si>
  <si>
    <t>12-2　小　学　館</t>
  </si>
  <si>
    <t>20-1　童　心　社</t>
  </si>
  <si>
    <t>27-2　評　論　社</t>
  </si>
  <si>
    <t>27-3　ひ　さ　か　た</t>
  </si>
  <si>
    <t>27-3　ひ　さ　か　た</t>
    <phoneticPr fontId="14"/>
  </si>
  <si>
    <t>27-4　Ｐ　Ｈ　Ｐ</t>
  </si>
  <si>
    <t>28-1　福　音　館</t>
  </si>
  <si>
    <t>28-4　文 化 出 版 局</t>
  </si>
  <si>
    <t>28-6　文　研　出　版</t>
  </si>
  <si>
    <t>30-2　ポ　プ　ラ　社</t>
  </si>
  <si>
    <t>40-3　リ　ー　ブ　ル</t>
  </si>
  <si>
    <t>80-6　ほ　る　ぷ</t>
  </si>
  <si>
    <t>06-1　偕　成　社</t>
    <phoneticPr fontId="14"/>
  </si>
  <si>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</si>
  <si>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</si>
  <si>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</si>
  <si>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</si>
  <si>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</si>
  <si>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</si>
  <si>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</si>
  <si>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</si>
  <si>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</si>
  <si>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</si>
  <si>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4"/>
  </si>
  <si>
    <t>12-2　小　学　館</t>
    <phoneticPr fontId="14"/>
  </si>
  <si>
    <t>30-2　ポ　プ　ラ　社</t>
    <phoneticPr fontId="14"/>
  </si>
  <si>
    <t>30-2　ポ　プ　ラ　社　</t>
    <phoneticPr fontId="14"/>
  </si>
  <si>
    <t>33-1　む　ぎ　書　房</t>
  </si>
  <si>
    <t>72-31　日　本　図　書</t>
  </si>
  <si>
    <t xml:space="preserve">06-2　学　研 </t>
    <phoneticPr fontId="14"/>
  </si>
  <si>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</si>
  <si>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</si>
  <si>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</si>
  <si>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</si>
  <si>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</si>
  <si>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</si>
  <si>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</si>
  <si>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</si>
  <si>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</si>
  <si>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</si>
  <si>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</si>
  <si>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</si>
  <si>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</si>
  <si>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</si>
  <si>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</si>
  <si>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4"/>
  </si>
  <si>
    <t>11-4　三　省　堂</t>
  </si>
  <si>
    <t>83-3　む　さ　し</t>
  </si>
  <si>
    <t>14-4　成 美 堂 出 版</t>
  </si>
  <si>
    <t>28-1　福 音 館 書 店</t>
    <phoneticPr fontId="14"/>
  </si>
  <si>
    <t>もじのえほん</t>
  </si>
  <si>
    <t xml:space="preserve">もじのえほん </t>
  </si>
  <si>
    <t>あかねえほんシリーズ</t>
  </si>
  <si>
    <t>くりのきえんのおともだち２</t>
  </si>
  <si>
    <t>単行本さわってあそぼう</t>
  </si>
  <si>
    <t>五味太郎の
ことばとかずの絵本</t>
    <phoneticPr fontId="14"/>
  </si>
  <si>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</si>
  <si>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</si>
  <si>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</si>
  <si>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</si>
  <si>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</si>
  <si>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</si>
  <si>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</si>
  <si>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</si>
  <si>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</si>
  <si>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</si>
  <si>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</si>
  <si>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</si>
  <si>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</si>
  <si>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</si>
  <si>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</si>
  <si>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</si>
  <si>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</si>
  <si>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</si>
  <si>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</si>
  <si>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</si>
  <si>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</si>
  <si>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</si>
  <si>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</si>
  <si>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</si>
  <si>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</si>
  <si>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</si>
  <si>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</si>
  <si>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</si>
  <si>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</si>
  <si>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</si>
  <si>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</si>
  <si>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</si>
  <si>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</si>
  <si>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</si>
  <si>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</si>
  <si>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</si>
  <si>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</si>
  <si>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</si>
  <si>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</si>
  <si>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</si>
  <si>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</si>
  <si>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</si>
  <si>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4"/>
  </si>
  <si>
    <t>幼児絵本シリーズ</t>
  </si>
  <si>
    <t>こどものとも絵本</t>
  </si>
  <si>
    <t>こどものとも絵本</t>
    <rPh sb="6" eb="8">
      <t>エホン</t>
    </rPh>
    <phoneticPr fontId="14"/>
  </si>
  <si>
    <t>くまさんくまさん</t>
  </si>
  <si>
    <t>日本傑作絵本シリーズ</t>
  </si>
  <si>
    <t>どうぶつあれあれえほん
第4集</t>
    <phoneticPr fontId="14"/>
  </si>
  <si>
    <t>ジョイフルえほん傑作集</t>
  </si>
  <si>
    <t>みるみる絵本</t>
  </si>
  <si>
    <t>くいしんぼうさぎ</t>
  </si>
  <si>
    <t>えほんはともだち４０</t>
  </si>
  <si>
    <t>ごんぎつね</t>
  </si>
  <si>
    <t>おはなし名作絵本4</t>
  </si>
  <si>
    <t>りんごがたべたい
ねずみくん</t>
    <phoneticPr fontId="14"/>
  </si>
  <si>
    <t>ねずみくんのチョッキ</t>
  </si>
  <si>
    <t>しりとりしましょ！</t>
  </si>
  <si>
    <t>おはなし３０
ねぇ、よんで！</t>
    <phoneticPr fontId="14"/>
  </si>
  <si>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</si>
  <si>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</si>
  <si>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</si>
  <si>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</si>
  <si>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</si>
  <si>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</si>
  <si>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</si>
  <si>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</si>
  <si>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</si>
  <si>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</si>
  <si>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4"/>
  </si>
  <si>
    <t>のりものくらべ（２）</t>
  </si>
  <si>
    <t>かっくん</t>
  </si>
  <si>
    <t>せんそうしない</t>
  </si>
  <si>
    <t>きっず
ジャポニカ･セレクション</t>
    <phoneticPr fontId="14"/>
  </si>
  <si>
    <t>にっぽんちず絵本</t>
  </si>
  <si>
    <t>せかいちず絵本</t>
  </si>
  <si>
    <t>ふしぎだな？
しらないこといっぱい</t>
    <phoneticPr fontId="14"/>
  </si>
  <si>
    <t>児童図書館・絵本の部屋</t>
  </si>
  <si>
    <t>でんしゃでいこう</t>
  </si>
  <si>
    <t>福音館の科学シリーズ</t>
  </si>
  <si>
    <t>写真記シリーズ</t>
  </si>
  <si>
    <t>みぢかなかがくシリーズ</t>
  </si>
  <si>
    <t>ちず+ずかん=ちずかん
シリーズ①</t>
    <phoneticPr fontId="14"/>
  </si>
  <si>
    <t>おみせやさんで
くださいな！</t>
    <phoneticPr fontId="14"/>
  </si>
  <si>
    <t>世界とであう　えほん</t>
  </si>
  <si>
    <t>おじいちゃんの
おじいちゃんの</t>
    <phoneticPr fontId="14"/>
  </si>
  <si>
    <t>あかね書房の学習えほん</t>
    <phoneticPr fontId="14"/>
  </si>
  <si>
    <t>なぞなぞあなあきえほん２</t>
  </si>
  <si>
    <t>わかるわかる
じかんのえほん</t>
    <phoneticPr fontId="14"/>
  </si>
  <si>
    <t>五味太郎・創作絵本</t>
  </si>
  <si>
    <t>五味太郎ゲーム・ブック(３)</t>
  </si>
  <si>
    <t>まついのりこ・
あかちゃんのほん３集（３）</t>
    <rPh sb="17" eb="18">
      <t>シュウ</t>
    </rPh>
    <phoneticPr fontId="14"/>
  </si>
  <si>
    <t>エリック・カール
かずのほん</t>
    <phoneticPr fontId="14"/>
  </si>
  <si>
    <t>ノンタン・ボードブック</t>
  </si>
  <si>
    <t>せべまさゆきあそぶえほん</t>
  </si>
  <si>
    <t>100かいだてのいえシリーズ</t>
    <phoneticPr fontId="14"/>
  </si>
  <si>
    <t>あかちゃんとおかあさんの絵本</t>
  </si>
  <si>
    <t>かずのえほん
いくつかな？</t>
    <phoneticPr fontId="14"/>
  </si>
  <si>
    <t>はとのクルックの　　　　　　　とけいえほん</t>
  </si>
  <si>
    <t>くもんのはじめてのえほん１</t>
    <phoneticPr fontId="14"/>
  </si>
  <si>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</si>
  <si>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</si>
  <si>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</si>
  <si>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</si>
  <si>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</si>
  <si>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</si>
  <si>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4"/>
  </si>
  <si>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</si>
  <si>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</si>
  <si>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</si>
  <si>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</si>
  <si>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</si>
  <si>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</si>
  <si>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</si>
  <si>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</si>
  <si>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</si>
  <si>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</si>
  <si>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</si>
  <si>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</si>
  <si>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4"/>
  </si>
  <si>
    <t>まるさんかくぞう</t>
  </si>
  <si>
    <t>科学のアルバム</t>
  </si>
  <si>
    <t>知識の絵本</t>
  </si>
  <si>
    <t>絵本図鑑シリーズ８</t>
  </si>
  <si>
    <t>絵本図鑑シリーズ12</t>
  </si>
  <si>
    <t>ちょこっとできる　
びっくりあそび１</t>
    <phoneticPr fontId="14"/>
  </si>
  <si>
    <t>ちょこっとできる
びっくりあそび３</t>
    <phoneticPr fontId="14"/>
  </si>
  <si>
    <t>ほんとのおおきさ</t>
  </si>
  <si>
    <t>ほんとのおおきさもっと！</t>
  </si>
  <si>
    <t>米村でんじろうの
DVDでわかる</t>
    <phoneticPr fontId="14"/>
  </si>
  <si>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</si>
  <si>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</si>
  <si>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</si>
  <si>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4"/>
  </si>
  <si>
    <t>こどもずかんＭｉｏ３</t>
  </si>
  <si>
    <t>こどもずかんＭｉｏ４</t>
  </si>
  <si>
    <t>こどものずかんＭｉｏ８</t>
  </si>
  <si>
    <t>改訂新版
体験を広げるこどものずかん１</t>
    <phoneticPr fontId="14"/>
  </si>
  <si>
    <t>改訂新版
体験を広げるこどものずかん４</t>
    <phoneticPr fontId="14"/>
  </si>
  <si>
    <t>改訂新版体験を広げる
こどものずかん９</t>
    <phoneticPr fontId="14"/>
  </si>
  <si>
    <t>かがくのほん
夏の虫・夏の花</t>
    <phoneticPr fontId="14"/>
  </si>
  <si>
    <t>福音館の科学シリーズ</t>
    <phoneticPr fontId="14"/>
  </si>
  <si>
    <t>からだが元気になる本１</t>
  </si>
  <si>
    <t xml:space="preserve">からだが元気になる本２ </t>
  </si>
  <si>
    <t>ゆうたくんちのいばりいぬ４</t>
  </si>
  <si>
    <t>なぞなぞ あなあきえほん６</t>
    <phoneticPr fontId="14"/>
  </si>
  <si>
    <t>かばくん くらしのえほん１</t>
    <phoneticPr fontId="14"/>
  </si>
  <si>
    <t>かばくん くらしのえほん３</t>
    <phoneticPr fontId="14"/>
  </si>
  <si>
    <t>ノンタンぶらんこのせて</t>
  </si>
  <si>
    <t>あかちゃんのあそびえほん(４)</t>
    <phoneticPr fontId="14"/>
  </si>
  <si>
    <t>子どもの生活（３）</t>
  </si>
  <si>
    <t>木村裕一・しかけ絵本（１）</t>
    <phoneticPr fontId="14"/>
  </si>
  <si>
    <t>木村裕一・しかけ絵本（８）</t>
    <phoneticPr fontId="14"/>
  </si>
  <si>
    <t>木村裕一・しかけ
（１２）</t>
    <phoneticPr fontId="14"/>
  </si>
  <si>
    <t>はじめてよむ絵本(６)</t>
  </si>
  <si>
    <t>１ねんせいの
せいかつえじてん</t>
    <phoneticPr fontId="14"/>
  </si>
  <si>
    <t>こぐまちゃんえほん第４集</t>
  </si>
  <si>
    <t>絵でわかる
こどものせいかつずかん２</t>
    <phoneticPr fontId="14"/>
  </si>
  <si>
    <t>改訂新版
体験を広げるこどものずかん８</t>
    <phoneticPr fontId="14"/>
  </si>
  <si>
    <t>ゆっくの
こんなときってなんていう？</t>
    <phoneticPr fontId="14"/>
  </si>
  <si>
    <t>こどものずかんＭｉｏ７</t>
  </si>
  <si>
    <t>こどものずかんＭｉｏ12　　　　</t>
  </si>
  <si>
    <t>しぜんにタッチ！シリーズ　　　　　　</t>
    <phoneticPr fontId="14"/>
  </si>
  <si>
    <t>しぜんにタッチ！シリーズ</t>
  </si>
  <si>
    <t>どうやってねるのかな</t>
  </si>
  <si>
    <t>ばばばあちゃんの絵本</t>
    <phoneticPr fontId="14"/>
  </si>
  <si>
    <t>あまがえる先生</t>
  </si>
  <si>
    <t>ともだちのつくりかた</t>
  </si>
  <si>
    <t>うたえほん</t>
  </si>
  <si>
    <t>うたえほんⅡ</t>
  </si>
  <si>
    <t>創作絵本　歌の絵本1</t>
  </si>
  <si>
    <t>創作絵本　歌の絵本２</t>
    <phoneticPr fontId="14"/>
  </si>
  <si>
    <t>おかあさんと子どもの
あそびうた</t>
    <phoneticPr fontId="14"/>
  </si>
  <si>
    <t>たのしいうたの絵本</t>
  </si>
  <si>
    <t>歌でおぼえる手話
ソングブック</t>
    <phoneticPr fontId="14"/>
  </si>
  <si>
    <t>ポケットブックス</t>
  </si>
  <si>
    <t>たにぞうの
元気がイチバン！</t>
    <phoneticPr fontId="14"/>
  </si>
  <si>
    <t>わらべうたで
あそびましょ！</t>
    <phoneticPr fontId="14"/>
  </si>
  <si>
    <t>手あそび指あそび</t>
  </si>
  <si>
    <t>改訂新版</t>
  </si>
  <si>
    <t>たのしい</t>
  </si>
  <si>
    <t>どうようでおえかきできる</t>
  </si>
  <si>
    <t>うたってあそぼ４</t>
  </si>
  <si>
    <t>ぼくと楽器はくぶつかん</t>
  </si>
  <si>
    <t>CD付き名曲を
聴きながら旅する</t>
    <phoneticPr fontId="14"/>
  </si>
  <si>
    <t>あそびの絵本</t>
  </si>
  <si>
    <t>かこさとし</t>
  </si>
  <si>
    <t>レオ・レオニの絵本</t>
    <phoneticPr fontId="14"/>
  </si>
  <si>
    <t>たのしい図画工作14</t>
  </si>
  <si>
    <t>たのしい図画工作16</t>
  </si>
  <si>
    <t>あーとぶっく</t>
  </si>
  <si>
    <t>はじめてのこうさくあそび</t>
  </si>
  <si>
    <t>やってみよう！ブック（１）
はじめてのこうさく　</t>
    <phoneticPr fontId="14"/>
  </si>
  <si>
    <t>いろいろいろのほん</t>
  </si>
  <si>
    <t>坂本廣子の
ひとりでクッキング(１)</t>
    <phoneticPr fontId="14"/>
  </si>
  <si>
    <t>坂本廣子の
ひとりでクッキング(７)</t>
    <phoneticPr fontId="14"/>
  </si>
  <si>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</si>
  <si>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</si>
  <si>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</si>
  <si>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</si>
  <si>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</si>
  <si>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</si>
  <si>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</si>
  <si>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</si>
  <si>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</si>
  <si>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</si>
  <si>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</si>
  <si>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4"/>
  </si>
  <si>
    <t>ちびまる子ちゃんの
あんぜんえほん３</t>
    <phoneticPr fontId="14"/>
  </si>
  <si>
    <t>やさしいからだのえほん１</t>
  </si>
  <si>
    <t>運動が得意になる43の
基本レッスン</t>
    <phoneticPr fontId="14"/>
  </si>
  <si>
    <t>うんぴ・うんにょ・
うんち・うんご</t>
    <phoneticPr fontId="14"/>
  </si>
  <si>
    <t>マナーと敬語
完全マスター！</t>
    <phoneticPr fontId="14"/>
  </si>
  <si>
    <t>「おれたち、ともだち！」絵本</t>
  </si>
  <si>
    <t>翻訳絵本たいせつなあなたへ</t>
  </si>
  <si>
    <t>ルールとマナーを学ぶ
子ども生活図鑑 （１）</t>
    <phoneticPr fontId="14"/>
  </si>
  <si>
    <t>ルールとマナーを学ぶ
子ども生活図鑑　（２）</t>
    <phoneticPr fontId="14"/>
  </si>
  <si>
    <t>ルールとマナーを学ぶ
子ども生活図鑑 （３）</t>
    <phoneticPr fontId="14"/>
  </si>
  <si>
    <t>ルールとマナーを学ぶ
子ども生活図鑑　（４）</t>
    <phoneticPr fontId="14"/>
  </si>
  <si>
    <t>絵でわかる
こどものせいかつずかん１</t>
    <phoneticPr fontId="14"/>
  </si>
  <si>
    <t>絵でわかる
こどものせいかつずかん３</t>
    <phoneticPr fontId="14"/>
  </si>
  <si>
    <t>絵でわかる
こどものせいかつずかん４</t>
    <phoneticPr fontId="14"/>
  </si>
  <si>
    <t>おひさまのほん</t>
  </si>
  <si>
    <t>こころのふしぎ</t>
  </si>
  <si>
    <t>挨拶絵本</t>
  </si>
  <si>
    <t>ぼくのニセモノをつくるには</t>
  </si>
  <si>
    <t>りんごかもしれない</t>
  </si>
  <si>
    <t>からだとこころのえほん２</t>
  </si>
  <si>
    <t>「働く」の教科書</t>
    <phoneticPr fontId="14"/>
  </si>
  <si>
    <t>おんなじ、おんなじ！</t>
  </si>
  <si>
    <t>CD付子どもとたのしむ 
はじめてのえいご</t>
    <phoneticPr fontId="14"/>
  </si>
  <si>
    <t>親子でうたう</t>
  </si>
  <si>
    <t>英語で読み聞かせ</t>
  </si>
  <si>
    <t xml:space="preserve"> ＡＢＣえほん</t>
  </si>
  <si>
    <t>はじめてのえいごで</t>
  </si>
  <si>
    <t>はじめてまなぶたのしい英語</t>
  </si>
  <si>
    <t>つくろう！あそぼう！
身近な素材を生かす</t>
    <phoneticPr fontId="14"/>
  </si>
  <si>
    <t>手作りおもちゃアイデア集</t>
  </si>
  <si>
    <t>みんな大好き！
お店やさんごっこ</t>
    <phoneticPr fontId="14"/>
  </si>
  <si>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</si>
  <si>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</si>
  <si>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</si>
  <si>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</si>
  <si>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</si>
  <si>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</si>
  <si>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4"/>
  </si>
  <si>
    <t>うごきのことば</t>
  </si>
  <si>
    <t>ようすのことば</t>
  </si>
  <si>
    <t>かざることば（Ａ）</t>
  </si>
  <si>
    <t>つなぎのことば</t>
  </si>
  <si>
    <t>くらしのことば</t>
  </si>
  <si>
    <t>なまえのことば</t>
  </si>
  <si>
    <t>わにさんどきっ
はいしゃさんどきっ</t>
    <phoneticPr fontId="14"/>
  </si>
  <si>
    <t>きいろいのはちょうちょ</t>
  </si>
  <si>
    <t>ごあいさつあそび</t>
  </si>
  <si>
    <t>いないいないばああそび</t>
  </si>
  <si>
    <t>いいおへんじできるかな</t>
  </si>
  <si>
    <t>(ボードブック)</t>
  </si>
  <si>
    <t>月ようびはなにたべる？
-アメリカのわらべうた</t>
    <phoneticPr fontId="14"/>
  </si>
  <si>
    <t>ごきげんななめの
てんとうむし改訂大型版</t>
    <phoneticPr fontId="14"/>
  </si>
  <si>
    <t>くまさんくまさん
なにみてるの？</t>
    <phoneticPr fontId="14"/>
  </si>
  <si>
    <t>ノンタン
あわぷくぷくぷぷぷう</t>
    <phoneticPr fontId="14"/>
  </si>
  <si>
    <t>ノンタン・タータン
あそび図鑑</t>
    <phoneticPr fontId="14"/>
  </si>
  <si>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</si>
  <si>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</si>
  <si>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</si>
  <si>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</si>
  <si>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</si>
  <si>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</si>
  <si>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</si>
  <si>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</si>
  <si>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</si>
  <si>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</si>
  <si>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4"/>
  </si>
  <si>
    <t>こぐまちゃんと
どうぶつえん</t>
    <phoneticPr fontId="14"/>
  </si>
  <si>
    <t>こぐまちゃんの
みずあそび</t>
    <phoneticPr fontId="14"/>
  </si>
  <si>
    <t>しろくまちゃんの
ほっとけーき</t>
    <phoneticPr fontId="14"/>
  </si>
  <si>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</si>
  <si>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</si>
  <si>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</si>
  <si>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</si>
  <si>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</si>
  <si>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</si>
  <si>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4"/>
  </si>
  <si>
    <t>コロちゃんはどこ？</t>
  </si>
  <si>
    <t>てぶくろ</t>
  </si>
  <si>
    <t>てんてんてん</t>
  </si>
  <si>
    <t>どうすればいいのかな?</t>
  </si>
  <si>
    <t>わにわにのごちそう</t>
  </si>
  <si>
    <t>ぞうくんのさんぽ</t>
  </si>
  <si>
    <t>おおきなかぶ</t>
    <phoneticPr fontId="14"/>
  </si>
  <si>
    <t>おふろだいすき</t>
  </si>
  <si>
    <t>かくしたのだあれ</t>
  </si>
  <si>
    <t>りんごがドスーン</t>
  </si>
  <si>
    <t>もこ　もこ　もこ</t>
  </si>
  <si>
    <t>せかいいちうつくしい
ぼくの村</t>
    <phoneticPr fontId="14"/>
  </si>
  <si>
    <t>てぶくろをかいに</t>
  </si>
  <si>
    <t>たべものあいうえお</t>
  </si>
  <si>
    <t>吾輩は猫である</t>
  </si>
  <si>
    <t>あそぼうあそぼう
あいうえお</t>
    <phoneticPr fontId="14"/>
  </si>
  <si>
    <t>えかきうた
（むし・さかな）</t>
    <phoneticPr fontId="14"/>
  </si>
  <si>
    <t>ひらがなあいうえお</t>
  </si>
  <si>
    <t>ありさん　あいうえお</t>
  </si>
  <si>
    <t>親子で楽しむ
子どもひらがな塾</t>
    <phoneticPr fontId="14"/>
  </si>
  <si>
    <t>かばくんのおかいもの</t>
  </si>
  <si>
    <t>とびだす・ひろがる！
のりものえほん</t>
    <phoneticPr fontId="14"/>
  </si>
  <si>
    <t>くらしをまもる車</t>
  </si>
  <si>
    <t>「どうしてぼくだけ
しかくいの?」</t>
    <phoneticPr fontId="14"/>
  </si>
  <si>
    <t>ピチャン、ポチャン、
ザブーン！水ってふしぎ！</t>
    <phoneticPr fontId="14"/>
  </si>
  <si>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</si>
  <si>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</si>
  <si>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</si>
  <si>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</si>
  <si>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</si>
  <si>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</si>
  <si>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</si>
  <si>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</si>
  <si>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4"/>
  </si>
  <si>
    <t>おかあさんだいすき
１・２・３</t>
    <phoneticPr fontId="14"/>
  </si>
  <si>
    <t>かずのかくれんぼ</t>
  </si>
  <si>
    <t>かずの絵本</t>
  </si>
  <si>
    <t>すうじの絵本</t>
  </si>
  <si>
    <t>ふたりではんぶん</t>
  </si>
  <si>
    <t>ためしてみよう
がんがえてみよう</t>
    <phoneticPr fontId="14"/>
  </si>
  <si>
    <t>おおきくなった！</t>
    <phoneticPr fontId="14"/>
  </si>
  <si>
    <t>１、２、３
どうぶつえんへ</t>
    <phoneticPr fontId="14"/>
  </si>
  <si>
    <t>ノンタン１・２・３</t>
  </si>
  <si>
    <t>かぞえてごらんぜんぶで100</t>
  </si>
  <si>
    <t>100かいだてのいえ</t>
    <phoneticPr fontId="14"/>
  </si>
  <si>
    <t>ハティちゃんの
いち・に・さん</t>
    <phoneticPr fontId="14"/>
  </si>
  <si>
    <t>おおきいちいさい</t>
  </si>
  <si>
    <t>１・２・３</t>
    <phoneticPr fontId="14"/>
  </si>
  <si>
    <t>ミッフィーの１から10まで</t>
  </si>
  <si>
    <t>ミッフィーのいまなんじ</t>
  </si>
  <si>
    <t>せんをたどって</t>
  </si>
  <si>
    <t>おんなじおんなじ</t>
  </si>
  <si>
    <t>さよならさんかく</t>
  </si>
  <si>
    <t>おいしいおいしい
１・２・３</t>
    <phoneticPr fontId="14"/>
  </si>
  <si>
    <t>かずあそび１・２・３</t>
  </si>
  <si>
    <t>どっちがたくさん</t>
  </si>
  <si>
    <t>０から10までの
たしざんひきざん</t>
    <phoneticPr fontId="14"/>
  </si>
  <si>
    <t>いくつかな</t>
  </si>
  <si>
    <t>ミーミとクークの
１・２・３</t>
    <phoneticPr fontId="14"/>
  </si>
  <si>
    <t>かずのえほん</t>
  </si>
  <si>
    <t>かずのほん</t>
  </si>
  <si>
    <t>くるまはいくつ</t>
  </si>
  <si>
    <t>はじめてであう
すうがくの絵本２</t>
    <phoneticPr fontId="14"/>
  </si>
  <si>
    <t>どうぶつのおかあさん</t>
  </si>
  <si>
    <t>とけいのほん２</t>
  </si>
  <si>
    <t>まる､しかく､さんかく</t>
  </si>
  <si>
    <t>アンパンマンと
げんきにあいさつ</t>
    <phoneticPr fontId="14"/>
  </si>
  <si>
    <t>どうぶつ なんびき？</t>
  </si>
  <si>
    <t>でんしゃの１･２･３</t>
  </si>
  <si>
    <t>はかってみよう</t>
  </si>
  <si>
    <t>惑星をみよう</t>
  </si>
  <si>
    <t>ひとのからだ</t>
  </si>
  <si>
    <t>やさいのうえかた・
そだてかた</t>
    <phoneticPr fontId="14"/>
  </si>
  <si>
    <t>やさいのずかん</t>
  </si>
  <si>
    <t>のはらのずかん
－野の花と虫たち－</t>
    <phoneticPr fontId="14"/>
  </si>
  <si>
    <t>　水のふしぎあそび</t>
  </si>
  <si>
    <t>ほんとのおおきさ動物園</t>
  </si>
  <si>
    <t>おもしろ実験！！</t>
  </si>
  <si>
    <t>やさいだいすき</t>
  </si>
  <si>
    <t>みぢかな やってみよう図鑑</t>
    <phoneticPr fontId="14"/>
  </si>
  <si>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</si>
  <si>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</si>
  <si>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</si>
  <si>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</si>
  <si>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</si>
  <si>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</si>
  <si>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</si>
  <si>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</si>
  <si>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</si>
  <si>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4"/>
  </si>
  <si>
    <t>やさいのおなか</t>
  </si>
  <si>
    <t>くだものなんだ</t>
  </si>
  <si>
    <t>道ばたの四季</t>
  </si>
  <si>
    <t>植物あそび</t>
  </si>
  <si>
    <t>校庭のざっ草</t>
  </si>
  <si>
    <t>地球</t>
    <phoneticPr fontId="14"/>
  </si>
  <si>
    <t>たべられるしょくぶつ</t>
  </si>
  <si>
    <t>やさいでぺったん</t>
  </si>
  <si>
    <t>どうぶつ</t>
  </si>
  <si>
    <t>おもしろ実験ランド</t>
  </si>
  <si>
    <t>けんこうをしる！
４つのひみつ</t>
    <phoneticPr fontId="14"/>
  </si>
  <si>
    <t>けんこうをつくる！
４つのヒント</t>
    <phoneticPr fontId="14"/>
  </si>
  <si>
    <t>ゆうたとかぞく</t>
  </si>
  <si>
    <t>たべものの　かくれんぼ</t>
  </si>
  <si>
    <t>かばくんのいちにち</t>
  </si>
  <si>
    <t>しろくまくん
なにがきこえる？</t>
    <phoneticPr fontId="14"/>
  </si>
  <si>
    <t>マナーをきちんと
おぼえよう！</t>
    <phoneticPr fontId="14"/>
  </si>
  <si>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</si>
  <si>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</si>
  <si>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</si>
  <si>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</si>
  <si>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</si>
  <si>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</si>
  <si>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</si>
  <si>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</si>
  <si>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</si>
  <si>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</si>
  <si>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4"/>
  </si>
  <si>
    <t>（くまくんの絵本）
おふろだ！おふろだ！</t>
    <phoneticPr fontId="14"/>
  </si>
  <si>
    <t>たまごのあかちゃん</t>
  </si>
  <si>
    <t>しんぶんしでつくろう</t>
  </si>
  <si>
    <t>ばばばあちゃんの
やきいもたいかい</t>
    <phoneticPr fontId="14"/>
  </si>
  <si>
    <t>１ねんずかん</t>
  </si>
  <si>
    <t>うたがみえるきこえるよ</t>
  </si>
  <si>
    <t>―日本の唱歌より―</t>
    <phoneticPr fontId="14"/>
  </si>
  <si>
    <t>あがりめさがりめ</t>
  </si>
  <si>
    <t>あんたがたどこさ</t>
  </si>
  <si>
    <t>いっしょにうたって！</t>
  </si>
  <si>
    <t>ケロポンズのあそびうた
同好会</t>
    <phoneticPr fontId="14"/>
  </si>
  <si>
    <t>あそびうた</t>
  </si>
  <si>
    <t>歌あそびブック１</t>
  </si>
  <si>
    <t>どうようえほん１</t>
  </si>
  <si>
    <t>どうようえほん２</t>
  </si>
  <si>
    <t>どうようえほん４</t>
  </si>
  <si>
    <t>てあそびうたえほん</t>
  </si>
  <si>
    <t>どうようNEW　
絵かきうたブック</t>
    <phoneticPr fontId="14"/>
  </si>
  <si>
    <t>みんなであそぶ わらべうた</t>
    <phoneticPr fontId="14"/>
  </si>
  <si>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</si>
  <si>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</si>
  <si>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</si>
  <si>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</si>
  <si>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</si>
  <si>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</si>
  <si>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</si>
  <si>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</si>
  <si>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</si>
  <si>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</si>
  <si>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</si>
  <si>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</si>
  <si>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</si>
  <si>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</si>
  <si>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</si>
  <si>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</si>
  <si>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</si>
  <si>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4"/>
  </si>
  <si>
    <t>うれしいごはん、
パン、めん料理</t>
    <phoneticPr fontId="14"/>
  </si>
  <si>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</si>
  <si>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</si>
  <si>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</si>
  <si>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</si>
  <si>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</si>
  <si>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</si>
  <si>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</si>
  <si>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4"/>
  </si>
  <si>
    <t>ノンタンはみがきはーみー</t>
  </si>
  <si>
    <t>じょうぶなからだに
なれるよ！</t>
    <phoneticPr fontId="14"/>
  </si>
  <si>
    <t>ひとりでうんちできるかな</t>
    <phoneticPr fontId="14"/>
  </si>
  <si>
    <t>からだ　増補改訂</t>
  </si>
  <si>
    <t>ほら､あぶないよ!
けが･やけど</t>
    <phoneticPr fontId="14"/>
  </si>
  <si>
    <t>からだのなかは
どうなっていてるの？</t>
    <phoneticPr fontId="14"/>
  </si>
  <si>
    <t>むしばはどうしてできるの?</t>
  </si>
  <si>
    <t>じょうぶな
からだをつくるたべもの</t>
    <phoneticPr fontId="14"/>
  </si>
  <si>
    <t>びょうきから
まもってくれるたべもの</t>
    <phoneticPr fontId="14"/>
  </si>
  <si>
    <t>カルちゃんエルくん
あついあつい</t>
    <phoneticPr fontId="14"/>
  </si>
  <si>
    <t>１　学校のマナーと敬語</t>
  </si>
  <si>
    <t>２　家のマナーと敬語</t>
  </si>
  <si>
    <t>おきがえあそび</t>
  </si>
  <si>
    <t>ともだちや</t>
    <phoneticPr fontId="14"/>
  </si>
  <si>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</si>
  <si>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</si>
  <si>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</si>
  <si>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</si>
  <si>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</si>
  <si>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</si>
  <si>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</si>
  <si>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4"/>
  </si>
  <si>
    <t>たんけんえほん</t>
  </si>
  <si>
    <t>けんかのきもち</t>
  </si>
  <si>
    <t>15人の先輩と
やりたい仕事をみつけよう！</t>
    <phoneticPr fontId="14"/>
  </si>
  <si>
    <t>でも、ちょっとちがう！</t>
  </si>
  <si>
    <t>絵本ＡＢＣ</t>
  </si>
  <si>
    <t>英語でも読める
はらぺこあおむし</t>
    <phoneticPr fontId="14"/>
  </si>
  <si>
    <t xml:space="preserve">えほん　にほんのおはなし1 </t>
  </si>
  <si>
    <t>英語うたの絵じてん</t>
  </si>
  <si>
    <t>せかいのおはなし（１）
CD付</t>
    <phoneticPr fontId="14"/>
  </si>
  <si>
    <t>せかいのおはなし（２）
ＣＤ付</t>
    <phoneticPr fontId="14"/>
  </si>
  <si>
    <t>おしゃべりえほん</t>
  </si>
  <si>
    <t>手作りおもちゃとプレゼント</t>
  </si>
  <si>
    <t>素材を生かす</t>
  </si>
  <si>
    <t>かんたんアイテム150</t>
  </si>
  <si>
    <t>やさいはいきている</t>
  </si>
  <si>
    <t>手づくりおもちゃ200 
７自然であそぶ</t>
    <phoneticPr fontId="14"/>
  </si>
  <si>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</si>
  <si>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</si>
  <si>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</si>
  <si>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</si>
  <si>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</si>
  <si>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</si>
  <si>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</si>
  <si>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</si>
  <si>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</si>
  <si>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</si>
  <si>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</si>
  <si>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</si>
  <si>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</si>
  <si>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</si>
  <si>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</si>
  <si>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</si>
  <si>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</si>
  <si>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</si>
  <si>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</si>
  <si>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</si>
  <si>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</si>
  <si>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</si>
  <si>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</si>
  <si>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</si>
  <si>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</si>
  <si>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</si>
  <si>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</si>
  <si>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</si>
  <si>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</si>
  <si>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</si>
  <si>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</si>
  <si>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</si>
  <si>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</si>
  <si>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</si>
  <si>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</si>
  <si>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</si>
  <si>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</si>
  <si>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</si>
  <si>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</si>
  <si>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</si>
  <si>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</si>
  <si>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</si>
  <si>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</si>
  <si>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</si>
  <si>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</si>
  <si>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</si>
  <si>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</si>
  <si>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</si>
  <si>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</si>
  <si>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</si>
  <si>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</si>
  <si>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4"/>
  </si>
  <si>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</si>
  <si>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</si>
  <si>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</si>
  <si>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</si>
  <si>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</si>
  <si>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</si>
  <si>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</si>
  <si>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</si>
  <si>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</si>
  <si>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</si>
  <si>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</si>
  <si>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</si>
  <si>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</si>
  <si>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</si>
  <si>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</si>
  <si>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</si>
  <si>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</si>
  <si>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</si>
  <si>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</si>
  <si>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</si>
  <si>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</si>
  <si>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4"/>
  </si>
  <si>
    <t>たにかわ しゅんたろう・文</t>
    <phoneticPr fontId="14"/>
  </si>
  <si>
    <t>池上　彰・監修</t>
  </si>
  <si>
    <t>牧野　公夫</t>
  </si>
  <si>
    <t>加藤　典康</t>
  </si>
  <si>
    <t>マイク マニング、ブライタ  グランストローム・作</t>
    <phoneticPr fontId="14"/>
  </si>
  <si>
    <t>長谷川　義史</t>
  </si>
  <si>
    <t>ピーター スピアー・文 絵</t>
    <phoneticPr fontId="14"/>
  </si>
  <si>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</si>
  <si>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</si>
  <si>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</si>
  <si>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</si>
  <si>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</si>
  <si>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</si>
  <si>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</si>
  <si>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</si>
  <si>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</si>
  <si>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</si>
  <si>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</si>
  <si>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</si>
  <si>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4"/>
  </si>
  <si>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</si>
  <si>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</si>
  <si>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</si>
  <si>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</si>
  <si>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</si>
  <si>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</si>
  <si>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</si>
  <si>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</si>
  <si>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</si>
  <si>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</si>
  <si>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4"/>
  </si>
  <si>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</si>
  <si>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</si>
  <si>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</si>
  <si>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</si>
  <si>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</si>
  <si>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</si>
  <si>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</si>
  <si>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</si>
  <si>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</si>
  <si>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</si>
  <si>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</si>
  <si>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</si>
  <si>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</si>
  <si>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</si>
  <si>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</si>
  <si>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</si>
  <si>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</si>
  <si>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</si>
  <si>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</si>
  <si>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</si>
  <si>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</si>
  <si>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</si>
  <si>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</si>
  <si>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</si>
  <si>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</si>
  <si>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</si>
  <si>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</si>
  <si>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</si>
  <si>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</si>
  <si>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</si>
  <si>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</si>
  <si>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</si>
  <si>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</si>
  <si>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</si>
  <si>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</si>
  <si>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</si>
  <si>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</si>
  <si>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</si>
  <si>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</si>
  <si>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</si>
  <si>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</si>
  <si>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</si>
  <si>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</si>
  <si>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</si>
  <si>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</si>
  <si>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</si>
  <si>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</si>
  <si>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</si>
  <si>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</si>
  <si>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</si>
  <si>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</si>
  <si>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</si>
  <si>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</si>
  <si>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</si>
  <si>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</si>
  <si>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4"/>
  </si>
  <si>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</si>
  <si>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</si>
  <si>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</si>
  <si>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</si>
  <si>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</si>
  <si>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</si>
  <si>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</si>
  <si>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</si>
  <si>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</si>
  <si>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</si>
  <si>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</si>
  <si>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</si>
  <si>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</si>
  <si>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</si>
  <si>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4"/>
  </si>
  <si>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</si>
  <si>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</si>
  <si>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</si>
  <si>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</si>
  <si>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</si>
  <si>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</si>
  <si>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</si>
  <si>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</si>
  <si>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</si>
  <si>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</si>
  <si>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</si>
  <si>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</si>
  <si>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</si>
  <si>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</si>
  <si>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</si>
  <si>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</si>
  <si>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</si>
  <si>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</si>
  <si>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</si>
  <si>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</si>
  <si>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</si>
  <si>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</si>
  <si>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</si>
  <si>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</si>
  <si>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</si>
  <si>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</si>
  <si>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</si>
  <si>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</si>
  <si>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</si>
  <si>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</si>
  <si>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</si>
  <si>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</si>
  <si>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</si>
  <si>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</si>
  <si>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</si>
  <si>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4"/>
  </si>
  <si>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</si>
  <si>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</si>
  <si>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</si>
  <si>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</si>
  <si>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</si>
  <si>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</si>
  <si>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</si>
  <si>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</si>
  <si>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</si>
  <si>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</si>
  <si>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</si>
  <si>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</si>
  <si>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</si>
  <si>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4"/>
  </si>
  <si>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</si>
  <si>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</si>
  <si>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</si>
  <si>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</si>
  <si>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</si>
  <si>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</si>
  <si>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</si>
  <si>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</si>
  <si>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</si>
  <si>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</si>
  <si>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</si>
  <si>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</si>
  <si>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</si>
  <si>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</si>
  <si>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</si>
  <si>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</si>
  <si>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</si>
  <si>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</si>
  <si>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</si>
  <si>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</si>
  <si>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</si>
  <si>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</si>
  <si>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</si>
  <si>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</si>
  <si>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</si>
  <si>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</si>
  <si>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</si>
  <si>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</si>
  <si>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</si>
  <si>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</si>
  <si>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</si>
  <si>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</si>
  <si>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4"/>
  </si>
  <si>
    <t>小中　大地・絵</t>
  </si>
  <si>
    <t>武田 美穂・絵</t>
  </si>
  <si>
    <t>かいち　とおる・絵</t>
  </si>
  <si>
    <t>こだいら　ひろみ・絵</t>
  </si>
  <si>
    <t>永井　郁子・絵</t>
  </si>
  <si>
    <t>本信　公久・絵　</t>
  </si>
  <si>
    <t>ジョス ゴフィン・絵
 乙武　洋匡・訳</t>
    <phoneticPr fontId="14"/>
  </si>
  <si>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</si>
  <si>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</si>
  <si>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</si>
  <si>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</si>
  <si>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</si>
  <si>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</si>
  <si>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</si>
  <si>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</si>
  <si>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</si>
  <si>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</si>
  <si>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</si>
  <si>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4"/>
  </si>
  <si>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</si>
  <si>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</si>
  <si>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</si>
  <si>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</si>
  <si>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</si>
  <si>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</si>
  <si>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</si>
  <si>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</si>
  <si>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</si>
  <si>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</si>
  <si>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</si>
  <si>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</si>
  <si>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</si>
  <si>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</si>
  <si>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</si>
  <si>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</si>
  <si>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</si>
  <si>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</si>
  <si>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</si>
  <si>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</si>
  <si>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</si>
  <si>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</si>
  <si>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4"/>
  </si>
  <si>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</si>
  <si>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</si>
  <si>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</si>
  <si>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</si>
  <si>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</si>
  <si>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</si>
  <si>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</si>
  <si>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</si>
  <si>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</si>
  <si>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</si>
  <si>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</si>
  <si>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</si>
  <si>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</si>
  <si>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</si>
  <si>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</si>
  <si>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</si>
  <si>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</si>
  <si>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</si>
  <si>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</si>
  <si>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</si>
  <si>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</si>
  <si>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</si>
  <si>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</si>
  <si>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</si>
  <si>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</si>
  <si>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</si>
  <si>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</si>
  <si>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4"/>
  </si>
  <si>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</si>
  <si>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</si>
  <si>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</si>
  <si>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</si>
  <si>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</si>
  <si>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</si>
  <si>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</si>
  <si>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</si>
  <si>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</si>
  <si>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</si>
  <si>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</si>
  <si>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</si>
  <si>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</si>
  <si>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</si>
  <si>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</si>
  <si>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</si>
  <si>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</si>
  <si>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</si>
  <si>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</si>
  <si>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</si>
  <si>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</si>
  <si>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</si>
  <si>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</si>
  <si>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</si>
  <si>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</si>
  <si>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</si>
  <si>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</si>
  <si>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</si>
  <si>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</si>
  <si>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</si>
  <si>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</si>
  <si>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</si>
  <si>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</si>
  <si>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</si>
  <si>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</si>
  <si>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</si>
  <si>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</si>
  <si>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</si>
  <si>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</si>
  <si>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</si>
  <si>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</si>
  <si>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</si>
  <si>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</si>
  <si>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</si>
  <si>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</si>
  <si>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4"/>
  </si>
  <si>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</si>
  <si>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</si>
  <si>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</si>
  <si>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</si>
  <si>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</si>
  <si>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</si>
  <si>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</si>
  <si>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</si>
  <si>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</si>
  <si>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</si>
  <si>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</si>
  <si>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</si>
  <si>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</si>
  <si>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</si>
  <si>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</si>
  <si>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</si>
  <si>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</si>
  <si>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</si>
  <si>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</si>
  <si>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</si>
  <si>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</si>
  <si>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</si>
  <si>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</si>
  <si>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</si>
  <si>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</si>
  <si>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</si>
  <si>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</si>
  <si>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</si>
  <si>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</si>
  <si>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</si>
  <si>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</si>
  <si>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</si>
  <si>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</si>
  <si>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</si>
  <si>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</si>
  <si>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</si>
  <si>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</si>
  <si>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</si>
  <si>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</si>
  <si>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</si>
  <si>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</si>
  <si>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</si>
  <si>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</si>
  <si>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</si>
  <si>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</si>
  <si>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</si>
  <si>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</si>
  <si>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</si>
  <si>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</si>
  <si>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</si>
  <si>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</si>
  <si>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</si>
  <si>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</si>
  <si>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</si>
  <si>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</si>
  <si>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</si>
  <si>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</si>
  <si>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</si>
  <si>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</si>
  <si>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</si>
  <si>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</si>
  <si>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</si>
  <si>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</si>
  <si>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</si>
  <si>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</si>
  <si>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</si>
  <si>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</si>
  <si>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</si>
  <si>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</si>
  <si>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</si>
  <si>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</si>
  <si>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</si>
  <si>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</si>
  <si>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</si>
  <si>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</si>
  <si>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</si>
  <si>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</si>
  <si>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</si>
  <si>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</si>
  <si>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</si>
  <si>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</si>
  <si>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</si>
  <si>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</si>
  <si>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</si>
  <si>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</si>
  <si>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</si>
  <si>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</si>
  <si>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</si>
  <si>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</si>
  <si>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</si>
  <si>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</si>
  <si>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</si>
  <si>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</si>
  <si>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</si>
  <si>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</si>
  <si>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</si>
  <si>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</si>
  <si>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</si>
  <si>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</si>
  <si>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</si>
  <si>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</si>
  <si>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</si>
  <si>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</si>
  <si>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</si>
  <si>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4"/>
  </si>
  <si>
    <t>［音楽］にも活用できる。</t>
  </si>
  <si>
    <t>［生活］にも活用できる。</t>
  </si>
  <si>
    <t>しかけ絵本である。</t>
  </si>
  <si>
    <t>［生活］にも活用できる。</t>
    <phoneticPr fontId="14"/>
  </si>
  <si>
    <t>しかけ絵本である。</t>
    <phoneticPr fontId="14"/>
  </si>
  <si>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</si>
  <si>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</si>
  <si>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</si>
  <si>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</si>
  <si>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</si>
  <si>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</si>
  <si>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</si>
  <si>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</si>
  <si>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</si>
  <si>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4"/>
  </si>
  <si>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</si>
  <si>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</si>
  <si>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</si>
  <si>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</si>
  <si>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</si>
  <si>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</si>
  <si>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</si>
  <si>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</si>
  <si>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</si>
  <si>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</si>
  <si>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</si>
  <si>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</si>
  <si>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</si>
  <si>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</si>
  <si>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</si>
  <si>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</si>
  <si>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</si>
  <si>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</si>
  <si>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4"/>
  </si>
  <si>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</si>
  <si>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</si>
  <si>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</si>
  <si>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</si>
  <si>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</si>
  <si>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</si>
  <si>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</si>
  <si>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4"/>
  </si>
  <si>
    <t>［図工・美術］にも活用できる。</t>
    <phoneticPr fontId="14"/>
  </si>
  <si>
    <t>［図工・美術］［家庭］にも活用できる。</t>
  </si>
  <si>
    <t>［理科］にも活用できる。</t>
  </si>
  <si>
    <t>［国語］にも活用できる。</t>
    <phoneticPr fontId="14"/>
  </si>
  <si>
    <t>しかけ絵本である。［国語］［体育・健体育］にも活用できる。</t>
  </si>
  <si>
    <t>［体育・保健体育］にも活用できる。　しかけ絵本である。</t>
  </si>
  <si>
    <t>［家庭］にも活用できる。</t>
  </si>
  <si>
    <t>［家庭］にも利用できる。</t>
    <phoneticPr fontId="14"/>
  </si>
  <si>
    <t>［算数・数学］にも活用できる。しかけ絵本である。</t>
  </si>
  <si>
    <t>読み聞かせに適している。</t>
  </si>
  <si>
    <t>［図工・美術］にも活用できる。</t>
  </si>
  <si>
    <t>[外国語]にも活用できる。</t>
  </si>
  <si>
    <t>発行者コード</t>
    <rPh sb="0" eb="3">
      <t>ハッコウシャ</t>
    </rPh>
    <phoneticPr fontId="14"/>
  </si>
  <si>
    <t>56-28</t>
    <phoneticPr fontId="14"/>
  </si>
  <si>
    <t>カドカワ</t>
    <phoneticPr fontId="14"/>
  </si>
  <si>
    <t>54-29</t>
    <phoneticPr fontId="14"/>
  </si>
  <si>
    <t>MDN</t>
    <phoneticPr fontId="14"/>
  </si>
  <si>
    <t>54-22</t>
    <phoneticPr fontId="14"/>
  </si>
  <si>
    <t>01-1</t>
    <phoneticPr fontId="14"/>
  </si>
  <si>
    <t>52-1</t>
    <phoneticPr fontId="14"/>
  </si>
  <si>
    <t>52-7</t>
    <phoneticPr fontId="14"/>
  </si>
  <si>
    <t>52-4</t>
    <phoneticPr fontId="14"/>
  </si>
  <si>
    <t>教養池田</t>
    <rPh sb="0" eb="2">
      <t>キョウヨウ</t>
    </rPh>
    <rPh sb="2" eb="4">
      <t>イケダ</t>
    </rPh>
    <phoneticPr fontId="14"/>
  </si>
  <si>
    <t>02-1</t>
    <phoneticPr fontId="14"/>
  </si>
  <si>
    <t>52-2</t>
    <phoneticPr fontId="14"/>
  </si>
  <si>
    <t>05-3</t>
    <phoneticPr fontId="14"/>
  </si>
  <si>
    <t>55-22</t>
    <phoneticPr fontId="14"/>
  </si>
  <si>
    <t>14-3</t>
    <phoneticPr fontId="14"/>
  </si>
  <si>
    <t>育成会</t>
    <rPh sb="0" eb="3">
      <t>イクセイカイ</t>
    </rPh>
    <phoneticPr fontId="14"/>
  </si>
  <si>
    <t>はりきゅう理論　第１５刷（点字）</t>
    <rPh sb="5" eb="7">
      <t>リロン</t>
    </rPh>
    <rPh sb="8" eb="9">
      <t>ダイ</t>
    </rPh>
    <rPh sb="11" eb="12">
      <t>ス</t>
    </rPh>
    <rPh sb="13" eb="15">
      <t>テンジ</t>
    </rPh>
    <phoneticPr fontId="14"/>
  </si>
  <si>
    <t>06-1</t>
    <phoneticPr fontId="14"/>
  </si>
  <si>
    <t>06-4</t>
    <phoneticPr fontId="14"/>
  </si>
  <si>
    <t>06-2</t>
    <phoneticPr fontId="14"/>
  </si>
  <si>
    <t>56-13</t>
    <phoneticPr fontId="14"/>
  </si>
  <si>
    <t>56-29</t>
    <phoneticPr fontId="14"/>
  </si>
  <si>
    <t>57-26</t>
    <phoneticPr fontId="14"/>
  </si>
  <si>
    <t>57-11</t>
    <phoneticPr fontId="14"/>
  </si>
  <si>
    <t>07-2</t>
    <phoneticPr fontId="14"/>
  </si>
  <si>
    <t>08-1</t>
    <phoneticPr fontId="14"/>
  </si>
  <si>
    <t>10-8</t>
    <phoneticPr fontId="14"/>
  </si>
  <si>
    <t>10-3</t>
    <phoneticPr fontId="14"/>
  </si>
  <si>
    <t>10-9</t>
    <phoneticPr fontId="14"/>
  </si>
  <si>
    <t>11-4</t>
    <phoneticPr fontId="14"/>
  </si>
  <si>
    <t>62-43</t>
    <phoneticPr fontId="14"/>
  </si>
  <si>
    <t>ジアース</t>
    <phoneticPr fontId="14"/>
  </si>
  <si>
    <t>62-43</t>
  </si>
  <si>
    <t>12-10</t>
    <phoneticPr fontId="14"/>
  </si>
  <si>
    <t>視覚デザイ</t>
    <rPh sb="0" eb="2">
      <t>シカク</t>
    </rPh>
    <phoneticPr fontId="14"/>
  </si>
  <si>
    <t>62-3</t>
    <phoneticPr fontId="14"/>
  </si>
  <si>
    <t>62-7</t>
    <phoneticPr fontId="14"/>
  </si>
  <si>
    <t>62-8</t>
    <phoneticPr fontId="14"/>
  </si>
  <si>
    <t>主婦と生活</t>
    <rPh sb="0" eb="2">
      <t>シュフ</t>
    </rPh>
    <rPh sb="3" eb="5">
      <t>セイカツ</t>
    </rPh>
    <phoneticPr fontId="14"/>
  </si>
  <si>
    <t>62-12</t>
    <phoneticPr fontId="14"/>
  </si>
  <si>
    <t>12-2</t>
    <phoneticPr fontId="14"/>
  </si>
  <si>
    <t>62-4</t>
    <phoneticPr fontId="14"/>
  </si>
  <si>
    <t>少年写真新</t>
    <rPh sb="0" eb="2">
      <t>ショウネン</t>
    </rPh>
    <rPh sb="2" eb="4">
      <t>シャシン</t>
    </rPh>
    <rPh sb="4" eb="5">
      <t>シン</t>
    </rPh>
    <phoneticPr fontId="14"/>
  </si>
  <si>
    <t>62-22</t>
    <phoneticPr fontId="14"/>
  </si>
  <si>
    <t>63-8</t>
    <phoneticPr fontId="14"/>
  </si>
  <si>
    <t>13-2</t>
    <phoneticPr fontId="14"/>
  </si>
  <si>
    <t>鈴木出版</t>
    <rPh sb="0" eb="2">
      <t>スズキ</t>
    </rPh>
    <rPh sb="2" eb="4">
      <t>シュッパン</t>
    </rPh>
    <phoneticPr fontId="14"/>
  </si>
  <si>
    <t>64-9</t>
    <phoneticPr fontId="14"/>
  </si>
  <si>
    <t>14-4</t>
    <phoneticPr fontId="14"/>
  </si>
  <si>
    <t>14-5</t>
    <phoneticPr fontId="14"/>
  </si>
  <si>
    <t>15-3</t>
    <phoneticPr fontId="14"/>
  </si>
  <si>
    <t>66-10</t>
    <phoneticPr fontId="14"/>
  </si>
  <si>
    <t>67-6</t>
    <phoneticPr fontId="14"/>
  </si>
  <si>
    <t>中央法規</t>
    <rPh sb="0" eb="2">
      <t>チュウオウ</t>
    </rPh>
    <rPh sb="2" eb="4">
      <t>ホウキ</t>
    </rPh>
    <phoneticPr fontId="14"/>
  </si>
  <si>
    <t>69-2</t>
    <phoneticPr fontId="14"/>
  </si>
  <si>
    <t>70-12</t>
    <phoneticPr fontId="14"/>
  </si>
  <si>
    <t>181</t>
    <phoneticPr fontId="14"/>
  </si>
  <si>
    <t>東点</t>
    <rPh sb="0" eb="1">
      <t>ヒガシ</t>
    </rPh>
    <rPh sb="1" eb="2">
      <t>テン</t>
    </rPh>
    <phoneticPr fontId="14"/>
  </si>
  <si>
    <t>20-1</t>
    <phoneticPr fontId="14"/>
  </si>
  <si>
    <t>20-5</t>
    <phoneticPr fontId="14"/>
  </si>
  <si>
    <t>196</t>
    <phoneticPr fontId="14"/>
  </si>
  <si>
    <t>ヘレン</t>
    <phoneticPr fontId="14"/>
  </si>
  <si>
    <t>20-7</t>
    <phoneticPr fontId="14"/>
  </si>
  <si>
    <t>東洋館</t>
    <rPh sb="0" eb="2">
      <t>トウヨウ</t>
    </rPh>
    <rPh sb="2" eb="3">
      <t>カン</t>
    </rPh>
    <phoneticPr fontId="14"/>
  </si>
  <si>
    <t>20-4</t>
    <phoneticPr fontId="14"/>
  </si>
  <si>
    <t>戸田デザイ</t>
    <rPh sb="0" eb="2">
      <t>トダ</t>
    </rPh>
    <phoneticPr fontId="14"/>
  </si>
  <si>
    <t>20-2</t>
    <phoneticPr fontId="14"/>
  </si>
  <si>
    <t>ドレミ楽譜</t>
    <phoneticPr fontId="14"/>
  </si>
  <si>
    <t>21-1</t>
    <phoneticPr fontId="14"/>
  </si>
  <si>
    <t>21-2</t>
    <phoneticPr fontId="14"/>
  </si>
  <si>
    <t>22-3</t>
    <phoneticPr fontId="14"/>
  </si>
  <si>
    <t>日本教育研</t>
    <rPh sb="0" eb="2">
      <t>ニホン</t>
    </rPh>
    <rPh sb="2" eb="4">
      <t>キョウイク</t>
    </rPh>
    <phoneticPr fontId="14"/>
  </si>
  <si>
    <t>T217</t>
    <phoneticPr fontId="14"/>
  </si>
  <si>
    <t>日点（一般）</t>
    <rPh sb="0" eb="1">
      <t>ニチ</t>
    </rPh>
    <rPh sb="1" eb="2">
      <t>テン</t>
    </rPh>
    <rPh sb="3" eb="5">
      <t>イッパン</t>
    </rPh>
    <phoneticPr fontId="14"/>
  </si>
  <si>
    <t>72-31</t>
    <phoneticPr fontId="14"/>
  </si>
  <si>
    <t>日本図書</t>
    <rPh sb="0" eb="2">
      <t>ニホン</t>
    </rPh>
    <rPh sb="2" eb="4">
      <t>トショ</t>
    </rPh>
    <phoneticPr fontId="14"/>
  </si>
  <si>
    <t>182</t>
    <phoneticPr fontId="14"/>
  </si>
  <si>
    <t>ライト</t>
    <phoneticPr fontId="14"/>
  </si>
  <si>
    <t>25-1</t>
    <phoneticPr fontId="14"/>
  </si>
  <si>
    <t>75-1</t>
    <phoneticPr fontId="14"/>
  </si>
  <si>
    <t>76-4</t>
    <phoneticPr fontId="14"/>
  </si>
  <si>
    <t>27-1</t>
    <phoneticPr fontId="14"/>
  </si>
  <si>
    <t>27-3</t>
    <phoneticPr fontId="14"/>
  </si>
  <si>
    <t>ひさかた</t>
    <phoneticPr fontId="14"/>
  </si>
  <si>
    <t>28-1</t>
    <phoneticPr fontId="14"/>
  </si>
  <si>
    <t>福音館</t>
    <rPh sb="0" eb="3">
      <t>フクインカン</t>
    </rPh>
    <phoneticPr fontId="14"/>
  </si>
  <si>
    <t>78-16</t>
    <phoneticPr fontId="14"/>
  </si>
  <si>
    <t>78-15</t>
    <phoneticPr fontId="14"/>
  </si>
  <si>
    <t>ブティック</t>
    <phoneticPr fontId="14"/>
  </si>
  <si>
    <t>28-8</t>
    <phoneticPr fontId="14"/>
  </si>
  <si>
    <t>フレーベル</t>
    <phoneticPr fontId="14"/>
  </si>
  <si>
    <t>29-1</t>
    <phoneticPr fontId="14"/>
  </si>
  <si>
    <t>79-10</t>
    <phoneticPr fontId="14"/>
  </si>
  <si>
    <t>30-2</t>
    <phoneticPr fontId="14"/>
  </si>
  <si>
    <t>ポプラ</t>
    <phoneticPr fontId="14"/>
  </si>
  <si>
    <t>80-13</t>
    <phoneticPr fontId="14"/>
  </si>
  <si>
    <t>81-7</t>
    <phoneticPr fontId="14"/>
  </si>
  <si>
    <t>82-16</t>
    <phoneticPr fontId="14"/>
  </si>
  <si>
    <t>ミネルヴァ</t>
    <phoneticPr fontId="14"/>
  </si>
  <si>
    <t>82-15</t>
    <phoneticPr fontId="14"/>
  </si>
  <si>
    <t>32-1</t>
    <phoneticPr fontId="14"/>
  </si>
  <si>
    <t>84-1</t>
    <phoneticPr fontId="14"/>
  </si>
  <si>
    <t>36-1</t>
    <phoneticPr fontId="14"/>
  </si>
  <si>
    <t>88-6</t>
    <phoneticPr fontId="14"/>
  </si>
  <si>
    <t>幼年教育</t>
    <rPh sb="0" eb="2">
      <t>ヨウネン</t>
    </rPh>
    <rPh sb="2" eb="4">
      <t>キョウイク</t>
    </rPh>
    <phoneticPr fontId="14"/>
  </si>
  <si>
    <t>40-3</t>
    <phoneticPr fontId="14"/>
  </si>
  <si>
    <t>リーブル</t>
    <phoneticPr fontId="14"/>
  </si>
  <si>
    <t>OXFORD university press</t>
    <phoneticPr fontId="14"/>
  </si>
  <si>
    <t>医道の日本社</t>
    <rPh sb="0" eb="2">
      <t>イドウ</t>
    </rPh>
    <rPh sb="3" eb="5">
      <t>ニホン</t>
    </rPh>
    <rPh sb="5" eb="6">
      <t>シャ</t>
    </rPh>
    <phoneticPr fontId="14"/>
  </si>
  <si>
    <t>発行者
の番号
・略称</t>
    <phoneticPr fontId="11"/>
  </si>
  <si>
    <t>使用
学年</t>
    <phoneticPr fontId="11"/>
  </si>
  <si>
    <t>教科書
の記号
・番号</t>
    <phoneticPr fontId="11"/>
  </si>
  <si>
    <t>書　　　　　　名</t>
    <phoneticPr fontId="11"/>
  </si>
  <si>
    <t>予　定
定　価
（円）</t>
    <phoneticPr fontId="11"/>
  </si>
  <si>
    <t>検定
済年</t>
    <phoneticPr fontId="11"/>
  </si>
  <si>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</si>
  <si>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</si>
  <si>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</si>
  <si>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</si>
  <si>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</si>
  <si>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</si>
  <si>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</si>
  <si>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</si>
  <si>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</si>
  <si>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</si>
  <si>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</si>
  <si>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</si>
  <si>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</si>
  <si>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</si>
  <si>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</si>
  <si>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</si>
  <si>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</si>
  <si>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</si>
  <si>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</si>
  <si>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</si>
  <si>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</si>
  <si>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</si>
  <si>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</si>
  <si>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</si>
  <si>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</si>
  <si>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</si>
  <si>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</si>
  <si>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</si>
  <si>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</si>
  <si>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</si>
  <si>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</si>
  <si>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</si>
  <si>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</si>
  <si>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</si>
  <si>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</si>
  <si>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</si>
  <si>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</si>
  <si>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</si>
  <si>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</si>
  <si>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</si>
  <si>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</si>
  <si>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</si>
  <si>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</si>
  <si>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</si>
  <si>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</si>
  <si>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</si>
  <si>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</si>
  <si>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</si>
  <si>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</si>
  <si>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</si>
  <si>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</si>
  <si>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</si>
  <si>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</si>
  <si>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</si>
  <si>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</si>
  <si>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</si>
  <si>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</si>
  <si>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</si>
  <si>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</si>
  <si>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</si>
  <si>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</si>
  <si>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</si>
  <si>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</si>
  <si>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</si>
  <si>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</si>
  <si>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</si>
  <si>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</si>
  <si>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</si>
  <si>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</si>
  <si>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</si>
  <si>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</si>
  <si>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</si>
  <si>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</si>
  <si>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</si>
  <si>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</si>
  <si>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</si>
  <si>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</si>
  <si>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</si>
  <si>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</si>
  <si>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</si>
  <si>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3"/>
  </si>
  <si>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</si>
  <si>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</si>
  <si>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</si>
  <si>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</si>
  <si>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</si>
  <si>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</si>
  <si>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</si>
  <si>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</si>
  <si>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</si>
  <si>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</si>
  <si>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</si>
  <si>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</si>
  <si>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</si>
  <si>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</si>
  <si>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</si>
  <si>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</si>
  <si>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</si>
  <si>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</si>
  <si>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</si>
  <si>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</si>
  <si>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</si>
  <si>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</si>
  <si>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</si>
  <si>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</si>
  <si>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</si>
  <si>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</si>
  <si>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</si>
  <si>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</si>
  <si>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</si>
  <si>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</si>
  <si>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</si>
  <si>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</si>
  <si>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</si>
  <si>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</si>
  <si>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</si>
  <si>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</si>
  <si>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</si>
  <si>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</si>
  <si>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</si>
  <si>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</si>
  <si>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</si>
  <si>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</si>
  <si>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</si>
  <si>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</si>
  <si>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</si>
  <si>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</si>
  <si>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</si>
  <si>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</si>
  <si>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</si>
  <si>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</si>
  <si>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</si>
  <si>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</si>
  <si>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</si>
  <si>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</si>
  <si>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</si>
  <si>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</si>
  <si>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</si>
  <si>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</si>
  <si>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</si>
  <si>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</si>
  <si>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</si>
  <si>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</si>
  <si>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</si>
  <si>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</si>
  <si>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</si>
  <si>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</si>
  <si>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</si>
  <si>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</si>
  <si>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</si>
  <si>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</si>
  <si>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</si>
  <si>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</si>
  <si>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</si>
  <si>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</si>
  <si>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</si>
  <si>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</si>
  <si>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</si>
  <si>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</si>
  <si>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</si>
  <si>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</si>
  <si>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</si>
  <si>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</si>
  <si>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</si>
  <si>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</si>
  <si>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</si>
  <si>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</si>
  <si>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</si>
  <si>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</si>
  <si>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</si>
  <si>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</si>
  <si>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</si>
  <si>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</si>
  <si>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</si>
  <si>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</si>
  <si>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</si>
  <si>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</si>
  <si>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</si>
  <si>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</si>
  <si>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</si>
  <si>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</si>
  <si>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</si>
  <si>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No</t>
    <phoneticPr fontId="18"/>
  </si>
  <si>
    <t>検索ID</t>
    <rPh sb="0" eb="2">
      <t>ケンサク</t>
    </rPh>
    <phoneticPr fontId="17"/>
  </si>
  <si>
    <t>検定教科書</t>
    <rPh sb="0" eb="2">
      <t>ケンテイ</t>
    </rPh>
    <rPh sb="2" eb="5">
      <t>キョウカショ</t>
    </rPh>
    <phoneticPr fontId="18"/>
  </si>
  <si>
    <t>文科省著作教科書</t>
    <rPh sb="0" eb="3">
      <t>モンカショウ</t>
    </rPh>
    <rPh sb="3" eb="5">
      <t>チョサク</t>
    </rPh>
    <rPh sb="5" eb="8">
      <t>キョウカショ</t>
    </rPh>
    <phoneticPr fontId="18"/>
  </si>
  <si>
    <t>4-1</t>
  </si>
  <si>
    <t>4-1</t>
    <phoneticPr fontId="7"/>
  </si>
  <si>
    <t>5-1</t>
  </si>
  <si>
    <t>5-1</t>
    <phoneticPr fontId="7"/>
  </si>
  <si>
    <t>6-1</t>
  </si>
  <si>
    <t>6-1</t>
    <phoneticPr fontId="7"/>
  </si>
  <si>
    <t>4-2</t>
  </si>
  <si>
    <t>5-2</t>
  </si>
  <si>
    <t>6-2</t>
  </si>
  <si>
    <t>4-3</t>
  </si>
  <si>
    <t>5-3</t>
  </si>
  <si>
    <t>6-3</t>
  </si>
  <si>
    <t>4-4</t>
  </si>
  <si>
    <t>5-4</t>
  </si>
  <si>
    <t>6-4</t>
  </si>
  <si>
    <t>4-5</t>
  </si>
  <si>
    <t>5-5</t>
  </si>
  <si>
    <t>6-5</t>
  </si>
  <si>
    <t>4-6</t>
  </si>
  <si>
    <t>5-6</t>
  </si>
  <si>
    <t>6-6</t>
  </si>
  <si>
    <t>4-7</t>
  </si>
  <si>
    <t>5-7</t>
  </si>
  <si>
    <t>6-7</t>
  </si>
  <si>
    <t>4-8</t>
  </si>
  <si>
    <t>5-8</t>
  </si>
  <si>
    <t>6-8</t>
  </si>
  <si>
    <t>4-9</t>
  </si>
  <si>
    <t>5-9</t>
  </si>
  <si>
    <t>6-9</t>
  </si>
  <si>
    <t>4-10</t>
  </si>
  <si>
    <t>5-10</t>
  </si>
  <si>
    <t>6-10</t>
  </si>
  <si>
    <t>4-11</t>
  </si>
  <si>
    <t>5-11</t>
  </si>
  <si>
    <t>6-11</t>
  </si>
  <si>
    <t>4-12</t>
  </si>
  <si>
    <t>5-12</t>
  </si>
  <si>
    <t>6-12</t>
  </si>
  <si>
    <t>4-13</t>
  </si>
  <si>
    <t>5-13</t>
  </si>
  <si>
    <t>6-13</t>
  </si>
  <si>
    <t>4-14</t>
  </si>
  <si>
    <t>5-14</t>
  </si>
  <si>
    <t>6-14</t>
  </si>
  <si>
    <t>4-15</t>
  </si>
  <si>
    <t>5-15</t>
  </si>
  <si>
    <t>6-15</t>
  </si>
  <si>
    <t>4-16</t>
  </si>
  <si>
    <t>5-16</t>
  </si>
  <si>
    <t>6-16</t>
  </si>
  <si>
    <t>4-17</t>
  </si>
  <si>
    <t>5-17</t>
  </si>
  <si>
    <t>6-17</t>
  </si>
  <si>
    <t>4-18</t>
  </si>
  <si>
    <t>5-18</t>
  </si>
  <si>
    <t>6-18</t>
  </si>
  <si>
    <t>4-19</t>
  </si>
  <si>
    <t>5-19</t>
  </si>
  <si>
    <t>6-19</t>
  </si>
  <si>
    <t>4-20</t>
  </si>
  <si>
    <t>5-20</t>
  </si>
  <si>
    <t>6-20</t>
  </si>
  <si>
    <t>4-21</t>
  </si>
  <si>
    <t>5-21</t>
  </si>
  <si>
    <t>6-21</t>
  </si>
  <si>
    <t>4-22</t>
  </si>
  <si>
    <t>5-22</t>
  </si>
  <si>
    <t>6-22</t>
  </si>
  <si>
    <t>4-23</t>
  </si>
  <si>
    <t>5-23</t>
  </si>
  <si>
    <t>6-23</t>
  </si>
  <si>
    <t>4-24</t>
  </si>
  <si>
    <t>5-24</t>
  </si>
  <si>
    <t>6-24</t>
  </si>
  <si>
    <t>4-25</t>
  </si>
  <si>
    <t>5-25</t>
  </si>
  <si>
    <t>6-25</t>
  </si>
  <si>
    <t>4-26</t>
  </si>
  <si>
    <t>5-26</t>
  </si>
  <si>
    <t>6-26</t>
  </si>
  <si>
    <t>4-27</t>
  </si>
  <si>
    <t>5-27</t>
  </si>
  <si>
    <t>6-27</t>
  </si>
  <si>
    <t>4-28</t>
  </si>
  <si>
    <t>5-28</t>
  </si>
  <si>
    <t>6-28</t>
  </si>
  <si>
    <t>4-29</t>
  </si>
  <si>
    <t>5-29</t>
  </si>
  <si>
    <t>6-29</t>
  </si>
  <si>
    <t>4-30</t>
  </si>
  <si>
    <t>5-30</t>
  </si>
  <si>
    <t>6-30</t>
  </si>
  <si>
    <t>4-31</t>
  </si>
  <si>
    <t>5-31</t>
  </si>
  <si>
    <t>6-31</t>
  </si>
  <si>
    <t>4-32</t>
  </si>
  <si>
    <t>5-32</t>
  </si>
  <si>
    <t>6-32</t>
  </si>
  <si>
    <t>4-33</t>
  </si>
  <si>
    <t>5-33</t>
  </si>
  <si>
    <t>6-33</t>
  </si>
  <si>
    <t>4-34</t>
  </si>
  <si>
    <t>5-34</t>
  </si>
  <si>
    <t>6-34</t>
  </si>
  <si>
    <t>4-35</t>
  </si>
  <si>
    <t>5-35</t>
  </si>
  <si>
    <t>6-35</t>
  </si>
  <si>
    <t>4-36</t>
  </si>
  <si>
    <t>5-36</t>
  </si>
  <si>
    <t>6-36</t>
  </si>
  <si>
    <t>4-37</t>
  </si>
  <si>
    <t>5-37</t>
  </si>
  <si>
    <t>6-37</t>
  </si>
  <si>
    <t>4-38</t>
  </si>
  <si>
    <t>5-38</t>
  </si>
  <si>
    <t>6-38</t>
  </si>
  <si>
    <t>4-39</t>
  </si>
  <si>
    <t>5-39</t>
  </si>
  <si>
    <t>6-39</t>
  </si>
  <si>
    <t>4-40</t>
  </si>
  <si>
    <t>5-40</t>
  </si>
  <si>
    <t>6-40</t>
  </si>
  <si>
    <t>4-41</t>
  </si>
  <si>
    <t>5-41</t>
  </si>
  <si>
    <t>6-41</t>
  </si>
  <si>
    <t>4-42</t>
  </si>
  <si>
    <t>5-42</t>
  </si>
  <si>
    <t>6-42</t>
  </si>
  <si>
    <t>4-43</t>
  </si>
  <si>
    <t>5-43</t>
  </si>
  <si>
    <t>6-43</t>
  </si>
  <si>
    <t>4-44</t>
  </si>
  <si>
    <t>5-44</t>
  </si>
  <si>
    <t>6-44</t>
  </si>
  <si>
    <t>4-45</t>
  </si>
  <si>
    <t>5-45</t>
  </si>
  <si>
    <t>6-45</t>
  </si>
  <si>
    <t>4-46</t>
  </si>
  <si>
    <t>5-46</t>
  </si>
  <si>
    <t>6-46</t>
  </si>
  <si>
    <t>4-47</t>
  </si>
  <si>
    <t>5-47</t>
  </si>
  <si>
    <t>6-47</t>
  </si>
  <si>
    <t>4-48</t>
  </si>
  <si>
    <t>5-48</t>
  </si>
  <si>
    <t>6-48</t>
  </si>
  <si>
    <t>4-49</t>
  </si>
  <si>
    <t>5-49</t>
  </si>
  <si>
    <t>6-49</t>
  </si>
  <si>
    <t>4-50</t>
  </si>
  <si>
    <t>5-50</t>
  </si>
  <si>
    <t>6-50</t>
  </si>
  <si>
    <t>4-51</t>
  </si>
  <si>
    <t>5-51</t>
  </si>
  <si>
    <t>6-51</t>
  </si>
  <si>
    <t>4-52</t>
  </si>
  <si>
    <t>5-52</t>
  </si>
  <si>
    <t>6-52</t>
  </si>
  <si>
    <t>4-53</t>
  </si>
  <si>
    <t>5-53</t>
  </si>
  <si>
    <t>6-53</t>
  </si>
  <si>
    <t>4-54</t>
  </si>
  <si>
    <t>5-54</t>
  </si>
  <si>
    <t>6-54</t>
  </si>
  <si>
    <t>4-55</t>
  </si>
  <si>
    <t>5-55</t>
  </si>
  <si>
    <t>6-55</t>
  </si>
  <si>
    <t>4-56</t>
  </si>
  <si>
    <t>5-56</t>
  </si>
  <si>
    <t>6-56</t>
  </si>
  <si>
    <t>4-57</t>
  </si>
  <si>
    <t>5-57</t>
  </si>
  <si>
    <t>6-57</t>
  </si>
  <si>
    <t>4-58</t>
  </si>
  <si>
    <t>5-58</t>
  </si>
  <si>
    <t>6-58</t>
  </si>
  <si>
    <t>4-59</t>
  </si>
  <si>
    <t>5-59</t>
  </si>
  <si>
    <t>6-59</t>
  </si>
  <si>
    <t>4-60</t>
  </si>
  <si>
    <t>5-60</t>
  </si>
  <si>
    <t>6-60</t>
  </si>
  <si>
    <t>第　４　学　年</t>
    <phoneticPr fontId="17"/>
  </si>
  <si>
    <t>第　５　学　年</t>
    <phoneticPr fontId="17"/>
  </si>
  <si>
    <t>第　６　学　年</t>
    <phoneticPr fontId="17"/>
  </si>
  <si>
    <t>〇</t>
    <phoneticPr fontId="7"/>
  </si>
  <si>
    <t>ア</t>
    <phoneticPr fontId="18"/>
  </si>
  <si>
    <t>イ</t>
    <phoneticPr fontId="18"/>
  </si>
  <si>
    <t>ウ</t>
    <phoneticPr fontId="18"/>
  </si>
  <si>
    <t>（一般図書）附則第９条選定本</t>
    <rPh sb="1" eb="3">
      <t>イッパン</t>
    </rPh>
    <rPh sb="3" eb="5">
      <t>トショ</t>
    </rPh>
    <rPh sb="6" eb="8">
      <t>フソク</t>
    </rPh>
    <rPh sb="8" eb="9">
      <t>ダイ</t>
    </rPh>
    <rPh sb="10" eb="11">
      <t>ジョウ</t>
    </rPh>
    <rPh sb="11" eb="13">
      <t>センテイ</t>
    </rPh>
    <rPh sb="13" eb="14">
      <t>ボン</t>
    </rPh>
    <phoneticPr fontId="18"/>
  </si>
  <si>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</si>
  <si>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</si>
  <si>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</si>
  <si>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</si>
  <si>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</si>
  <si>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</si>
  <si>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</si>
  <si>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</si>
  <si>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</si>
  <si>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</si>
  <si>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</si>
  <si>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</si>
  <si>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</si>
  <si>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</si>
  <si>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</si>
  <si>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</si>
  <si>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</si>
  <si>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</si>
  <si>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</si>
  <si>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</si>
  <si>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</si>
  <si>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</si>
  <si>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</si>
  <si>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</si>
  <si>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</si>
  <si>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</si>
  <si>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</si>
  <si>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</si>
  <si>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</si>
  <si>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</si>
  <si>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</si>
  <si>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</si>
  <si>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</si>
  <si>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</si>
  <si>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</si>
  <si>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</si>
  <si>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</si>
  <si>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</si>
  <si>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</si>
  <si>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</si>
  <si>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</si>
  <si>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</si>
  <si>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</si>
  <si>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</si>
  <si>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</si>
  <si>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</si>
  <si>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</si>
  <si>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</si>
  <si>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</si>
  <si>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</si>
  <si>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</si>
  <si>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</si>
  <si>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</si>
  <si>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</si>
  <si>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</si>
  <si>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</si>
  <si>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</si>
  <si>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</si>
  <si>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</si>
  <si>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</si>
  <si>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</si>
  <si>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</si>
  <si>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</si>
  <si>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</si>
  <si>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</si>
  <si>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</si>
  <si>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</si>
  <si>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</si>
  <si>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</si>
  <si>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</si>
  <si>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</si>
  <si>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</si>
  <si>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</si>
  <si>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</si>
  <si>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</si>
  <si>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</si>
  <si>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</si>
  <si>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</si>
  <si>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</si>
  <si>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</si>
  <si>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</si>
  <si>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</si>
  <si>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</si>
  <si>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</si>
  <si>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</si>
  <si>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</si>
  <si>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</si>
  <si>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</si>
  <si>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</si>
  <si>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</si>
  <si>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</si>
  <si>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</si>
  <si>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</si>
  <si>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</si>
  <si>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</si>
  <si>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</si>
  <si>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</si>
  <si>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</si>
  <si>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</si>
  <si>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</si>
  <si>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</si>
  <si>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</si>
  <si>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</si>
  <si>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</si>
  <si>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</si>
  <si>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</si>
  <si>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</si>
  <si>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</si>
  <si>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</si>
  <si>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</si>
  <si>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</si>
  <si>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</si>
  <si>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</si>
  <si>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</si>
  <si>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</si>
  <si>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</si>
  <si>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</si>
  <si>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</si>
  <si>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</si>
  <si>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</si>
  <si>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</si>
  <si>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</si>
  <si>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</si>
  <si>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</si>
  <si>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</si>
  <si>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</si>
  <si>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</si>
  <si>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</si>
  <si>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</si>
  <si>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</si>
  <si>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</si>
  <si>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</si>
  <si>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</si>
  <si>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</si>
  <si>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</si>
  <si>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</si>
  <si>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</si>
  <si>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</si>
  <si>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</si>
  <si>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</si>
  <si>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</si>
  <si>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</si>
  <si>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</si>
  <si>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</si>
  <si>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</si>
  <si>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</si>
  <si>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</si>
  <si>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</si>
  <si>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</si>
  <si>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</si>
  <si>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</si>
  <si>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</si>
  <si>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</si>
  <si>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</si>
  <si>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</si>
  <si>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</si>
  <si>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</si>
  <si>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</si>
  <si>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</si>
  <si>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</si>
  <si>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</si>
  <si>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</si>
  <si>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</si>
  <si>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</si>
  <si>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</si>
  <si>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</si>
  <si>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</si>
  <si>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</si>
  <si>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</si>
  <si>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</si>
  <si>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</si>
  <si>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</si>
  <si>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</si>
  <si>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</si>
  <si>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</si>
  <si>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</si>
  <si>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</si>
  <si>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</si>
  <si>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</si>
  <si>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</si>
  <si>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</si>
  <si>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</si>
  <si>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</si>
  <si>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</si>
  <si>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</si>
  <si>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</si>
  <si>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</si>
  <si>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</si>
  <si>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</si>
  <si>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</si>
  <si>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</si>
  <si>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</si>
  <si>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</si>
  <si>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</si>
  <si>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</si>
  <si>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</si>
  <si>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</si>
  <si>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</si>
  <si>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</si>
  <si>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</si>
  <si>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</si>
  <si>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</si>
  <si>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</si>
  <si>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</si>
  <si>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</si>
  <si>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</si>
  <si>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</si>
  <si>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</si>
  <si>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</si>
  <si>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</si>
  <si>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</si>
  <si>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</si>
  <si>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</si>
  <si>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</si>
  <si>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</si>
  <si>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</si>
  <si>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</si>
  <si>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</si>
  <si>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</si>
  <si>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</si>
  <si>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</si>
  <si>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</si>
  <si>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</si>
  <si>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</si>
  <si>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</si>
  <si>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</si>
  <si>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</si>
  <si>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</si>
  <si>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</si>
  <si>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</si>
  <si>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</si>
  <si>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</si>
  <si>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</si>
  <si>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</si>
  <si>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</si>
  <si>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</si>
  <si>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</si>
  <si>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</si>
  <si>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</si>
  <si>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</si>
  <si>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</si>
  <si>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</si>
  <si>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</si>
  <si>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</si>
  <si>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</si>
  <si>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</si>
  <si>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</si>
  <si>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</si>
  <si>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</si>
  <si>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</si>
  <si>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</si>
  <si>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</si>
  <si>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</si>
  <si>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</si>
  <si>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</si>
  <si>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</si>
  <si>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</si>
  <si>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</si>
  <si>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</si>
  <si>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</si>
  <si>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</si>
  <si>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</si>
  <si>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</si>
  <si>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</si>
  <si>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</si>
  <si>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</si>
  <si>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</si>
  <si>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</si>
  <si>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</si>
  <si>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</si>
  <si>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</si>
  <si>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</si>
  <si>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</si>
  <si>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</si>
  <si>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</si>
  <si>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</si>
  <si>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</si>
  <si>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</si>
  <si>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</si>
  <si>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</si>
  <si>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</si>
  <si>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</si>
  <si>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</si>
  <si>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</si>
  <si>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</si>
  <si>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</si>
  <si>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</si>
  <si>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</si>
  <si>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</si>
  <si>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</si>
  <si>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</si>
  <si>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</si>
  <si>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</si>
  <si>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</si>
  <si>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</si>
  <si>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</si>
  <si>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</si>
  <si>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</si>
  <si>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</si>
  <si>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</si>
  <si>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</si>
  <si>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</si>
  <si>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</si>
  <si>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</si>
  <si>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</si>
  <si>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</si>
  <si>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</si>
  <si>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</si>
  <si>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</si>
  <si>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</si>
  <si>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</si>
  <si>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</si>
  <si>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</si>
  <si>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</si>
  <si>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</si>
  <si>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</si>
  <si>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</si>
  <si>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</si>
  <si>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</si>
  <si>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</si>
  <si>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</si>
  <si>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</si>
  <si>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</si>
  <si>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</si>
  <si>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</si>
  <si>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</si>
  <si>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</si>
  <si>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</si>
  <si>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</si>
  <si>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</si>
  <si>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</si>
  <si>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</si>
  <si>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</si>
  <si>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</si>
  <si>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</si>
  <si>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</si>
  <si>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</si>
  <si>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</si>
  <si>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</si>
  <si>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</si>
  <si>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</si>
  <si>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</si>
  <si>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</si>
  <si>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</si>
  <si>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</si>
  <si>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</si>
  <si>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</si>
  <si>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</si>
  <si>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</si>
  <si>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</si>
  <si>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</si>
  <si>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</si>
  <si>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</si>
  <si>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</si>
  <si>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</si>
  <si>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</si>
  <si>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</si>
  <si>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</si>
  <si>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</si>
  <si>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</si>
  <si>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</si>
  <si>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</si>
  <si>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</si>
  <si>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</si>
  <si>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</si>
  <si>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</si>
  <si>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</si>
  <si>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</si>
  <si>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</si>
  <si>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</si>
  <si>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</si>
  <si>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</si>
  <si>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</si>
  <si>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</si>
  <si>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</si>
  <si>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</si>
  <si>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</si>
  <si>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</si>
  <si>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</si>
  <si>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</si>
  <si>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</si>
  <si>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</si>
  <si>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</si>
  <si>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</si>
  <si>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</si>
  <si>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</si>
  <si>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</si>
  <si>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</si>
  <si>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</si>
  <si>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</si>
  <si>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</si>
  <si>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</si>
  <si>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</si>
  <si>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</si>
  <si>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</si>
  <si>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</si>
  <si>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</si>
  <si>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</si>
  <si>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</si>
  <si>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</si>
  <si>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</si>
  <si>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</si>
  <si>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</si>
  <si>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</si>
  <si>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</si>
  <si>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</si>
  <si>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</si>
  <si>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</si>
  <si>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</si>
  <si>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</si>
  <si>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</si>
  <si>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</si>
  <si>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</si>
  <si>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</si>
  <si>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</si>
  <si>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</si>
  <si>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</si>
  <si>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</si>
  <si>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</si>
  <si>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</si>
  <si>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</si>
  <si>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</si>
  <si>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</si>
  <si>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</si>
  <si>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</si>
  <si>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</si>
  <si>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</si>
  <si>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</si>
  <si>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</si>
  <si>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</si>
  <si>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</si>
  <si>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</si>
  <si>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</si>
  <si>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</si>
  <si>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</si>
  <si>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</si>
  <si>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</si>
  <si>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</si>
  <si>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</si>
  <si>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</si>
  <si>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</si>
  <si>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</si>
  <si>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</si>
  <si>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</si>
  <si>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</si>
  <si>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</si>
  <si>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</si>
  <si>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</si>
  <si>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</si>
  <si>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</si>
  <si>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</si>
  <si>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</si>
  <si>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</si>
  <si>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</si>
  <si>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</si>
  <si>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</si>
  <si>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</si>
  <si>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</si>
  <si>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</si>
  <si>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</si>
  <si>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</si>
  <si>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</si>
  <si>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</si>
  <si>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</si>
  <si>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</si>
  <si>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</si>
  <si>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</si>
  <si>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</si>
  <si>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</si>
  <si>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</si>
  <si>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</si>
  <si>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</si>
  <si>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</si>
  <si>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</si>
  <si>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</si>
  <si>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</si>
  <si>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</si>
  <si>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</si>
  <si>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</si>
  <si>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</si>
  <si>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</si>
  <si>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</si>
  <si>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</si>
  <si>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</si>
  <si>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</si>
  <si>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</si>
  <si>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</si>
  <si>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</si>
  <si>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</si>
  <si>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</si>
  <si>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</si>
  <si>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</si>
  <si>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</si>
  <si>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</si>
  <si>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</si>
  <si>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</si>
  <si>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</si>
  <si>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</si>
  <si>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</si>
  <si>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</si>
  <si>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</si>
  <si>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</si>
  <si>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</si>
  <si>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</si>
  <si>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</si>
  <si>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</si>
  <si>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</si>
  <si>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</si>
  <si>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</si>
  <si>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</si>
  <si>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</si>
  <si>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</si>
  <si>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</si>
  <si>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</si>
  <si>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</si>
  <si>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</si>
  <si>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</si>
  <si>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</si>
  <si>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</si>
  <si>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</si>
  <si>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</si>
  <si>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</si>
  <si>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</si>
  <si>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</si>
  <si>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</si>
  <si>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</si>
  <si>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</si>
  <si>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</si>
  <si>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</si>
  <si>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</si>
  <si>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</si>
  <si>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</si>
  <si>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</si>
  <si>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</si>
  <si>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</si>
  <si>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</si>
  <si>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</si>
  <si>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</si>
  <si>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</si>
  <si>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</si>
  <si>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</si>
  <si>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</si>
  <si>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</si>
  <si>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</si>
  <si>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</si>
  <si>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</si>
  <si>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</si>
  <si>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</si>
  <si>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</si>
  <si>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</si>
  <si>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</si>
  <si>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</si>
  <si>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</si>
  <si>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</si>
  <si>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</si>
  <si>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</si>
  <si>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</si>
  <si>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</si>
  <si>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</si>
  <si>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</si>
  <si>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</si>
  <si>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</si>
  <si>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</si>
  <si>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</si>
  <si>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</si>
  <si>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</si>
  <si>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</si>
  <si>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</si>
  <si>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</si>
  <si>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</si>
  <si>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</si>
  <si>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</si>
  <si>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</si>
  <si>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</si>
  <si>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</si>
  <si>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</si>
  <si>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</si>
  <si>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</si>
  <si>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</si>
  <si>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</si>
  <si>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</si>
  <si>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</si>
  <si>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</si>
  <si>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</si>
  <si>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</si>
  <si>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</si>
  <si>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</si>
  <si>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</si>
  <si>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</si>
  <si>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</si>
  <si>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</si>
  <si>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</si>
  <si>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</si>
  <si>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</si>
  <si>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</si>
  <si>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</si>
  <si>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</si>
  <si>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</si>
  <si>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</si>
  <si>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</si>
  <si>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</si>
  <si>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</si>
  <si>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</si>
  <si>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</si>
  <si>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</si>
  <si>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</si>
  <si>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</si>
  <si>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</si>
  <si>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</si>
  <si>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</si>
  <si>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</si>
  <si>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</si>
  <si>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</si>
  <si>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</si>
  <si>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</si>
  <si>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</si>
  <si>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</si>
  <si>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</si>
  <si>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</si>
  <si>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</si>
  <si>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</si>
  <si>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</si>
  <si>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</si>
  <si>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</si>
  <si>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</si>
  <si>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</si>
  <si>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</si>
  <si>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</si>
  <si>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</si>
  <si>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</si>
  <si>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</si>
  <si>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</si>
  <si>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</si>
  <si>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</si>
  <si>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</si>
  <si>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</si>
  <si>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</si>
  <si>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</si>
  <si>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</si>
  <si>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</si>
  <si>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</si>
  <si>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</si>
  <si>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</si>
  <si>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</si>
  <si>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</si>
  <si>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</si>
  <si>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</si>
  <si>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</si>
  <si>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</si>
  <si>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</si>
  <si>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</si>
  <si>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</si>
  <si>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</si>
  <si>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</si>
  <si>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</si>
  <si>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</si>
  <si>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</si>
  <si>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</si>
  <si>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</si>
  <si>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</si>
  <si>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</si>
  <si>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</si>
  <si>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</si>
  <si>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</si>
  <si>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</si>
  <si>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</si>
  <si>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</si>
  <si>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</si>
  <si>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</si>
  <si>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</si>
  <si>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</si>
  <si>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</si>
  <si>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</si>
  <si>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</si>
  <si>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</si>
  <si>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</si>
  <si>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</si>
  <si>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</si>
  <si>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</si>
  <si>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</si>
  <si>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</si>
  <si>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</si>
  <si>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</si>
  <si>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</si>
  <si>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</si>
  <si>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</si>
  <si>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</si>
  <si>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</si>
  <si>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</si>
  <si>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</si>
  <si>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</si>
  <si>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</si>
  <si>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</si>
  <si>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</si>
  <si>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</si>
  <si>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</si>
  <si>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</si>
  <si>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</si>
  <si>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</si>
  <si>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</si>
  <si>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</si>
  <si>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</si>
  <si>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</si>
  <si>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</si>
  <si>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</si>
  <si>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</si>
  <si>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</si>
  <si>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</si>
  <si>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</si>
  <si>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</si>
  <si>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</si>
  <si>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</si>
  <si>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</si>
  <si>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</si>
  <si>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</si>
  <si>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</si>
  <si>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</si>
  <si>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</si>
  <si>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</si>
  <si>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</si>
  <si>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</si>
  <si>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</si>
  <si>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</si>
  <si>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</si>
  <si>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</si>
  <si>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</si>
  <si>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</si>
  <si>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</si>
  <si>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</si>
  <si>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</si>
  <si>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</si>
  <si>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</si>
  <si>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</si>
  <si>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</si>
  <si>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</si>
  <si>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</si>
  <si>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</si>
  <si>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</si>
  <si>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</si>
  <si>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</si>
  <si>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</si>
  <si>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</si>
  <si>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</si>
  <si>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</si>
  <si>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</si>
  <si>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</si>
  <si>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</si>
  <si>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</si>
  <si>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</si>
  <si>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</si>
  <si>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</si>
  <si>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</si>
  <si>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</si>
  <si>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</si>
  <si>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</si>
  <si>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</si>
  <si>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</si>
  <si>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</si>
  <si>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</si>
  <si>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</si>
  <si>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</si>
  <si>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</si>
  <si>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</si>
  <si>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</si>
  <si>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</si>
  <si>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</si>
  <si>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</si>
  <si>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</si>
  <si>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</si>
  <si>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</si>
  <si>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</si>
  <si>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</si>
  <si>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</si>
  <si>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</si>
  <si>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</si>
  <si>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</si>
  <si>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</si>
  <si>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</si>
  <si>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</si>
  <si>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</si>
  <si>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</si>
  <si>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</si>
  <si>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</si>
  <si>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</si>
  <si>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</si>
  <si>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</si>
  <si>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</si>
  <si>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</si>
  <si>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</si>
  <si>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</si>
  <si>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</si>
  <si>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</si>
  <si>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</si>
  <si>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</si>
  <si>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</si>
  <si>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</si>
  <si>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</si>
  <si>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</si>
  <si>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</si>
  <si>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</si>
  <si>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</si>
  <si>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</si>
  <si>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</si>
  <si>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</si>
  <si>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</si>
  <si>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</si>
  <si>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</si>
  <si>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</si>
  <si>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</si>
  <si>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</si>
  <si>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</si>
  <si>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</si>
  <si>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</si>
  <si>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</si>
  <si>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</si>
  <si>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</si>
  <si>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</si>
  <si>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</si>
  <si>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</si>
  <si>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</si>
  <si>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</si>
  <si>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</si>
  <si>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</si>
  <si>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</si>
  <si>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</si>
  <si>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</si>
  <si>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</si>
  <si>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</si>
  <si>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</si>
  <si>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</si>
  <si>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</si>
  <si>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</si>
  <si>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</si>
  <si>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</si>
  <si>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</si>
  <si>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</si>
  <si>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</si>
  <si>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</si>
  <si>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</si>
  <si>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</si>
  <si>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</si>
  <si>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</si>
  <si>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</si>
  <si>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</si>
  <si>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</si>
  <si>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</si>
  <si>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</si>
  <si>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</si>
  <si>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</si>
  <si>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</si>
  <si>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</si>
  <si>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</si>
  <si>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</si>
  <si>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</si>
  <si>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</si>
  <si>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</si>
  <si>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</si>
  <si>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</si>
  <si>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</si>
  <si>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</si>
  <si>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</si>
  <si>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</si>
  <si>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</si>
  <si>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</si>
  <si>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</si>
  <si>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</si>
  <si>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</si>
  <si>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</si>
  <si>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</si>
  <si>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</si>
  <si>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</si>
  <si>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</si>
  <si>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</si>
  <si>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</si>
  <si>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</si>
  <si>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</si>
  <si>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</si>
  <si>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</si>
  <si>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</si>
  <si>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</si>
  <si>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</si>
  <si>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</si>
  <si>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</si>
  <si>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</si>
  <si>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</si>
  <si>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</si>
  <si>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</si>
  <si>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</si>
  <si>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</si>
  <si>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</si>
  <si>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</si>
  <si>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</si>
  <si>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</si>
  <si>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</si>
  <si>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</si>
  <si>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</si>
  <si>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</si>
  <si>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</si>
  <si>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</si>
  <si>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</si>
  <si>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</si>
  <si>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</si>
  <si>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</si>
  <si>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</si>
  <si>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</si>
  <si>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</si>
  <si>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</si>
  <si>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</si>
  <si>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</si>
  <si>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</si>
  <si>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</si>
  <si>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</si>
  <si>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</si>
  <si>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</si>
  <si>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</si>
  <si>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</si>
  <si>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</si>
  <si>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</si>
  <si>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</si>
  <si>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</si>
  <si>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</si>
  <si>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</si>
  <si>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</si>
  <si>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</si>
  <si>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</si>
  <si>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</si>
  <si>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</si>
  <si>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</si>
  <si>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</si>
  <si>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</si>
  <si>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</si>
  <si>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</si>
  <si>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</si>
  <si>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</si>
  <si>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</si>
  <si>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</si>
  <si>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</si>
  <si>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</si>
  <si>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</si>
  <si>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</si>
  <si>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</si>
  <si>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</si>
  <si>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</si>
  <si>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</si>
  <si>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</si>
  <si>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</si>
  <si>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</si>
  <si>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</si>
  <si>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</si>
  <si>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</si>
  <si>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</si>
  <si>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</si>
  <si>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</si>
  <si>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</si>
  <si>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</si>
  <si>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</si>
  <si>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</si>
  <si>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</si>
  <si>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</si>
  <si>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</si>
  <si>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</si>
  <si>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</si>
  <si>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</si>
  <si>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</si>
  <si>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</si>
  <si>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</si>
  <si>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</si>
  <si>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</si>
  <si>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</si>
  <si>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</si>
  <si>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</si>
  <si>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</si>
  <si>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</si>
  <si>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</si>
  <si>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</si>
  <si>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</si>
  <si>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</si>
  <si>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</si>
  <si>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</si>
  <si>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</si>
  <si>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</si>
  <si>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</si>
  <si>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</si>
  <si>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</si>
  <si>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</si>
  <si>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</si>
  <si>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</si>
  <si>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</si>
  <si>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</si>
  <si>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</si>
  <si>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</si>
  <si>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</si>
  <si>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</si>
  <si>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</si>
  <si>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</si>
  <si>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</si>
  <si>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</si>
  <si>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</si>
  <si>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</si>
  <si>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</si>
  <si>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</si>
  <si>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</si>
  <si>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</si>
  <si>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</si>
  <si>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</si>
  <si>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</si>
  <si>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</si>
  <si>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</si>
  <si>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</si>
  <si>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</si>
  <si>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</si>
  <si>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</si>
  <si>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</si>
  <si>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</si>
  <si>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</si>
  <si>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</si>
  <si>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</si>
  <si>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</si>
  <si>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</si>
  <si>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</si>
  <si>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</si>
  <si>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</si>
  <si>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</si>
  <si>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</si>
  <si>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</si>
  <si>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</si>
  <si>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</si>
  <si>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</si>
  <si>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</si>
  <si>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</si>
  <si>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</si>
  <si>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</si>
  <si>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</si>
  <si>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</si>
  <si>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</si>
  <si>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</si>
  <si>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</si>
  <si>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</si>
  <si>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</si>
  <si>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</si>
  <si>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</si>
  <si>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</si>
  <si>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</si>
  <si>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</si>
  <si>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</si>
  <si>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</si>
  <si>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4"/>
  </si>
  <si>
    <t>28-4　文　化　出　版</t>
    <rPh sb="5" eb="6">
      <t>ブン</t>
    </rPh>
    <rPh sb="7" eb="8">
      <t>カ</t>
    </rPh>
    <rPh sb="9" eb="10">
      <t>デ</t>
    </rPh>
    <rPh sb="11" eb="12">
      <t>ハン</t>
    </rPh>
    <phoneticPr fontId="14"/>
  </si>
  <si>
    <t>66-20　玉川大学出版部</t>
    <rPh sb="6" eb="10">
      <t>タマガワダイガク</t>
    </rPh>
    <rPh sb="10" eb="12">
      <t>シュッパン</t>
    </rPh>
    <rPh sb="12" eb="13">
      <t>ブ</t>
    </rPh>
    <phoneticPr fontId="14"/>
  </si>
  <si>
    <t>70-12 東京書籍</t>
    <rPh sb="6" eb="8">
      <t>トウキョウ</t>
    </rPh>
    <rPh sb="8" eb="10">
      <t>ショセキ</t>
    </rPh>
    <phoneticPr fontId="14"/>
  </si>
  <si>
    <t>15-3　草 思 社</t>
    <rPh sb="5" eb="6">
      <t>クサ</t>
    </rPh>
    <rPh sb="7" eb="8">
      <t>オモ</t>
    </rPh>
    <rPh sb="9" eb="10">
      <t>シャ</t>
    </rPh>
    <phoneticPr fontId="14"/>
  </si>
  <si>
    <t>54-27　絵 本 塾 出 版</t>
    <rPh sb="6" eb="7">
      <t>エ</t>
    </rPh>
    <rPh sb="8" eb="9">
      <t>ホン</t>
    </rPh>
    <rPh sb="10" eb="11">
      <t>ジュク</t>
    </rPh>
    <rPh sb="12" eb="13">
      <t>デ</t>
    </rPh>
    <rPh sb="14" eb="15">
      <t>ハン</t>
    </rPh>
    <phoneticPr fontId="14"/>
  </si>
  <si>
    <t>84-5　明　治　書　院</t>
    <rPh sb="5" eb="6">
      <t>アキラ</t>
    </rPh>
    <rPh sb="7" eb="8">
      <t>オサム</t>
    </rPh>
    <rPh sb="9" eb="10">
      <t>ショ</t>
    </rPh>
    <rPh sb="11" eb="12">
      <t>イン</t>
    </rPh>
    <phoneticPr fontId="14"/>
  </si>
  <si>
    <t>10-5　小　峰　書　店</t>
    <rPh sb="5" eb="6">
      <t>ショウ</t>
    </rPh>
    <rPh sb="7" eb="8">
      <t>ミネ</t>
    </rPh>
    <rPh sb="9" eb="10">
      <t>ショ</t>
    </rPh>
    <rPh sb="11" eb="12">
      <t>ミセ</t>
    </rPh>
    <phoneticPr fontId="14"/>
  </si>
  <si>
    <t>11-1　さえら</t>
    <phoneticPr fontId="14"/>
  </si>
  <si>
    <t>12-2　小学館</t>
    <rPh sb="5" eb="7">
      <t>ショウガク</t>
    </rPh>
    <rPh sb="7" eb="8">
      <t>カン</t>
    </rPh>
    <phoneticPr fontId="14"/>
  </si>
  <si>
    <t>27-1　ひかりのくに</t>
    <phoneticPr fontId="14"/>
  </si>
  <si>
    <t>28-8 フ レ ー ベ ル</t>
  </si>
  <si>
    <t>16-3　大日本絵画</t>
    <rPh sb="5" eb="8">
      <t>ダイニッポン</t>
    </rPh>
    <rPh sb="8" eb="10">
      <t>カイガ</t>
    </rPh>
    <phoneticPr fontId="14"/>
  </si>
  <si>
    <t>78-12　文　渓　堂</t>
    <rPh sb="6" eb="7">
      <t>ブン</t>
    </rPh>
    <rPh sb="8" eb="9">
      <t>タニ</t>
    </rPh>
    <rPh sb="10" eb="11">
      <t>ドウ</t>
    </rPh>
    <phoneticPr fontId="14"/>
  </si>
  <si>
    <t>02-1 岩崎書店</t>
    <phoneticPr fontId="14"/>
  </si>
  <si>
    <t>06-1 偕成社</t>
    <phoneticPr fontId="14"/>
  </si>
  <si>
    <t>07-2 金の星社</t>
    <phoneticPr fontId="14"/>
  </si>
  <si>
    <t>14-5 世界文化社</t>
    <phoneticPr fontId="14"/>
  </si>
  <si>
    <t>51-4 アリス館</t>
    <phoneticPr fontId="14"/>
  </si>
  <si>
    <t>51-4 アリス館</t>
    <rPh sb="8" eb="9">
      <t>カン</t>
    </rPh>
    <phoneticPr fontId="14"/>
  </si>
  <si>
    <t>60-29 ひさかたチャイルド</t>
    <phoneticPr fontId="14"/>
  </si>
  <si>
    <t>07-2　金　の　星　社</t>
    <rPh sb="5" eb="6">
      <t>キン</t>
    </rPh>
    <rPh sb="9" eb="10">
      <t>ホシ</t>
    </rPh>
    <rPh sb="11" eb="12">
      <t>シャ</t>
    </rPh>
    <phoneticPr fontId="14"/>
  </si>
  <si>
    <t>12-2　小　学　館</t>
    <rPh sb="5" eb="6">
      <t>ショウ</t>
    </rPh>
    <rPh sb="7" eb="8">
      <t>ガク</t>
    </rPh>
    <rPh sb="9" eb="10">
      <t>カン</t>
    </rPh>
    <phoneticPr fontId="14"/>
  </si>
  <si>
    <t>17-1 チャイルド本社</t>
    <rPh sb="10" eb="12">
      <t>ホンシャ</t>
    </rPh>
    <phoneticPr fontId="14"/>
  </si>
  <si>
    <t>27-4 PHP研究所</t>
    <rPh sb="8" eb="11">
      <t>ケンキュウジョ</t>
    </rPh>
    <phoneticPr fontId="14"/>
  </si>
  <si>
    <t>40-1　理　論　社</t>
    <rPh sb="5" eb="6">
      <t>リ</t>
    </rPh>
    <rPh sb="7" eb="8">
      <t>ロン</t>
    </rPh>
    <phoneticPr fontId="14"/>
  </si>
  <si>
    <t>28-3 ブロンズ新社</t>
    <rPh sb="9" eb="11">
      <t>シンシャ</t>
    </rPh>
    <phoneticPr fontId="14"/>
  </si>
  <si>
    <t>29-1　平　凡　社</t>
    <rPh sb="5" eb="6">
      <t>ヒラ</t>
    </rPh>
    <rPh sb="7" eb="8">
      <t>ボン</t>
    </rPh>
    <rPh sb="9" eb="10">
      <t>シャ</t>
    </rPh>
    <phoneticPr fontId="14"/>
  </si>
  <si>
    <t>76-16　パイインタ</t>
    <phoneticPr fontId="14"/>
  </si>
  <si>
    <t>77-13　B　Ⅼ　出　版</t>
    <rPh sb="10" eb="11">
      <t>デ</t>
    </rPh>
    <rPh sb="12" eb="13">
      <t>ハン</t>
    </rPh>
    <phoneticPr fontId="14"/>
  </si>
  <si>
    <t>70-33　東 京 堂 出 版</t>
    <rPh sb="6" eb="7">
      <t>ヒガシ</t>
    </rPh>
    <rPh sb="8" eb="9">
      <t>キョウ</t>
    </rPh>
    <rPh sb="10" eb="11">
      <t>ドウ</t>
    </rPh>
    <rPh sb="12" eb="13">
      <t>デ</t>
    </rPh>
    <rPh sb="14" eb="15">
      <t>ハン</t>
    </rPh>
    <phoneticPr fontId="14"/>
  </si>
  <si>
    <t>06-1　偕　成　社</t>
    <rPh sb="5" eb="6">
      <t>カイ</t>
    </rPh>
    <rPh sb="7" eb="8">
      <t>シゲル</t>
    </rPh>
    <rPh sb="9" eb="10">
      <t>シャ</t>
    </rPh>
    <phoneticPr fontId="14"/>
  </si>
  <si>
    <t>10-1　講　談　社</t>
    <rPh sb="5" eb="6">
      <t>コウ</t>
    </rPh>
    <rPh sb="7" eb="8">
      <t>ダン</t>
    </rPh>
    <rPh sb="9" eb="10">
      <t>シャ</t>
    </rPh>
    <phoneticPr fontId="14"/>
  </si>
  <si>
    <t>21-1　永　岡　書　店</t>
    <rPh sb="5" eb="6">
      <t>エイ</t>
    </rPh>
    <rPh sb="7" eb="8">
      <t>オカ</t>
    </rPh>
    <rPh sb="9" eb="10">
      <t>ショ</t>
    </rPh>
    <rPh sb="11" eb="12">
      <t>ミセ</t>
    </rPh>
    <phoneticPr fontId="14"/>
  </si>
  <si>
    <t>28-1　福　音　館</t>
    <rPh sb="5" eb="6">
      <t>フク</t>
    </rPh>
    <rPh sb="7" eb="8">
      <t>オト</t>
    </rPh>
    <rPh sb="9" eb="10">
      <t>カン</t>
    </rPh>
    <phoneticPr fontId="14"/>
  </si>
  <si>
    <t>51-4　ア　リ　ス　館</t>
    <rPh sb="11" eb="12">
      <t>カン</t>
    </rPh>
    <phoneticPr fontId="14"/>
  </si>
  <si>
    <t>52-5　一　声　社</t>
    <rPh sb="5" eb="6">
      <t>イチ</t>
    </rPh>
    <rPh sb="7" eb="8">
      <t>コエ</t>
    </rPh>
    <rPh sb="9" eb="10">
      <t>シャ</t>
    </rPh>
    <phoneticPr fontId="14"/>
  </si>
  <si>
    <t>52-7　い　か　だ　社</t>
    <rPh sb="11" eb="12">
      <t>シャ</t>
    </rPh>
    <phoneticPr fontId="14"/>
  </si>
  <si>
    <t>72-8　日　東　書　院</t>
    <rPh sb="5" eb="6">
      <t>ニチ</t>
    </rPh>
    <rPh sb="7" eb="8">
      <t>ヒガシ</t>
    </rPh>
    <rPh sb="9" eb="10">
      <t>ショ</t>
    </rPh>
    <rPh sb="11" eb="12">
      <t>イン</t>
    </rPh>
    <phoneticPr fontId="14"/>
  </si>
  <si>
    <t>76-16　パ イ イ ン タ</t>
    <phoneticPr fontId="14"/>
  </si>
  <si>
    <t>06-2　学　　研</t>
    <rPh sb="5" eb="6">
      <t>ガク</t>
    </rPh>
    <rPh sb="8" eb="9">
      <t>ケン</t>
    </rPh>
    <phoneticPr fontId="14"/>
  </si>
  <si>
    <t>13-2　鈴　木　出　版</t>
    <rPh sb="5" eb="6">
      <t>スズ</t>
    </rPh>
    <rPh sb="7" eb="8">
      <t>キ</t>
    </rPh>
    <rPh sb="9" eb="10">
      <t>デ</t>
    </rPh>
    <rPh sb="11" eb="12">
      <t>ハン</t>
    </rPh>
    <phoneticPr fontId="14"/>
  </si>
  <si>
    <t>16-3 大日本絵画</t>
    <rPh sb="5" eb="6">
      <t>ダイ</t>
    </rPh>
    <rPh sb="6" eb="8">
      <t>ニホン</t>
    </rPh>
    <rPh sb="8" eb="10">
      <t>カイガ</t>
    </rPh>
    <phoneticPr fontId="14"/>
  </si>
  <si>
    <t>25-1　の　ら　書　店</t>
    <rPh sb="9" eb="10">
      <t>ショ</t>
    </rPh>
    <rPh sb="11" eb="12">
      <t>ミセ</t>
    </rPh>
    <phoneticPr fontId="14"/>
  </si>
  <si>
    <t>67-3　汐文社</t>
    <rPh sb="5" eb="6">
      <t>セキ</t>
    </rPh>
    <rPh sb="6" eb="7">
      <t>ブン</t>
    </rPh>
    <rPh sb="7" eb="8">
      <t>シャ</t>
    </rPh>
    <phoneticPr fontId="14"/>
  </si>
  <si>
    <t>78-34　プレジデント社</t>
    <rPh sb="12" eb="13">
      <t>シャ</t>
    </rPh>
    <phoneticPr fontId="14"/>
  </si>
  <si>
    <t>06-1　偕　成　社</t>
    <rPh sb="0" eb="10">
      <t>カイセイシャ</t>
    </rPh>
    <phoneticPr fontId="14"/>
  </si>
  <si>
    <t>07-2 金の星社</t>
    <rPh sb="5" eb="6">
      <t>キン</t>
    </rPh>
    <rPh sb="7" eb="9">
      <t>ホシシャ</t>
    </rPh>
    <phoneticPr fontId="14"/>
  </si>
  <si>
    <t>28-3　ブロンズ新社</t>
    <phoneticPr fontId="14"/>
  </si>
  <si>
    <t>28-3 ブロンズ新社</t>
    <phoneticPr fontId="14"/>
  </si>
  <si>
    <t>77-22 ビジネス社</t>
    <rPh sb="10" eb="11">
      <t>シャ</t>
    </rPh>
    <phoneticPr fontId="14"/>
  </si>
  <si>
    <t>82-4　光　村　教　育</t>
    <rPh sb="5" eb="6">
      <t>ヒカリ</t>
    </rPh>
    <rPh sb="7" eb="8">
      <t>ムラ</t>
    </rPh>
    <rPh sb="9" eb="10">
      <t>キョウ</t>
    </rPh>
    <rPh sb="11" eb="12">
      <t>イク</t>
    </rPh>
    <phoneticPr fontId="14"/>
  </si>
  <si>
    <t>06-2　学　研</t>
    <rPh sb="5" eb="6">
      <t>ガク</t>
    </rPh>
    <rPh sb="7" eb="8">
      <t>ケン</t>
    </rPh>
    <phoneticPr fontId="14"/>
  </si>
  <si>
    <t>07-2　金　の　星　社</t>
    <phoneticPr fontId="14"/>
  </si>
  <si>
    <t>10-4　こ　ぐ　ま　社</t>
    <rPh sb="11" eb="12">
      <t>シャ</t>
    </rPh>
    <phoneticPr fontId="14"/>
  </si>
  <si>
    <t>10-8　合　同　出　版</t>
    <rPh sb="5" eb="6">
      <t>ゴウ</t>
    </rPh>
    <rPh sb="7" eb="8">
      <t>ドウ</t>
    </rPh>
    <rPh sb="9" eb="10">
      <t>デ</t>
    </rPh>
    <rPh sb="11" eb="12">
      <t>ハン</t>
    </rPh>
    <phoneticPr fontId="14"/>
  </si>
  <si>
    <t>11-4　三　省　堂</t>
    <rPh sb="5" eb="6">
      <t>ミ</t>
    </rPh>
    <rPh sb="7" eb="8">
      <t>ショウ</t>
    </rPh>
    <rPh sb="9" eb="10">
      <t>ドウ</t>
    </rPh>
    <phoneticPr fontId="14"/>
  </si>
  <si>
    <t>20-1　童　心　社</t>
    <phoneticPr fontId="14"/>
  </si>
  <si>
    <t>28-3　ブ ロ ン ズ 新 社</t>
    <phoneticPr fontId="14"/>
  </si>
  <si>
    <t>80-6　ほ　る　ぷ</t>
    <phoneticPr fontId="14"/>
  </si>
  <si>
    <t>05-3 旺文社</t>
    <phoneticPr fontId="14"/>
  </si>
  <si>
    <t>10-1　講談社</t>
    <phoneticPr fontId="14"/>
  </si>
  <si>
    <t>11-4 三省堂</t>
    <rPh sb="5" eb="8">
      <t>サンセイドウ</t>
    </rPh>
    <phoneticPr fontId="14"/>
  </si>
  <si>
    <t>12-2 小学館</t>
  </si>
  <si>
    <t>12-2 小学館</t>
    <rPh sb="5" eb="8">
      <t>ショウガクカン</t>
    </rPh>
    <phoneticPr fontId="14"/>
  </si>
  <si>
    <t>25-1 のら書店</t>
    <rPh sb="7" eb="9">
      <t>ショテン</t>
    </rPh>
    <phoneticPr fontId="14"/>
  </si>
  <si>
    <t>82-4 光村教育図書</t>
    <rPh sb="5" eb="11">
      <t>ミツムラキョウイクトショ</t>
    </rPh>
    <phoneticPr fontId="14"/>
  </si>
  <si>
    <t>52-2　岩波書店</t>
    <phoneticPr fontId="14"/>
  </si>
  <si>
    <t>06-1　偕成社</t>
    <rPh sb="5" eb="8">
      <t>カイセイシャ</t>
    </rPh>
    <phoneticPr fontId="14"/>
  </si>
  <si>
    <t>10-3　国　土　社</t>
    <rPh sb="5" eb="6">
      <t>クニ</t>
    </rPh>
    <rPh sb="7" eb="8">
      <t>ツチ</t>
    </rPh>
    <rPh sb="9" eb="10">
      <t>シャ</t>
    </rPh>
    <phoneticPr fontId="14"/>
  </si>
  <si>
    <t>36-1　山と渓谷社</t>
    <rPh sb="5" eb="6">
      <t>ヤマ</t>
    </rPh>
    <rPh sb="7" eb="10">
      <t>ケイコクシャ</t>
    </rPh>
    <phoneticPr fontId="14"/>
  </si>
  <si>
    <t>67-3　汐文社</t>
    <rPh sb="5" eb="6">
      <t>シオ</t>
    </rPh>
    <rPh sb="6" eb="7">
      <t>ブン</t>
    </rPh>
    <rPh sb="7" eb="8">
      <t>シャ</t>
    </rPh>
    <phoneticPr fontId="14"/>
  </si>
  <si>
    <t>06-4　開隆堂出版</t>
    <rPh sb="5" eb="8">
      <t>カイリュウドウ</t>
    </rPh>
    <rPh sb="8" eb="10">
      <t>シュッパン</t>
    </rPh>
    <phoneticPr fontId="14"/>
  </si>
  <si>
    <t>07-5　教　育　画　劇</t>
    <rPh sb="5" eb="6">
      <t>キョウ</t>
    </rPh>
    <rPh sb="7" eb="8">
      <t>イク</t>
    </rPh>
    <rPh sb="9" eb="10">
      <t>ガ</t>
    </rPh>
    <rPh sb="11" eb="12">
      <t>ゲキ</t>
    </rPh>
    <phoneticPr fontId="14"/>
  </si>
  <si>
    <t>76-4　白　泉　社</t>
    <rPh sb="5" eb="6">
      <t>シロ</t>
    </rPh>
    <rPh sb="7" eb="8">
      <t>イズミ</t>
    </rPh>
    <rPh sb="9" eb="10">
      <t>シャ</t>
    </rPh>
    <phoneticPr fontId="14"/>
  </si>
  <si>
    <t>72‐8　日東書院</t>
    <phoneticPr fontId="14"/>
  </si>
  <si>
    <t>02-1　岩崎書店</t>
    <rPh sb="5" eb="7">
      <t>イワサキ</t>
    </rPh>
    <rPh sb="7" eb="9">
      <t>ショテン</t>
    </rPh>
    <phoneticPr fontId="14"/>
  </si>
  <si>
    <t>06-2　学研</t>
    <rPh sb="5" eb="7">
      <t>ガッケン</t>
    </rPh>
    <phoneticPr fontId="14"/>
  </si>
  <si>
    <t>11-4　三省堂</t>
    <rPh sb="5" eb="8">
      <t>サンセイドウ</t>
    </rPh>
    <phoneticPr fontId="14"/>
  </si>
  <si>
    <t>27-3　ひさかたチャイルド</t>
    <phoneticPr fontId="14"/>
  </si>
  <si>
    <t>28-3 ブロンズ新社</t>
    <rPh sb="9" eb="10">
      <t>シン</t>
    </rPh>
    <rPh sb="10" eb="11">
      <t>シャ</t>
    </rPh>
    <phoneticPr fontId="14"/>
  </si>
  <si>
    <t>28-8　フレーベル館</t>
    <rPh sb="10" eb="11">
      <t>カン</t>
    </rPh>
    <phoneticPr fontId="14"/>
  </si>
  <si>
    <t>52-1　家 の 光 協 会</t>
    <phoneticPr fontId="14"/>
  </si>
  <si>
    <t>63-16 スタタック</t>
    <phoneticPr fontId="14"/>
  </si>
  <si>
    <t>20-1 童心社</t>
    <rPh sb="5" eb="8">
      <t>ドウシンシャ</t>
    </rPh>
    <phoneticPr fontId="14"/>
  </si>
  <si>
    <t>20-1　童心社</t>
    <rPh sb="5" eb="8">
      <t>ドウシンシャ</t>
    </rPh>
    <phoneticPr fontId="14"/>
  </si>
  <si>
    <t>30-2　ポ　プ　ラ　社</t>
    <rPh sb="11" eb="12">
      <t>シャ</t>
    </rPh>
    <phoneticPr fontId="14"/>
  </si>
  <si>
    <t>52-2　岩波書店</t>
    <rPh sb="5" eb="7">
      <t>イワナミ</t>
    </rPh>
    <rPh sb="7" eb="9">
      <t>ショテン</t>
    </rPh>
    <phoneticPr fontId="14"/>
  </si>
  <si>
    <t>55-19　大泉書店</t>
    <rPh sb="6" eb="8">
      <t>オオイズミ</t>
    </rPh>
    <rPh sb="8" eb="10">
      <t>ショテン</t>
    </rPh>
    <phoneticPr fontId="14"/>
  </si>
  <si>
    <t>80-12　保育社</t>
    <rPh sb="6" eb="9">
      <t>ホイクシャ</t>
    </rPh>
    <phoneticPr fontId="14"/>
  </si>
  <si>
    <t>けんちゃんとあそぼう３</t>
    <phoneticPr fontId="14"/>
  </si>
  <si>
    <t>うたってあそぼう１</t>
    <phoneticPr fontId="14"/>
  </si>
  <si>
    <t>たのしくおぼえる</t>
  </si>
  <si>
    <t>日本の絵本</t>
    <phoneticPr fontId="14"/>
  </si>
  <si>
    <t>五味太郎・言葉図鑑（４）</t>
    <phoneticPr fontId="14"/>
  </si>
  <si>
    <t>五味太郎の絵本</t>
    <phoneticPr fontId="14"/>
  </si>
  <si>
    <t>あかちゃんのあそびえほん(３)</t>
    <phoneticPr fontId="14"/>
  </si>
  <si>
    <t>エリック・カールの絵本</t>
    <phoneticPr fontId="14"/>
  </si>
  <si>
    <t>ノンタンあそぼうよ（９）</t>
    <phoneticPr fontId="14"/>
  </si>
  <si>
    <t>ともだちだいすき（３）　</t>
    <phoneticPr fontId="14"/>
  </si>
  <si>
    <t>つみきでとんとん</t>
    <phoneticPr fontId="14"/>
  </si>
  <si>
    <t>あいうえおべんとう</t>
    <phoneticPr fontId="14"/>
  </si>
  <si>
    <t>さかなはさかな</t>
    <phoneticPr fontId="14"/>
  </si>
  <si>
    <t>ことばあそびの絵本</t>
    <phoneticPr fontId="14"/>
  </si>
  <si>
    <t>かたちでおぼえる</t>
    <phoneticPr fontId="14"/>
  </si>
  <si>
    <t>ピーマン村の絵本たち</t>
    <phoneticPr fontId="14"/>
  </si>
  <si>
    <t>指さし・指なぞり</t>
    <phoneticPr fontId="14"/>
  </si>
  <si>
    <t>幼児絵本シリーズ</t>
    <phoneticPr fontId="14"/>
  </si>
  <si>
    <t>ぐりとぐらの絵本</t>
    <phoneticPr fontId="14"/>
  </si>
  <si>
    <t>絵本の時間２３</t>
    <phoneticPr fontId="14"/>
  </si>
  <si>
    <t>目でみる　
ことばのずかん</t>
    <rPh sb="0" eb="1">
      <t>メ</t>
    </rPh>
    <phoneticPr fontId="14"/>
  </si>
  <si>
    <t>子ども版　声に出して
読みたい日本語１</t>
    <rPh sb="0" eb="1">
      <t>コ</t>
    </rPh>
    <rPh sb="3" eb="4">
      <t>バン</t>
    </rPh>
    <rPh sb="5" eb="6">
      <t>コエ</t>
    </rPh>
    <rPh sb="7" eb="8">
      <t>ダ</t>
    </rPh>
    <rPh sb="11" eb="12">
      <t>ヨ</t>
    </rPh>
    <rPh sb="15" eb="18">
      <t>ニホンゴ</t>
    </rPh>
    <phoneticPr fontId="14"/>
  </si>
  <si>
    <t>九九をとなえる王子さま</t>
    <phoneticPr fontId="14"/>
  </si>
  <si>
    <t>まついのりこ・数の絵本</t>
    <phoneticPr fontId="14"/>
  </si>
  <si>
    <t>創作絵本</t>
    <phoneticPr fontId="14"/>
  </si>
  <si>
    <t>柳原良平のえほん</t>
    <phoneticPr fontId="14"/>
  </si>
  <si>
    <t>とことんやさしい算数使いかたナビ＜１＞</t>
    <rPh sb="8" eb="10">
      <t>サンスウ</t>
    </rPh>
    <rPh sb="10" eb="11">
      <t>ツカ</t>
    </rPh>
    <phoneticPr fontId="14"/>
  </si>
  <si>
    <t>21世紀幼稚園百科２</t>
    <phoneticPr fontId="14"/>
  </si>
  <si>
    <t>アニメ超ひゃっか</t>
    <rPh sb="3" eb="4">
      <t>チョウ</t>
    </rPh>
    <phoneticPr fontId="14"/>
  </si>
  <si>
    <t>かずのほん３　</t>
    <phoneticPr fontId="14"/>
  </si>
  <si>
    <t>指さし・指なぞり</t>
    <rPh sb="0" eb="1">
      <t>ユビ</t>
    </rPh>
    <rPh sb="4" eb="5">
      <t>ユビ</t>
    </rPh>
    <phoneticPr fontId="14"/>
  </si>
  <si>
    <t>ミーミとクークのえほん</t>
    <phoneticPr fontId="14"/>
  </si>
  <si>
    <t>安野光雅の絵本</t>
    <phoneticPr fontId="14"/>
  </si>
  <si>
    <t>0.1.2.えほん</t>
    <phoneticPr fontId="14"/>
  </si>
  <si>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4"/>
  </si>
  <si>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4"/>
  </si>
  <si>
    <t>わかるさんすう３</t>
    <phoneticPr fontId="14"/>
  </si>
  <si>
    <t>あなあきしかけえほん</t>
  </si>
  <si>
    <t>めくりしかけえほん</t>
    <phoneticPr fontId="14"/>
  </si>
  <si>
    <t>めくりしかけえほん</t>
  </si>
  <si>
    <t>からだのえほん４</t>
    <phoneticPr fontId="14"/>
  </si>
  <si>
    <t>おもちゃのかたづけ</t>
  </si>
  <si>
    <t>あかちゃんのあそびえほん15</t>
    <phoneticPr fontId="7"/>
  </si>
  <si>
    <r>
      <rPr>
        <b/>
        <sz val="15"/>
        <color theme="1"/>
        <rFont val="ＭＳ 明朝"/>
        <family val="1"/>
        <charset val="128"/>
      </rPr>
      <t xml:space="preserve">やさしくわかるぼうさい・
</t>
    </r>
    <r>
      <rPr>
        <b/>
        <sz val="16"/>
        <color theme="1"/>
        <rFont val="ＭＳ 明朝"/>
        <family val="1"/>
        <charset val="128"/>
      </rPr>
      <t>ぼうはんのえほん　</t>
    </r>
    <phoneticPr fontId="14"/>
  </si>
  <si>
    <t>こぐまちゃんえほん第３集</t>
    <phoneticPr fontId="14"/>
  </si>
  <si>
    <t>ユーモアせいかつ絵本</t>
  </si>
  <si>
    <t>ねこのピート</t>
    <phoneticPr fontId="14"/>
  </si>
  <si>
    <t>はみがきれっしゃ</t>
    <phoneticPr fontId="7"/>
  </si>
  <si>
    <t>うららちゃんの
のりものえほん１</t>
    <phoneticPr fontId="14"/>
  </si>
  <si>
    <t>はじめての
手づくり科学あそび③</t>
    <phoneticPr fontId="14"/>
  </si>
  <si>
    <t>サンドイッチでんしゃ</t>
    <phoneticPr fontId="14"/>
  </si>
  <si>
    <t>日本と世界のずかん</t>
    <rPh sb="0" eb="2">
      <t>ニホン</t>
    </rPh>
    <rPh sb="3" eb="5">
      <t>セカイ</t>
    </rPh>
    <phoneticPr fontId="14"/>
  </si>
  <si>
    <t>こどものずかんＭｉｏ11</t>
    <phoneticPr fontId="14"/>
  </si>
  <si>
    <t>みんなの防災えほん</t>
    <rPh sb="4" eb="6">
      <t>ボウサイ</t>
    </rPh>
    <phoneticPr fontId="14"/>
  </si>
  <si>
    <t>だじゃれ日本一周</t>
    <phoneticPr fontId="14"/>
  </si>
  <si>
    <t>ピーター・スピアーの絵本１</t>
    <phoneticPr fontId="14"/>
  </si>
  <si>
    <t>こどものとも絵本</t>
    <phoneticPr fontId="14"/>
  </si>
  <si>
    <t>へいわってすてきだね</t>
    <phoneticPr fontId="14"/>
  </si>
  <si>
    <t>はれるんのぼうさい教室</t>
    <phoneticPr fontId="14"/>
  </si>
  <si>
    <t>かいかたそだてかたずかん４</t>
    <phoneticPr fontId="14"/>
  </si>
  <si>
    <t>講談社の動く図鑑MOVE</t>
    <rPh sb="0" eb="3">
      <t>コウダンシャ</t>
    </rPh>
    <rPh sb="4" eb="5">
      <t>ウゴ</t>
    </rPh>
    <rPh sb="6" eb="8">
      <t>ズカン</t>
    </rPh>
    <phoneticPr fontId="14"/>
  </si>
  <si>
    <t>みずとはなんじゃ？</t>
    <phoneticPr fontId="14"/>
  </si>
  <si>
    <t>小学館の図鑑NEO</t>
    <rPh sb="0" eb="3">
      <t>ショウガクカン</t>
    </rPh>
    <rPh sb="4" eb="6">
      <t>ズカン</t>
    </rPh>
    <phoneticPr fontId="14"/>
  </si>
  <si>
    <t>なぜ？ど～して？図鑑</t>
    <rPh sb="8" eb="10">
      <t>ズカン</t>
    </rPh>
    <phoneticPr fontId="14"/>
  </si>
  <si>
    <t>こどもずかんＭｉｏ９</t>
    <phoneticPr fontId="14"/>
  </si>
  <si>
    <t>さわってごらん！</t>
    <phoneticPr fontId="14"/>
  </si>
  <si>
    <t>世界の傑作絵本シリーズ</t>
    <rPh sb="0" eb="2">
      <t>セカイ</t>
    </rPh>
    <rPh sb="3" eb="5">
      <t>ケッサク</t>
    </rPh>
    <rPh sb="5" eb="7">
      <t>エホン</t>
    </rPh>
    <phoneticPr fontId="14"/>
  </si>
  <si>
    <t>かがくのとも絵本</t>
    <phoneticPr fontId="14"/>
  </si>
  <si>
    <t>これしってるよ</t>
    <phoneticPr fontId="14"/>
  </si>
  <si>
    <t>はじめての
手づくり科学あそび１　</t>
    <rPh sb="6" eb="7">
      <t>テ</t>
    </rPh>
    <rPh sb="10" eb="12">
      <t>カガク</t>
    </rPh>
    <phoneticPr fontId="14"/>
  </si>
  <si>
    <t>コピーしてすぐ作れるおもちゃ</t>
    <rPh sb="7" eb="8">
      <t>ツク</t>
    </rPh>
    <phoneticPr fontId="14"/>
  </si>
  <si>
    <t>遊ブックス 科学で遊ぼ</t>
    <phoneticPr fontId="14"/>
  </si>
  <si>
    <t>100円ショップで</t>
    <rPh sb="3" eb="4">
      <t>エン</t>
    </rPh>
    <phoneticPr fontId="14"/>
  </si>
  <si>
    <t>でんじろう先生の</t>
    <rPh sb="5" eb="7">
      <t>センセイ</t>
    </rPh>
    <phoneticPr fontId="14"/>
  </si>
  <si>
    <t>はじめてのてんきえほん</t>
    <phoneticPr fontId="14"/>
  </si>
  <si>
    <t>CDつきえほん</t>
    <phoneticPr fontId="14"/>
  </si>
  <si>
    <t>おとがなる
しかけえほん</t>
    <phoneticPr fontId="14"/>
  </si>
  <si>
    <t>改訂新版</t>
    <phoneticPr fontId="14"/>
  </si>
  <si>
    <t>日本傑作絵本シリーズ</t>
    <phoneticPr fontId="14"/>
  </si>
  <si>
    <t>和楽器にチャレンジ！</t>
    <rPh sb="0" eb="3">
      <t>ワガッキ</t>
    </rPh>
    <phoneticPr fontId="14"/>
  </si>
  <si>
    <t>12か月のうたのえほん</t>
    <phoneticPr fontId="14"/>
  </si>
  <si>
    <t>あかちゃんの
あそびえほん（10）</t>
    <phoneticPr fontId="14"/>
  </si>
  <si>
    <t>五味太郎の絵本</t>
    <rPh sb="0" eb="2">
      <t>ゴミ</t>
    </rPh>
    <rPh sb="2" eb="4">
      <t>タロウ</t>
    </rPh>
    <rPh sb="5" eb="7">
      <t>エホン</t>
    </rPh>
    <phoneticPr fontId="14"/>
  </si>
  <si>
    <t>おてつだいの絵本</t>
    <phoneticPr fontId="14"/>
  </si>
  <si>
    <t>おもいやりの絵本</t>
    <rPh sb="6" eb="8">
      <t>エホン</t>
    </rPh>
    <phoneticPr fontId="14"/>
  </si>
  <si>
    <t>ずーっと　ずっと</t>
    <phoneticPr fontId="14"/>
  </si>
  <si>
    <t>このあとどうしちゃおう</t>
    <phoneticPr fontId="14"/>
  </si>
  <si>
    <t>キミたちはどう生きるか？</t>
    <rPh sb="7" eb="8">
      <t>イ</t>
    </rPh>
    <phoneticPr fontId="14"/>
  </si>
  <si>
    <t>キミたちはどう学ぶか？</t>
    <rPh sb="7" eb="8">
      <t>マナ</t>
    </rPh>
    <phoneticPr fontId="14"/>
  </si>
  <si>
    <t>絵本単品</t>
    <rPh sb="0" eb="4">
      <t>エホンタンピン</t>
    </rPh>
    <phoneticPr fontId="14"/>
  </si>
  <si>
    <t>ピーマンマンとかぜひきキン</t>
    <phoneticPr fontId="14"/>
  </si>
  <si>
    <t>やさしいからだのえほん４</t>
    <phoneticPr fontId="14"/>
  </si>
  <si>
    <t>やさしいからだのえほん５</t>
    <phoneticPr fontId="14"/>
  </si>
  <si>
    <t>げんきをつくる食育えほん2</t>
    <phoneticPr fontId="14"/>
  </si>
  <si>
    <t>げんきをつくる食育えほん3</t>
    <phoneticPr fontId="14"/>
  </si>
  <si>
    <t>やさしくわかるびょうきの
えほん</t>
    <phoneticPr fontId="14"/>
  </si>
  <si>
    <t>くろくまくん</t>
    <phoneticPr fontId="14"/>
  </si>
  <si>
    <t>ひかりではっけんみえた！</t>
    <phoneticPr fontId="14"/>
  </si>
  <si>
    <t>絵巻きえほん</t>
    <phoneticPr fontId="14"/>
  </si>
  <si>
    <t>こどもスポーツ絵じてん</t>
    <rPh sb="7" eb="8">
      <t>エ</t>
    </rPh>
    <phoneticPr fontId="14"/>
  </si>
  <si>
    <t>ももんちゃんあそぼう</t>
    <phoneticPr fontId="14"/>
  </si>
  <si>
    <t>カルちゃんエルくんシリーズ</t>
    <phoneticPr fontId="14"/>
  </si>
  <si>
    <t>どうなってるの？</t>
    <phoneticPr fontId="14"/>
  </si>
  <si>
    <t>あぶないよ！</t>
    <phoneticPr fontId="14"/>
  </si>
  <si>
    <t>小学生のための</t>
    <phoneticPr fontId="14"/>
  </si>
  <si>
    <t>エリック・カールの</t>
    <phoneticPr fontId="14"/>
  </si>
  <si>
    <t>エリック・カールの絵本
英語でよめる</t>
    <phoneticPr fontId="14"/>
  </si>
  <si>
    <t>えほん百科シリーズ
ふりがなではなそう！</t>
    <rPh sb="3" eb="5">
      <t>ヒャッカ</t>
    </rPh>
    <phoneticPr fontId="14"/>
  </si>
  <si>
    <t>えいごえほん百科</t>
  </si>
  <si>
    <t>英語で読み聞かせ</t>
    <phoneticPr fontId="14"/>
  </si>
  <si>
    <t>ARで英語が聞ける</t>
    <rPh sb="3" eb="5">
      <t>エイゴ</t>
    </rPh>
    <rPh sb="6" eb="7">
      <t>キ</t>
    </rPh>
    <phoneticPr fontId="14"/>
  </si>
  <si>
    <t>ポケモンえいごじてん</t>
    <phoneticPr fontId="14"/>
  </si>
  <si>
    <t>ドラえもん</t>
  </si>
  <si>
    <t>ドラえもん</t>
    <phoneticPr fontId="14"/>
  </si>
  <si>
    <t>どうぶつABCえほん</t>
    <phoneticPr fontId="14"/>
  </si>
  <si>
    <t>英語で学び、考える
今日は何の日</t>
    <rPh sb="0" eb="2">
      <t>エイゴ</t>
    </rPh>
    <rPh sb="3" eb="4">
      <t>マナ</t>
    </rPh>
    <rPh sb="6" eb="7">
      <t>カンガ</t>
    </rPh>
    <phoneticPr fontId="14"/>
  </si>
  <si>
    <t>ちるどれんずりーだ</t>
    <phoneticPr fontId="14"/>
  </si>
  <si>
    <t>大型絵本</t>
    <phoneticPr fontId="14"/>
  </si>
  <si>
    <t>子どもの健康を考える絵本(４)</t>
    <phoneticPr fontId="14"/>
  </si>
  <si>
    <t>日本の絵本</t>
    <rPh sb="0" eb="2">
      <t>ニホン</t>
    </rPh>
    <rPh sb="3" eb="5">
      <t>エホン</t>
    </rPh>
    <phoneticPr fontId="14"/>
  </si>
  <si>
    <t>改訂版</t>
    <rPh sb="0" eb="3">
      <t>カイテイバン</t>
    </rPh>
    <phoneticPr fontId="14"/>
  </si>
  <si>
    <t>ただしいもちかたの絵本</t>
    <rPh sb="9" eb="11">
      <t>エホン</t>
    </rPh>
    <phoneticPr fontId="14"/>
  </si>
  <si>
    <t>こどものずかんMio１０</t>
    <phoneticPr fontId="14"/>
  </si>
  <si>
    <t>家庭科の教科書</t>
    <rPh sb="0" eb="3">
      <t>カテイカ</t>
    </rPh>
    <rPh sb="4" eb="7">
      <t>キョウカショ</t>
    </rPh>
    <phoneticPr fontId="14"/>
  </si>
  <si>
    <t>あっちゃん　あがつく</t>
    <phoneticPr fontId="14"/>
  </si>
  <si>
    <t>今日からやろう
お手伝いはわたしの仕事</t>
    <rPh sb="0" eb="2">
      <t>キョウ</t>
    </rPh>
    <rPh sb="9" eb="11">
      <t>テツダ</t>
    </rPh>
    <rPh sb="17" eb="19">
      <t>シゴト</t>
    </rPh>
    <phoneticPr fontId="14"/>
  </si>
  <si>
    <t>職業・家庭　
たのしい家庭科</t>
    <rPh sb="0" eb="2">
      <t>ショクギョウ</t>
    </rPh>
    <rPh sb="3" eb="5">
      <t>カテイ</t>
    </rPh>
    <rPh sb="11" eb="14">
      <t>カテイカ</t>
    </rPh>
    <phoneticPr fontId="14"/>
  </si>
  <si>
    <t>つくってたべよう！</t>
    <phoneticPr fontId="14"/>
  </si>
  <si>
    <t>しばわんこと楽しく学ぼう</t>
    <rPh sb="6" eb="7">
      <t>タノ</t>
    </rPh>
    <rPh sb="9" eb="10">
      <t>マナ</t>
    </rPh>
    <phoneticPr fontId="14"/>
  </si>
  <si>
    <t>ひとりで作って、みんなで食べよ！はじめてのごはん</t>
    <phoneticPr fontId="14"/>
  </si>
  <si>
    <t>プログラミングに
ついて調べよう</t>
    <rPh sb="12" eb="13">
      <t>シラ</t>
    </rPh>
    <phoneticPr fontId="14"/>
  </si>
  <si>
    <t>名人はっけん！
まちたんけん（３）</t>
    <rPh sb="0" eb="2">
      <t>メイジン</t>
    </rPh>
    <phoneticPr fontId="14"/>
  </si>
  <si>
    <t>名人はっけん！
まちたんけん（４）</t>
    <rPh sb="0" eb="2">
      <t>メイジン</t>
    </rPh>
    <phoneticPr fontId="14"/>
  </si>
  <si>
    <t>こどもしごと絵じてん</t>
    <rPh sb="6" eb="7">
      <t>エ</t>
    </rPh>
    <phoneticPr fontId="14"/>
  </si>
  <si>
    <t>DO!図鑑シリーズ工作図鑑　</t>
    <phoneticPr fontId="14"/>
  </si>
  <si>
    <t>もっとしごとば</t>
  </si>
  <si>
    <t>ICTで生活科</t>
    <rPh sb="4" eb="7">
      <t>セイカツカ</t>
    </rPh>
    <phoneticPr fontId="14"/>
  </si>
  <si>
    <t>野菜づくり　</t>
    <phoneticPr fontId="14"/>
  </si>
  <si>
    <t>絵で身につく</t>
    <rPh sb="0" eb="1">
      <t>エ</t>
    </rPh>
    <rPh sb="2" eb="3">
      <t>ミ</t>
    </rPh>
    <phoneticPr fontId="14"/>
  </si>
  <si>
    <t>あそびの絵本</t>
    <phoneticPr fontId="14"/>
  </si>
  <si>
    <t>いっしょにあそぼ</t>
    <phoneticPr fontId="14"/>
  </si>
  <si>
    <t>たのしい工作教室　</t>
    <phoneticPr fontId="14"/>
  </si>
  <si>
    <t>ｔｕｐｅｒａ ｔｕｐｅｒａ</t>
    <phoneticPr fontId="14"/>
  </si>
  <si>
    <t>絵本・ことばのひろば</t>
    <rPh sb="0" eb="2">
      <t>エホン</t>
    </rPh>
    <phoneticPr fontId="14"/>
  </si>
  <si>
    <t>絵本・ことばのひろば</t>
    <phoneticPr fontId="14"/>
  </si>
  <si>
    <t>リサイクル工作であそぼう！</t>
    <phoneticPr fontId="14"/>
  </si>
  <si>
    <t>さわこさんと
ハッポゥくんの</t>
    <phoneticPr fontId="14"/>
  </si>
  <si>
    <t>作ってみよう！</t>
    <phoneticPr fontId="14"/>
  </si>
  <si>
    <t>ひとりでおれる</t>
    <phoneticPr fontId="14"/>
  </si>
  <si>
    <t>つくる・見る・学ぶ</t>
    <rPh sb="4" eb="5">
      <t>ミ</t>
    </rPh>
    <rPh sb="7" eb="8">
      <t>マナ</t>
    </rPh>
    <phoneticPr fontId="14"/>
  </si>
  <si>
    <t xml:space="preserve">アートって何だろう
</t>
    <rPh sb="5" eb="6">
      <t>ナン</t>
    </rPh>
    <phoneticPr fontId="14"/>
  </si>
  <si>
    <t>まねっこまねっこ</t>
    <phoneticPr fontId="14"/>
  </si>
  <si>
    <t>えかきうた（どうぶつ）</t>
    <phoneticPr fontId="14"/>
  </si>
  <si>
    <t>しりとりあいうえお</t>
    <phoneticPr fontId="14"/>
  </si>
  <si>
    <t>かざることば（Ｂ）</t>
    <phoneticPr fontId="14"/>
  </si>
  <si>
    <t>いただきますあそび</t>
    <phoneticPr fontId="14"/>
  </si>
  <si>
    <t>はらぺこあおむし</t>
    <phoneticPr fontId="14"/>
  </si>
  <si>
    <t>ノンタンのたんじょうび</t>
    <phoneticPr fontId="14"/>
  </si>
  <si>
    <t>ぼうしころころ</t>
    <phoneticPr fontId="14"/>
  </si>
  <si>
    <t>ぶたたぬききつねねこ</t>
    <phoneticPr fontId="14"/>
  </si>
  <si>
    <t>あいうえお</t>
    <phoneticPr fontId="14"/>
  </si>
  <si>
    <t>さつまのおいも</t>
    <phoneticPr fontId="14"/>
  </si>
  <si>
    <t>きんぎょがにげた</t>
    <phoneticPr fontId="14"/>
  </si>
  <si>
    <t>ぐりとぐら</t>
    <phoneticPr fontId="14"/>
  </si>
  <si>
    <t>たべたのだあれ</t>
    <phoneticPr fontId="14"/>
  </si>
  <si>
    <t>おまえうまそうだな</t>
    <phoneticPr fontId="14"/>
  </si>
  <si>
    <t>おしゃべりさん</t>
    <phoneticPr fontId="14"/>
  </si>
  <si>
    <t>どっどどどどうど
雨ニモマケズ（宮沢賢治）</t>
    <rPh sb="9" eb="10">
      <t>アメ</t>
    </rPh>
    <rPh sb="16" eb="18">
      <t>ミヤザワ</t>
    </rPh>
    <rPh sb="18" eb="20">
      <t>ケンジ</t>
    </rPh>
    <phoneticPr fontId="14"/>
  </si>
  <si>
    <t>かずのえほん１・２・３</t>
    <phoneticPr fontId="14"/>
  </si>
  <si>
    <t>はじめてのたしざん</t>
    <phoneticPr fontId="14"/>
  </si>
  <si>
    <t>かぞえてみよう</t>
    <phoneticPr fontId="14"/>
  </si>
  <si>
    <t>かおかおどんなかお</t>
    <phoneticPr fontId="14"/>
  </si>
  <si>
    <t>くらしにべんり!
数と計算</t>
    <rPh sb="9" eb="10">
      <t>カズ</t>
    </rPh>
    <rPh sb="11" eb="13">
      <t>ケイサン</t>
    </rPh>
    <phoneticPr fontId="14"/>
  </si>
  <si>
    <t>かずをかぞえよう！</t>
    <phoneticPr fontId="14"/>
  </si>
  <si>
    <t>とけいとじかん</t>
    <phoneticPr fontId="14"/>
  </si>
  <si>
    <t>newドラえもん九九のうたCDブック</t>
    <rPh sb="8" eb="10">
      <t>クク</t>
    </rPh>
    <phoneticPr fontId="14"/>
  </si>
  <si>
    <t>１２３かず</t>
    <phoneticPr fontId="14"/>
  </si>
  <si>
    <t>おおきい　ちいさい</t>
    <phoneticPr fontId="14"/>
  </si>
  <si>
    <t>点字つきえほん１かず</t>
    <rPh sb="0" eb="2">
      <t>テンジ</t>
    </rPh>
    <phoneticPr fontId="14"/>
  </si>
  <si>
    <t>点字つきえほん２かたち</t>
    <rPh sb="0" eb="2">
      <t>テンジ</t>
    </rPh>
    <phoneticPr fontId="14"/>
  </si>
  <si>
    <t>10ぴきいもむし
だいこうしん</t>
  </si>
  <si>
    <t>たのしいはじめての
さんすうのえほん</t>
    <phoneticPr fontId="14"/>
  </si>
  <si>
    <t>たのしいかずのえほん</t>
  </si>
  <si>
    <t>からだにもしもし</t>
    <phoneticPr fontId="14"/>
  </si>
  <si>
    <t>かばくんのはるなつあきふゆ</t>
    <phoneticPr fontId="14"/>
  </si>
  <si>
    <t>できるかな？</t>
  </si>
  <si>
    <t>げんきにごあいさつ</t>
    <phoneticPr fontId="14"/>
  </si>
  <si>
    <t>てあらいできるかな</t>
    <phoneticPr fontId="7"/>
  </si>
  <si>
    <t>こうつうあんぜんどうするの？</t>
    <phoneticPr fontId="14"/>
  </si>
  <si>
    <t>てあらいあらいくん</t>
    <phoneticPr fontId="14"/>
  </si>
  <si>
    <t>おそとであそぼう</t>
    <phoneticPr fontId="14"/>
  </si>
  <si>
    <t>はじめてのがっこう</t>
    <phoneticPr fontId="14"/>
  </si>
  <si>
    <t>くだもの</t>
    <phoneticPr fontId="14"/>
  </si>
  <si>
    <t>しゅっぱつしんこう</t>
    <phoneticPr fontId="7"/>
  </si>
  <si>
    <t>でんしゃにのって</t>
  </si>
  <si>
    <t>かぜ・くうき・みずであそぼ</t>
    <phoneticPr fontId="14"/>
  </si>
  <si>
    <t>10才までに知っておきたい日本まるごとガイドブック</t>
    <phoneticPr fontId="14"/>
  </si>
  <si>
    <t>やさい・くだもの</t>
    <phoneticPr fontId="14"/>
  </si>
  <si>
    <t>せかいのひとびと</t>
    <phoneticPr fontId="14"/>
  </si>
  <si>
    <t>ぼくらの地図旅行</t>
    <phoneticPr fontId="14"/>
  </si>
  <si>
    <t>たろうのおでかけ</t>
    <phoneticPr fontId="14"/>
  </si>
  <si>
    <t>食べもの日本地図鑑</t>
    <phoneticPr fontId="14"/>
  </si>
  <si>
    <t>　重さのふしぎあそび</t>
    <phoneticPr fontId="14"/>
  </si>
  <si>
    <t>星と星座</t>
    <rPh sb="0" eb="1">
      <t>ホシ</t>
    </rPh>
    <rPh sb="2" eb="4">
      <t>セイザ</t>
    </rPh>
    <phoneticPr fontId="14"/>
  </si>
  <si>
    <t>地球</t>
    <rPh sb="0" eb="2">
      <t>チキュウ</t>
    </rPh>
    <phoneticPr fontId="14"/>
  </si>
  <si>
    <t xml:space="preserve"> むしくらしとかいかた</t>
    <phoneticPr fontId="14"/>
  </si>
  <si>
    <t>ひとのからだ</t>
    <phoneticPr fontId="14"/>
  </si>
  <si>
    <t>よるの星</t>
    <phoneticPr fontId="14"/>
  </si>
  <si>
    <t>しずくのぼうけん</t>
    <phoneticPr fontId="14"/>
  </si>
  <si>
    <t>やさい</t>
    <phoneticPr fontId="14"/>
  </si>
  <si>
    <t>ゴム・ばね・おもりであそぼ</t>
    <phoneticPr fontId="14"/>
  </si>
  <si>
    <t>まわる！とぶ！すべる！おもちゃ</t>
    <phoneticPr fontId="14"/>
  </si>
  <si>
    <t>わくわく科学実験</t>
    <phoneticPr fontId="14"/>
  </si>
  <si>
    <t>はじめての英語の歌</t>
    <phoneticPr fontId="14"/>
  </si>
  <si>
    <t>―世界の唱歌より―</t>
    <phoneticPr fontId="14"/>
  </si>
  <si>
    <t>-ともだちになるために-</t>
    <phoneticPr fontId="14"/>
  </si>
  <si>
    <t>はじめてのオーケストラ</t>
    <phoneticPr fontId="14"/>
  </si>
  <si>
    <t>どうようえほん３</t>
    <phoneticPr fontId="14"/>
  </si>
  <si>
    <t>１和太鼓を打ってみよう</t>
    <rPh sb="1" eb="4">
      <t>ワダイコ</t>
    </rPh>
    <rPh sb="5" eb="6">
      <t>ウ</t>
    </rPh>
    <phoneticPr fontId="14"/>
  </si>
  <si>
    <t>３　町のマナーと敬語</t>
    <phoneticPr fontId="14"/>
  </si>
  <si>
    <t>どいてよへびくん</t>
  </si>
  <si>
    <t>みんなのきもちがわかるかな？</t>
    <phoneticPr fontId="14"/>
  </si>
  <si>
    <t>家庭生活編</t>
    <phoneticPr fontId="14"/>
  </si>
  <si>
    <t>みのまわりのきほん</t>
    <phoneticPr fontId="14"/>
  </si>
  <si>
    <t>だいすきだよ</t>
    <phoneticPr fontId="14"/>
  </si>
  <si>
    <t>デイビッドが
やっちゃった！</t>
    <phoneticPr fontId="14"/>
  </si>
  <si>
    <t>ぐりとぐらの１ねんかん</t>
    <phoneticPr fontId="14"/>
  </si>
  <si>
    <t>こどものための道徳生き方編</t>
    <rPh sb="7" eb="9">
      <t>ドウトク</t>
    </rPh>
    <rPh sb="9" eb="10">
      <t>イ</t>
    </rPh>
    <rPh sb="11" eb="12">
      <t>カタ</t>
    </rPh>
    <rPh sb="12" eb="13">
      <t>ヘン</t>
    </rPh>
    <phoneticPr fontId="14"/>
  </si>
  <si>
    <t>こどものための道徳学び方編</t>
    <rPh sb="7" eb="10">
      <t>ドウトクマナ</t>
    </rPh>
    <rPh sb="11" eb="12">
      <t>カタ</t>
    </rPh>
    <rPh sb="12" eb="13">
      <t>ヘン</t>
    </rPh>
    <phoneticPr fontId="14"/>
  </si>
  <si>
    <t>ええところ</t>
    <phoneticPr fontId="14"/>
  </si>
  <si>
    <t>ちはどうしてながれるの？</t>
    <phoneticPr fontId="14"/>
  </si>
  <si>
    <t>どうしてかぜをひくの？
インフルエンザになるの？</t>
    <phoneticPr fontId="14"/>
  </si>
  <si>
    <t>ぴかぴかはみがき</t>
    <phoneticPr fontId="14"/>
  </si>
  <si>
    <t>おふろでさっぱり</t>
    <phoneticPr fontId="14"/>
  </si>
  <si>
    <t>からだのなか</t>
    <phoneticPr fontId="14"/>
  </si>
  <si>
    <t>11ぴきのねこマラソン大会</t>
    <phoneticPr fontId="14"/>
  </si>
  <si>
    <t>イラスト版体育のコツ</t>
    <phoneticPr fontId="14"/>
  </si>
  <si>
    <t>よーいどん！</t>
    <phoneticPr fontId="14"/>
  </si>
  <si>
    <t>ごくらくももんちゃん</t>
    <phoneticPr fontId="14"/>
  </si>
  <si>
    <t>　-うんこのえほん-</t>
    <phoneticPr fontId="14"/>
  </si>
  <si>
    <t>聞ける！話せる！
英語辞典</t>
    <phoneticPr fontId="14"/>
  </si>
  <si>
    <t>えいごがいっぱい</t>
    <phoneticPr fontId="14"/>
  </si>
  <si>
    <t>えいごえほん Hello！</t>
    <phoneticPr fontId="14"/>
  </si>
  <si>
    <t>スタート</t>
  </si>
  <si>
    <t>ジャンプ</t>
  </si>
  <si>
    <t>英語もののなまえ
絵じてん</t>
    <rPh sb="9" eb="10">
      <t>エ</t>
    </rPh>
    <phoneticPr fontId="14"/>
  </si>
  <si>
    <t>はじめての
英語絵じてん</t>
    <rPh sb="8" eb="9">
      <t>エ</t>
    </rPh>
    <phoneticPr fontId="14"/>
  </si>
  <si>
    <t>えいかいわえほん</t>
  </si>
  <si>
    <t>ABCえほん</t>
    <phoneticPr fontId="14"/>
  </si>
  <si>
    <t>around the world
世界のトピック4月5月6月</t>
    <rPh sb="17" eb="19">
      <t>セカイ</t>
    </rPh>
    <rPh sb="25" eb="26">
      <t>ガツ</t>
    </rPh>
    <rPh sb="27" eb="28">
      <t>ガツ</t>
    </rPh>
    <rPh sb="29" eb="30">
      <t>ガツ</t>
    </rPh>
    <phoneticPr fontId="14"/>
  </si>
  <si>
    <t>はじめての英語</t>
    <phoneticPr fontId="14"/>
  </si>
  <si>
    <t>ひとまねこざるのABC</t>
  </si>
  <si>
    <t>いちばんはじめの
マナーえほん</t>
    <phoneticPr fontId="14"/>
  </si>
  <si>
    <t>家庭科の基本</t>
    <rPh sb="0" eb="3">
      <t>カテイカ</t>
    </rPh>
    <rPh sb="4" eb="6">
      <t>キホン</t>
    </rPh>
    <phoneticPr fontId="14"/>
  </si>
  <si>
    <t>たべもの</t>
    <phoneticPr fontId="14"/>
  </si>
  <si>
    <t>平野レミの
おりょうりブック</t>
    <phoneticPr fontId="14"/>
  </si>
  <si>
    <t>小学校低学年～高学年用</t>
    <rPh sb="0" eb="3">
      <t>ショウガッコウ</t>
    </rPh>
    <rPh sb="3" eb="6">
      <t>テイガクネン</t>
    </rPh>
    <rPh sb="7" eb="11">
      <t>コウガクネンヨウ</t>
    </rPh>
    <phoneticPr fontId="14"/>
  </si>
  <si>
    <t>たべものあいうえお</t>
    <phoneticPr fontId="14"/>
  </si>
  <si>
    <t>３ 身だしなみ編</t>
    <rPh sb="2" eb="3">
      <t>ミ</t>
    </rPh>
    <rPh sb="7" eb="8">
      <t>ヘン</t>
    </rPh>
    <phoneticPr fontId="14"/>
  </si>
  <si>
    <t>わたしのくらしに生かす</t>
    <rPh sb="8" eb="9">
      <t>イ</t>
    </rPh>
    <phoneticPr fontId="14"/>
  </si>
  <si>
    <t>お料理マジック２</t>
    <phoneticPr fontId="14"/>
  </si>
  <si>
    <t>和のせいかつ</t>
    <rPh sb="0" eb="1">
      <t>ワ</t>
    </rPh>
    <phoneticPr fontId="14"/>
  </si>
  <si>
    <t>くらしをささえる人</t>
    <rPh sb="8" eb="9">
      <t>ヒト</t>
    </rPh>
    <phoneticPr fontId="14"/>
  </si>
  <si>
    <t>まもるひと</t>
    <phoneticPr fontId="14"/>
  </si>
  <si>
    <t>デジタルツールで
はっぴょうしよう！①</t>
    <phoneticPr fontId="14"/>
  </si>
  <si>
    <t>デジタルツールで
はっぴょうしよう！②</t>
    <phoneticPr fontId="14"/>
  </si>
  <si>
    <t>デジタルツールで
はっぴょうしよう！⓷</t>
    <phoneticPr fontId="14"/>
  </si>
  <si>
    <t>畑の教科書</t>
    <phoneticPr fontId="14"/>
  </si>
  <si>
    <t>はじめての子ども
マナーずかん</t>
    <rPh sb="5" eb="6">
      <t>コ</t>
    </rPh>
    <phoneticPr fontId="14"/>
  </si>
  <si>
    <t>紙ねんどあそび</t>
    <phoneticPr fontId="14"/>
  </si>
  <si>
    <t>しましまぐるぐる</t>
    <phoneticPr fontId="14"/>
  </si>
  <si>
    <t>たのしいこうさく
きょうしつ１</t>
    <phoneticPr fontId="14"/>
  </si>
  <si>
    <t>わくわくワークショップ</t>
    <phoneticPr fontId="14"/>
  </si>
  <si>
    <t>くろくんと
ちいさいしろくん</t>
    <phoneticPr fontId="14"/>
  </si>
  <si>
    <t>くれよんのくろくん</t>
    <phoneticPr fontId="14"/>
  </si>
  <si>
    <t>リサイクル工作68</t>
    <phoneticPr fontId="14"/>
  </si>
  <si>
    <t>だいすき！おりがみ</t>
    <phoneticPr fontId="14"/>
  </si>
  <si>
    <t>美術の基本</t>
    <rPh sb="0" eb="2">
      <t>ビジュツ</t>
    </rPh>
    <rPh sb="3" eb="5">
      <t>キホン</t>
    </rPh>
    <phoneticPr fontId="14"/>
  </si>
  <si>
    <t>初めてアートに出会う本</t>
    <phoneticPr fontId="14"/>
  </si>
  <si>
    <t>いわいまき・作</t>
    <rPh sb="6" eb="7">
      <t>サク</t>
    </rPh>
    <phoneticPr fontId="14"/>
  </si>
  <si>
    <t>おかべ　たかし・文</t>
    <rPh sb="8" eb="9">
      <t>ブン</t>
    </rPh>
    <phoneticPr fontId="14"/>
  </si>
  <si>
    <t>齋藤　孝・編</t>
    <rPh sb="0" eb="2">
      <t>サイトウ</t>
    </rPh>
    <rPh sb="3" eb="4">
      <t>タカシ</t>
    </rPh>
    <rPh sb="5" eb="6">
      <t>ヘン</t>
    </rPh>
    <phoneticPr fontId="14"/>
  </si>
  <si>
    <t>「算数使いかたナビ」編集委員会</t>
    <rPh sb="1" eb="3">
      <t>サンスウ</t>
    </rPh>
    <rPh sb="3" eb="4">
      <t>ツカ</t>
    </rPh>
    <rPh sb="10" eb="12">
      <t>ヘンシュウ</t>
    </rPh>
    <rPh sb="12" eb="15">
      <t>イインカイ</t>
    </rPh>
    <phoneticPr fontId="14"/>
  </si>
  <si>
    <t>藤子・F・不二雄</t>
    <rPh sb="0" eb="2">
      <t>フジコ</t>
    </rPh>
    <rPh sb="5" eb="8">
      <t>フジオ</t>
    </rPh>
    <phoneticPr fontId="14"/>
  </si>
  <si>
    <t>写真　うちやま あきら</t>
    <rPh sb="0" eb="2">
      <t>シャシン</t>
    </rPh>
    <phoneticPr fontId="14"/>
  </si>
  <si>
    <t>フラー　スター・作</t>
  </si>
  <si>
    <t>デビー・ターベット</t>
  </si>
  <si>
    <t>ジェシカ　グリーンウェル・作</t>
    <rPh sb="13" eb="14">
      <t>サク</t>
    </rPh>
    <phoneticPr fontId="14"/>
  </si>
  <si>
    <t>フェリシティ  ブルックス・作</t>
    <rPh sb="14" eb="15">
      <t>サク</t>
    </rPh>
    <phoneticPr fontId="14"/>
  </si>
  <si>
    <t>深見　春夫・作・絵</t>
    <phoneticPr fontId="14"/>
  </si>
  <si>
    <t>きむら　ゆういち</t>
    <phoneticPr fontId="14"/>
  </si>
  <si>
    <t>国崎　信江・監修</t>
  </si>
  <si>
    <t>くぼ　まちこ</t>
  </si>
  <si>
    <t>とよた かずひこ</t>
    <phoneticPr fontId="14"/>
  </si>
  <si>
    <t xml:space="preserve">塩見 啓一・監修　  </t>
    <phoneticPr fontId="14"/>
  </si>
  <si>
    <t>いりやま さとし</t>
    <phoneticPr fontId="14"/>
  </si>
  <si>
    <t>井田　仁康・総監督</t>
    <rPh sb="0" eb="2">
      <t>イダ</t>
    </rPh>
    <rPh sb="3" eb="4">
      <t>ジン</t>
    </rPh>
    <rPh sb="4" eb="5">
      <t>ヤス</t>
    </rPh>
    <rPh sb="6" eb="9">
      <t>ソウカントク</t>
    </rPh>
    <phoneticPr fontId="14"/>
  </si>
  <si>
    <t>山村　武彦・監修</t>
    <rPh sb="0" eb="2">
      <t>ヤマムラ</t>
    </rPh>
    <rPh sb="3" eb="5">
      <t>タケヒコ</t>
    </rPh>
    <rPh sb="6" eb="8">
      <t>カンシュウ</t>
    </rPh>
    <phoneticPr fontId="14"/>
  </si>
  <si>
    <t>安里有生・詩</t>
    <rPh sb="0" eb="2">
      <t>アサト</t>
    </rPh>
    <rPh sb="2" eb="3">
      <t>ユウ</t>
    </rPh>
    <rPh sb="3" eb="4">
      <t>セイ</t>
    </rPh>
    <rPh sb="5" eb="6">
      <t>シ</t>
    </rPh>
    <phoneticPr fontId="14"/>
  </si>
  <si>
    <t>渡部　潤一・監修</t>
    <rPh sb="0" eb="2">
      <t>ワタベ</t>
    </rPh>
    <rPh sb="3" eb="5">
      <t>ジュンイチ</t>
    </rPh>
    <rPh sb="6" eb="8">
      <t>カンシュウ</t>
    </rPh>
    <phoneticPr fontId="14"/>
  </si>
  <si>
    <t>かこ　さとし・作</t>
    <rPh sb="7" eb="8">
      <t>サク</t>
    </rPh>
    <phoneticPr fontId="14"/>
  </si>
  <si>
    <t>丸山　茂徳・監修</t>
    <rPh sb="0" eb="2">
      <t>マルヤマ</t>
    </rPh>
    <rPh sb="3" eb="5">
      <t>シゲトク</t>
    </rPh>
    <rPh sb="6" eb="8">
      <t>カンシュウ</t>
    </rPh>
    <phoneticPr fontId="14"/>
  </si>
  <si>
    <t>永岡　修一</t>
    <rPh sb="0" eb="2">
      <t>ナガオカ</t>
    </rPh>
    <rPh sb="3" eb="5">
      <t>シュウイチ</t>
    </rPh>
    <phoneticPr fontId="14"/>
  </si>
  <si>
    <t>クリスティ・マシソン・作</t>
    <rPh sb="11" eb="12">
      <t>サク</t>
    </rPh>
    <phoneticPr fontId="14"/>
  </si>
  <si>
    <t>マリア・テルリコフスカ・作
ボフダン・ブテンコ・絵</t>
    <rPh sb="12" eb="13">
      <t>サク</t>
    </rPh>
    <phoneticPr fontId="14"/>
  </si>
  <si>
    <t>塩見　啓一・監修</t>
    <rPh sb="0" eb="2">
      <t>シオミ</t>
    </rPh>
    <rPh sb="3" eb="5">
      <t>ケイイチ</t>
    </rPh>
    <rPh sb="6" eb="8">
      <t>カンシュウ</t>
    </rPh>
    <phoneticPr fontId="14"/>
  </si>
  <si>
    <t>芳賀　哲</t>
    <rPh sb="0" eb="2">
      <t>ハガ</t>
    </rPh>
    <rPh sb="3" eb="4">
      <t>テツ</t>
    </rPh>
    <phoneticPr fontId="14"/>
  </si>
  <si>
    <t>青野　裕幸</t>
    <rPh sb="0" eb="2">
      <t>アオノ</t>
    </rPh>
    <rPh sb="3" eb="5">
      <t>ヒロユキ</t>
    </rPh>
    <phoneticPr fontId="14"/>
  </si>
  <si>
    <t>米村　でんじろう</t>
    <rPh sb="0" eb="2">
      <t>ヨネムラ</t>
    </rPh>
    <phoneticPr fontId="14"/>
  </si>
  <si>
    <t>武田　康男・監修</t>
    <rPh sb="0" eb="2">
      <t>タケダ</t>
    </rPh>
    <rPh sb="3" eb="5">
      <t>ヤスオ</t>
    </rPh>
    <rPh sb="6" eb="8">
      <t>カンシュウ</t>
    </rPh>
    <phoneticPr fontId="14"/>
  </si>
  <si>
    <t>サム　ダブリン・文
ショーン　ロングクロフト・絵</t>
    <rPh sb="8" eb="9">
      <t>ブン</t>
    </rPh>
    <phoneticPr fontId="14"/>
  </si>
  <si>
    <t>坪能　由紀子・監修　</t>
    <rPh sb="0" eb="2">
      <t>ツボノウ</t>
    </rPh>
    <rPh sb="3" eb="6">
      <t>ユキコ</t>
    </rPh>
    <phoneticPr fontId="14"/>
  </si>
  <si>
    <t>五味太郎</t>
    <rPh sb="0" eb="2">
      <t>ゴミ</t>
    </rPh>
    <rPh sb="2" eb="4">
      <t>タロウ</t>
    </rPh>
    <phoneticPr fontId="14"/>
  </si>
  <si>
    <t>WILLこども知育研究所</t>
    <rPh sb="7" eb="9">
      <t>チイク</t>
    </rPh>
    <rPh sb="9" eb="12">
      <t>ケンキュウジョ</t>
    </rPh>
    <phoneticPr fontId="14"/>
  </si>
  <si>
    <t>齋藤　孝</t>
    <rPh sb="0" eb="2">
      <t>サイトウ</t>
    </rPh>
    <rPh sb="3" eb="4">
      <t>タカシ</t>
    </rPh>
    <phoneticPr fontId="14"/>
  </si>
  <si>
    <t>くすのきしげのり・作</t>
    <rPh sb="9" eb="10">
      <t>サク</t>
    </rPh>
    <phoneticPr fontId="14"/>
  </si>
  <si>
    <t>山下　眞一・指導</t>
    <phoneticPr fontId="14"/>
  </si>
  <si>
    <t>吉田　隆子・作</t>
    <phoneticPr fontId="14"/>
  </si>
  <si>
    <t>清水直樹・清水さゆり・監修</t>
    <rPh sb="0" eb="2">
      <t>シミズ</t>
    </rPh>
    <rPh sb="2" eb="4">
      <t>ナオキ</t>
    </rPh>
    <rPh sb="5" eb="7">
      <t>シミズ</t>
    </rPh>
    <rPh sb="11" eb="13">
      <t>カンシュウ</t>
    </rPh>
    <phoneticPr fontId="14"/>
  </si>
  <si>
    <t>たかい　よしかず</t>
    <phoneticPr fontId="14"/>
  </si>
  <si>
    <t>キャロン・ブラウン・作</t>
    <rPh sb="10" eb="11">
      <t>サク</t>
    </rPh>
    <phoneticPr fontId="14"/>
  </si>
  <si>
    <t>馬場　のぼる</t>
    <phoneticPr fontId="14"/>
  </si>
  <si>
    <t>山本　豪</t>
    <phoneticPr fontId="14"/>
  </si>
  <si>
    <t>三省堂編集所</t>
    <rPh sb="0" eb="3">
      <t>サンセイドウ</t>
    </rPh>
    <rPh sb="3" eb="5">
      <t>ヘンシュウ</t>
    </rPh>
    <rPh sb="5" eb="6">
      <t>ジョ</t>
    </rPh>
    <phoneticPr fontId="14"/>
  </si>
  <si>
    <t>中川　ひろたか・文</t>
    <phoneticPr fontId="14"/>
  </si>
  <si>
    <t>とよた　かずひこ</t>
    <phoneticPr fontId="14"/>
  </si>
  <si>
    <t>いわむら　かずお</t>
    <phoneticPr fontId="14"/>
  </si>
  <si>
    <t>ケイティ・ディンズ・文
コリン・キング・絵</t>
    <rPh sb="10" eb="11">
      <t>ブン</t>
    </rPh>
    <rPh sb="20" eb="21">
      <t>エ</t>
    </rPh>
    <phoneticPr fontId="14"/>
  </si>
  <si>
    <t>フランチェスコ ピトー・文</t>
    <phoneticPr fontId="14"/>
  </si>
  <si>
    <t>生駒　大壱：発行者</t>
    <rPh sb="6" eb="9">
      <t>ハッコウシャ</t>
    </rPh>
    <phoneticPr fontId="14"/>
  </si>
  <si>
    <t>エリック・カール</t>
    <phoneticPr fontId="14"/>
  </si>
  <si>
    <t>エリック・カール</t>
  </si>
  <si>
    <t>下　薫：監修</t>
    <rPh sb="0" eb="1">
      <t>シタ</t>
    </rPh>
    <rPh sb="2" eb="3">
      <t>カオル</t>
    </rPh>
    <rPh sb="4" eb="6">
      <t>カンシュウ</t>
    </rPh>
    <phoneticPr fontId="14"/>
  </si>
  <si>
    <t>石毛　隆史：監修</t>
    <phoneticPr fontId="14"/>
  </si>
  <si>
    <t>三省堂編修所：編集</t>
    <rPh sb="7" eb="9">
      <t>ヘンシュウ</t>
    </rPh>
    <phoneticPr fontId="14"/>
  </si>
  <si>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</si>
  <si>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4"/>
  </si>
  <si>
    <t>安江　リエ：文</t>
    <rPh sb="0" eb="2">
      <t>ヤスエ</t>
    </rPh>
    <rPh sb="6" eb="7">
      <t>ブン</t>
    </rPh>
    <phoneticPr fontId="14"/>
  </si>
  <si>
    <t>町田　淳子：著</t>
    <rPh sb="0" eb="2">
      <t>マチダ</t>
    </rPh>
    <rPh sb="3" eb="5">
      <t>ジュンコ</t>
    </rPh>
    <rPh sb="6" eb="7">
      <t>チョ</t>
    </rPh>
    <phoneticPr fontId="14"/>
  </si>
  <si>
    <t>H.A.レイ：文</t>
    <rPh sb="7" eb="8">
      <t>ブン</t>
    </rPh>
    <phoneticPr fontId="14"/>
  </si>
  <si>
    <t>峯村　良子</t>
    <rPh sb="0" eb="2">
      <t>ミネムラ</t>
    </rPh>
    <rPh sb="3" eb="5">
      <t>ヨシコ</t>
    </rPh>
    <phoneticPr fontId="14"/>
  </si>
  <si>
    <t>流田　直・監修</t>
    <rPh sb="0" eb="2">
      <t>ナガレタ</t>
    </rPh>
    <rPh sb="3" eb="4">
      <t>ナオ</t>
    </rPh>
    <rPh sb="5" eb="7">
      <t>カンシュウ</t>
    </rPh>
    <phoneticPr fontId="14"/>
  </si>
  <si>
    <t>WILLこども知育研究所・編著</t>
    <rPh sb="7" eb="9">
      <t>チイク</t>
    </rPh>
    <rPh sb="9" eb="12">
      <t>ケンキュウショ</t>
    </rPh>
    <rPh sb="13" eb="14">
      <t>ヘン</t>
    </rPh>
    <rPh sb="14" eb="15">
      <t>チョ</t>
    </rPh>
    <phoneticPr fontId="14"/>
  </si>
  <si>
    <t>監修者　丹伊田弓子著者</t>
    <rPh sb="9" eb="11">
      <t>チョシャ</t>
    </rPh>
    <phoneticPr fontId="14"/>
  </si>
  <si>
    <t>寺西　恵里子</t>
    <rPh sb="0" eb="2">
      <t>テラニシ</t>
    </rPh>
    <rPh sb="3" eb="6">
      <t>エリコ</t>
    </rPh>
    <phoneticPr fontId="14"/>
  </si>
  <si>
    <t>全国特別支援教育</t>
    <rPh sb="0" eb="2">
      <t>ゼンコク</t>
    </rPh>
    <rPh sb="2" eb="4">
      <t>トクベツ</t>
    </rPh>
    <rPh sb="4" eb="6">
      <t>シエン</t>
    </rPh>
    <rPh sb="6" eb="8">
      <t>キョウイク</t>
    </rPh>
    <phoneticPr fontId="14"/>
  </si>
  <si>
    <t>絵と文</t>
    <rPh sb="0" eb="1">
      <t>エ</t>
    </rPh>
    <rPh sb="2" eb="3">
      <t>ブン</t>
    </rPh>
    <phoneticPr fontId="14"/>
  </si>
  <si>
    <t>阪下　千恵</t>
    <rPh sb="0" eb="2">
      <t>サカシタ</t>
    </rPh>
    <rPh sb="3" eb="5">
      <t>チエ</t>
    </rPh>
    <phoneticPr fontId="14"/>
  </si>
  <si>
    <t>曽木　誠・監修</t>
    <rPh sb="0" eb="2">
      <t>ソギ</t>
    </rPh>
    <rPh sb="3" eb="4">
      <t>マコト</t>
    </rPh>
    <rPh sb="5" eb="7">
      <t>カンシュウ</t>
    </rPh>
    <phoneticPr fontId="14"/>
  </si>
  <si>
    <t>鎌田　和宏</t>
    <rPh sb="0" eb="2">
      <t>カマタ</t>
    </rPh>
    <rPh sb="3" eb="5">
      <t>カズヒロ</t>
    </rPh>
    <phoneticPr fontId="14"/>
  </si>
  <si>
    <t>三省堂編集所</t>
    <rPh sb="0" eb="3">
      <t>サンセイドウ</t>
    </rPh>
    <rPh sb="3" eb="6">
      <t>ヘンシュウショ</t>
    </rPh>
    <phoneticPr fontId="14"/>
  </si>
  <si>
    <t>鈴木　のりたけ</t>
    <rPh sb="0" eb="2">
      <t>スズキ</t>
    </rPh>
    <phoneticPr fontId="14"/>
  </si>
  <si>
    <t>近畿大学附属小学校/</t>
    <rPh sb="0" eb="4">
      <t>キンキダイガク</t>
    </rPh>
    <rPh sb="4" eb="6">
      <t>フゾク</t>
    </rPh>
    <rPh sb="6" eb="9">
      <t>ショウガッコウ</t>
    </rPh>
    <phoneticPr fontId="14"/>
  </si>
  <si>
    <t>田中　ゆりこ</t>
    <rPh sb="0" eb="2">
      <t>タナカ</t>
    </rPh>
    <phoneticPr fontId="14"/>
  </si>
  <si>
    <t>なかや　みわ</t>
    <phoneticPr fontId="14"/>
  </si>
  <si>
    <t>結城　昌子</t>
    <rPh sb="0" eb="2">
      <t>ユイシロ</t>
    </rPh>
    <rPh sb="3" eb="5">
      <t>マサコ</t>
    </rPh>
    <phoneticPr fontId="14"/>
  </si>
  <si>
    <t>本郷折紙研究会・編</t>
    <rPh sb="0" eb="2">
      <t>ホンゴウ</t>
    </rPh>
    <rPh sb="2" eb="4">
      <t>オリガミ</t>
    </rPh>
    <rPh sb="4" eb="7">
      <t>ケンキュウカイ</t>
    </rPh>
    <rPh sb="8" eb="9">
      <t>ヘン</t>
    </rPh>
    <phoneticPr fontId="14"/>
  </si>
  <si>
    <t>京都市立芸術大学美術教育</t>
    <rPh sb="0" eb="4">
      <t>キョウトシリツ</t>
    </rPh>
    <rPh sb="4" eb="6">
      <t>ゲイジュツ</t>
    </rPh>
    <rPh sb="6" eb="8">
      <t>ダイガク</t>
    </rPh>
    <rPh sb="8" eb="10">
      <t>ビジュツ</t>
    </rPh>
    <rPh sb="10" eb="12">
      <t>キョウイク</t>
    </rPh>
    <phoneticPr fontId="14"/>
  </si>
  <si>
    <t>中島 裕司</t>
    <rPh sb="0" eb="2">
      <t>ナカジマ</t>
    </rPh>
    <rPh sb="3" eb="4">
      <t>ユウ</t>
    </rPh>
    <rPh sb="4" eb="5">
      <t>ツカサ</t>
    </rPh>
    <phoneticPr fontId="14"/>
  </si>
  <si>
    <t>かしわらあきお・絵</t>
    <rPh sb="8" eb="9">
      <t>エ</t>
    </rPh>
    <phoneticPr fontId="14"/>
  </si>
  <si>
    <t>やまで　たかし・写真</t>
    <rPh sb="8" eb="10">
      <t>シャシン</t>
    </rPh>
    <phoneticPr fontId="14"/>
  </si>
  <si>
    <t>下田　昌克・絵</t>
    <rPh sb="0" eb="2">
      <t>シモダ</t>
    </rPh>
    <rPh sb="3" eb="4">
      <t>マサ</t>
    </rPh>
    <rPh sb="6" eb="7">
      <t>エ</t>
    </rPh>
    <phoneticPr fontId="14"/>
  </si>
  <si>
    <t>（編者）</t>
    <rPh sb="1" eb="3">
      <t>ヘンジャ</t>
    </rPh>
    <phoneticPr fontId="14"/>
  </si>
  <si>
    <t>（キャラクター原作）</t>
    <rPh sb="7" eb="9">
      <t>ゲンサク</t>
    </rPh>
    <phoneticPr fontId="14"/>
  </si>
  <si>
    <t>絵　おおた むつみ</t>
    <rPh sb="0" eb="1">
      <t>エ</t>
    </rPh>
    <phoneticPr fontId="14"/>
  </si>
  <si>
    <t>ジェンマ　ウェスティング・絵</t>
  </si>
  <si>
    <t>メリザンド　ラスリンガー・絵</t>
    <rPh sb="13" eb="14">
      <t>エ</t>
    </rPh>
    <phoneticPr fontId="14"/>
  </si>
  <si>
    <t>コリーヌ  ビットラー・絵</t>
    <rPh sb="12" eb="13">
      <t>エ</t>
    </rPh>
    <phoneticPr fontId="14"/>
  </si>
  <si>
    <t>梶ヶ谷　陽子・監修</t>
    <phoneticPr fontId="14"/>
  </si>
  <si>
    <t>serico・絵</t>
  </si>
  <si>
    <t>西　博志・著</t>
    <phoneticPr fontId="14"/>
  </si>
  <si>
    <t>YUU・絵</t>
    <rPh sb="4" eb="5">
      <t>エ</t>
    </rPh>
    <phoneticPr fontId="14"/>
  </si>
  <si>
    <t>　長谷川義史・絵</t>
    <rPh sb="7" eb="8">
      <t>エ</t>
    </rPh>
    <phoneticPr fontId="14"/>
  </si>
  <si>
    <t>鈴木　まもる・絵</t>
    <rPh sb="0" eb="2">
      <t>スズキ</t>
    </rPh>
    <rPh sb="7" eb="8">
      <t>エ</t>
    </rPh>
    <phoneticPr fontId="14"/>
  </si>
  <si>
    <t>大友　剛・訳</t>
    <rPh sb="0" eb="2">
      <t>オオトモ</t>
    </rPh>
    <rPh sb="3" eb="4">
      <t>ゴウ</t>
    </rPh>
    <rPh sb="5" eb="6">
      <t>ヤク</t>
    </rPh>
    <phoneticPr fontId="14"/>
  </si>
  <si>
    <t>うちだ　りさこ・訳</t>
    <rPh sb="8" eb="9">
      <t>ヤク</t>
    </rPh>
    <phoneticPr fontId="14"/>
  </si>
  <si>
    <t>西　博志・著</t>
    <rPh sb="0" eb="1">
      <t>ニシ</t>
    </rPh>
    <rPh sb="2" eb="4">
      <t>ヒロシ</t>
    </rPh>
    <rPh sb="5" eb="6">
      <t>チョ</t>
    </rPh>
    <phoneticPr fontId="14"/>
  </si>
  <si>
    <t>てづか　あけみ　・絵
村田　弘子　　・文</t>
    <rPh sb="9" eb="10">
      <t>エ</t>
    </rPh>
    <rPh sb="11" eb="13">
      <t>ムラタ</t>
    </rPh>
    <rPh sb="14" eb="16">
      <t>ヒロコ</t>
    </rPh>
    <rPh sb="19" eb="20">
      <t>ブン</t>
    </rPh>
    <phoneticPr fontId="14"/>
  </si>
  <si>
    <t>みた　かよこ・訳</t>
    <rPh sb="7" eb="8">
      <t>ヤク</t>
    </rPh>
    <phoneticPr fontId="14"/>
  </si>
  <si>
    <t>現代邦楽研究所・編／著</t>
    <rPh sb="0" eb="2">
      <t>ゲンダイ</t>
    </rPh>
    <rPh sb="2" eb="4">
      <t>ホウガク</t>
    </rPh>
    <rPh sb="4" eb="7">
      <t>ケンキュウジョ</t>
    </rPh>
    <rPh sb="8" eb="9">
      <t>ヘン</t>
    </rPh>
    <rPh sb="10" eb="11">
      <t>チョ</t>
    </rPh>
    <phoneticPr fontId="14"/>
  </si>
  <si>
    <t>すみもと　ななみ・絵</t>
    <rPh sb="9" eb="10">
      <t>エ</t>
    </rPh>
    <phoneticPr fontId="14"/>
  </si>
  <si>
    <t>かたおか　もえこ・絵</t>
    <rPh sb="9" eb="10">
      <t>エ</t>
    </rPh>
    <phoneticPr fontId="14"/>
  </si>
  <si>
    <t>ふるしょうようこ・絵</t>
    <rPh sb="9" eb="10">
      <t>エ</t>
    </rPh>
    <phoneticPr fontId="14"/>
  </si>
  <si>
    <t>せべ　まさゆき・絵</t>
    <phoneticPr fontId="14"/>
  </si>
  <si>
    <t>せべ　まさゆき・絵</t>
    <rPh sb="8" eb="9">
      <t>エ</t>
    </rPh>
    <phoneticPr fontId="14"/>
  </si>
  <si>
    <t>レイチャル・サンダーズ・絵</t>
    <rPh sb="12" eb="13">
      <t>エ</t>
    </rPh>
    <phoneticPr fontId="14"/>
  </si>
  <si>
    <t>村上　康成・絵</t>
    <phoneticPr fontId="14"/>
  </si>
  <si>
    <t>福本　友美子・訳</t>
    <rPh sb="7" eb="8">
      <t>ヤク</t>
    </rPh>
    <phoneticPr fontId="14"/>
  </si>
  <si>
    <t>ベルナデット ジェルベ・絵　栗栖　カイ・訳</t>
    <phoneticPr fontId="14"/>
  </si>
  <si>
    <t>石原　真弓：監修</t>
    <rPh sb="6" eb="8">
      <t>カンシュウ</t>
    </rPh>
    <phoneticPr fontId="14"/>
  </si>
  <si>
    <t>大門　久美子：編集・構成</t>
    <rPh sb="0" eb="2">
      <t>ダイモン</t>
    </rPh>
    <rPh sb="3" eb="6">
      <t>クミコ</t>
    </rPh>
    <rPh sb="7" eb="9">
      <t>ヘンシュウ</t>
    </rPh>
    <rPh sb="10" eb="12">
      <t>コウセイ</t>
    </rPh>
    <phoneticPr fontId="14"/>
  </si>
  <si>
    <t>むぎわらしんたろう：画</t>
  </si>
  <si>
    <t>むぎわらしんたろう：画</t>
    <rPh sb="10" eb="11">
      <t>ガ</t>
    </rPh>
    <phoneticPr fontId="14"/>
  </si>
  <si>
    <t>降矢　なな：絵</t>
    <rPh sb="0" eb="1">
      <t>オ</t>
    </rPh>
    <rPh sb="1" eb="2">
      <t>ヤ</t>
    </rPh>
    <rPh sb="6" eb="7">
      <t>エ</t>
    </rPh>
    <phoneticPr fontId="14"/>
  </si>
  <si>
    <t>山下　明生：絵</t>
    <rPh sb="6" eb="7">
      <t>エ</t>
    </rPh>
    <phoneticPr fontId="14"/>
  </si>
  <si>
    <t>田中京子　亀井裕子　勝田映子</t>
    <rPh sb="0" eb="2">
      <t>タナカ</t>
    </rPh>
    <rPh sb="2" eb="4">
      <t>キョウコ</t>
    </rPh>
    <rPh sb="5" eb="7">
      <t>カメイ</t>
    </rPh>
    <rPh sb="7" eb="9">
      <t>ユウコ</t>
    </rPh>
    <rPh sb="10" eb="12">
      <t>カツタ</t>
    </rPh>
    <rPh sb="12" eb="14">
      <t>エイコ</t>
    </rPh>
    <phoneticPr fontId="14"/>
  </si>
  <si>
    <t>著者　楠田恵子</t>
  </si>
  <si>
    <t>知的障害教育研究会</t>
    <rPh sb="0" eb="2">
      <t>チテキ</t>
    </rPh>
    <rPh sb="2" eb="4">
      <t>ショウガイ</t>
    </rPh>
    <rPh sb="4" eb="6">
      <t>キョウイク</t>
    </rPh>
    <rPh sb="6" eb="9">
      <t>ケンキュウカイ</t>
    </rPh>
    <phoneticPr fontId="14"/>
  </si>
  <si>
    <t>川浦　良枝</t>
    <rPh sb="0" eb="2">
      <t>カワウラ</t>
    </rPh>
    <rPh sb="3" eb="5">
      <t>ヨシエ</t>
    </rPh>
    <phoneticPr fontId="14"/>
  </si>
  <si>
    <t>郡山ザベリオ学園小学校/
森村学園初等部・協力</t>
    <rPh sb="19" eb="20">
      <t>ブ</t>
    </rPh>
    <phoneticPr fontId="14"/>
  </si>
  <si>
    <t>研究会 日本文教出版編集部</t>
    <rPh sb="0" eb="3">
      <t>ケンキュウカイ</t>
    </rPh>
    <rPh sb="4" eb="6">
      <t>ニホン</t>
    </rPh>
    <rPh sb="6" eb="8">
      <t>ブンキョウ</t>
    </rPh>
    <rPh sb="8" eb="10">
      <t>シュッパン</t>
    </rPh>
    <rPh sb="10" eb="12">
      <t>ヘンシュウ</t>
    </rPh>
    <rPh sb="12" eb="13">
      <t>ブ</t>
    </rPh>
    <phoneticPr fontId="14"/>
  </si>
  <si>
    <t>1,800円＋税</t>
    <rPh sb="5" eb="6">
      <t>エン</t>
    </rPh>
    <rPh sb="6" eb="8">
      <t>プラスゼイ</t>
    </rPh>
    <phoneticPr fontId="14"/>
  </si>
  <si>
    <t>1600円＋税</t>
    <rPh sb="4" eb="5">
      <t>エン</t>
    </rPh>
    <rPh sb="6" eb="7">
      <t>ゼイ</t>
    </rPh>
    <phoneticPr fontId="14"/>
  </si>
  <si>
    <t>1,600+税</t>
  </si>
  <si>
    <t>2500円＋税</t>
    <rPh sb="4" eb="5">
      <t>エン</t>
    </rPh>
    <rPh sb="6" eb="7">
      <t>ゼイ</t>
    </rPh>
    <phoneticPr fontId="14"/>
  </si>
  <si>
    <t>1000円＋税</t>
    <rPh sb="4" eb="5">
      <t>エン</t>
    </rPh>
    <rPh sb="6" eb="7">
      <t>ゼイ</t>
    </rPh>
    <phoneticPr fontId="14"/>
  </si>
  <si>
    <t>2,000円＋税</t>
    <phoneticPr fontId="14"/>
  </si>
  <si>
    <t>1700円＋税</t>
    <rPh sb="4" eb="5">
      <t>エン</t>
    </rPh>
    <rPh sb="6" eb="7">
      <t>ゼイ</t>
    </rPh>
    <phoneticPr fontId="14"/>
  </si>
  <si>
    <t>1,600円＋税</t>
    <rPh sb="5" eb="6">
      <t>エン</t>
    </rPh>
    <rPh sb="7" eb="8">
      <t>ゼイ</t>
    </rPh>
    <phoneticPr fontId="14"/>
  </si>
  <si>
    <t>１６００円＋税</t>
    <rPh sb="4" eb="5">
      <t>エン</t>
    </rPh>
    <rPh sb="6" eb="7">
      <t>ゼイ</t>
    </rPh>
    <phoneticPr fontId="14"/>
  </si>
  <si>
    <t>1,300円＋税</t>
    <phoneticPr fontId="14"/>
  </si>
  <si>
    <t>1,300円＋税</t>
    <rPh sb="5" eb="6">
      <t>エン</t>
    </rPh>
    <rPh sb="7" eb="8">
      <t>ゼイ</t>
    </rPh>
    <phoneticPr fontId="14"/>
  </si>
  <si>
    <t>1,000円+税</t>
    <rPh sb="5" eb="6">
      <t>エン</t>
    </rPh>
    <rPh sb="7" eb="8">
      <t>ゼイ</t>
    </rPh>
    <phoneticPr fontId="14"/>
  </si>
  <si>
    <t>1,400円＋税</t>
    <rPh sb="5" eb="6">
      <t>エン</t>
    </rPh>
    <rPh sb="7" eb="8">
      <t>ゼイ</t>
    </rPh>
    <phoneticPr fontId="14"/>
  </si>
  <si>
    <t>1,200円＋税</t>
    <phoneticPr fontId="14"/>
  </si>
  <si>
    <t>1,500円＋税</t>
    <rPh sb="5" eb="6">
      <t>エン</t>
    </rPh>
    <rPh sb="7" eb="8">
      <t>ゼイ</t>
    </rPh>
    <phoneticPr fontId="14"/>
  </si>
  <si>
    <t>1,500円＋税</t>
    <phoneticPr fontId="14"/>
  </si>
  <si>
    <t>1,400円＋税</t>
    <phoneticPr fontId="14"/>
  </si>
  <si>
    <t>3,400円＋税</t>
    <phoneticPr fontId="14"/>
  </si>
  <si>
    <t>1,800円＋税</t>
    <phoneticPr fontId="14"/>
  </si>
  <si>
    <t>2,000円＋税</t>
    <rPh sb="5" eb="6">
      <t>エン</t>
    </rPh>
    <rPh sb="7" eb="8">
      <t>ゼイ</t>
    </rPh>
    <phoneticPr fontId="14"/>
  </si>
  <si>
    <t>800円＋税</t>
    <rPh sb="3" eb="4">
      <t>エン</t>
    </rPh>
    <rPh sb="5" eb="6">
      <t>ゼイ</t>
    </rPh>
    <phoneticPr fontId="14"/>
  </si>
  <si>
    <t>1,350円＋税</t>
    <rPh sb="5" eb="6">
      <t>エン</t>
    </rPh>
    <rPh sb="7" eb="8">
      <t>ゼイ</t>
    </rPh>
    <phoneticPr fontId="14"/>
  </si>
  <si>
    <t>800円+税</t>
    <phoneticPr fontId="14"/>
  </si>
  <si>
    <t>1,600円＋税</t>
    <phoneticPr fontId="14"/>
  </si>
  <si>
    <t>2400＋税</t>
    <rPh sb="5" eb="6">
      <t>ゼイ</t>
    </rPh>
    <phoneticPr fontId="14"/>
  </si>
  <si>
    <t>1,000円＋税</t>
    <phoneticPr fontId="14"/>
  </si>
  <si>
    <t>1,800円＋税</t>
    <rPh sb="5" eb="6">
      <t>エン</t>
    </rPh>
    <rPh sb="7" eb="8">
      <t>ゼイ</t>
    </rPh>
    <phoneticPr fontId="14"/>
  </si>
  <si>
    <t>1,900円＋税</t>
    <phoneticPr fontId="14"/>
  </si>
  <si>
    <t>2,400円＋税</t>
    <rPh sb="5" eb="6">
      <t>エン</t>
    </rPh>
    <rPh sb="7" eb="8">
      <t>ゼイ</t>
    </rPh>
    <phoneticPr fontId="14"/>
  </si>
  <si>
    <t>2,200円＋税</t>
    <rPh sb="5" eb="6">
      <t>エン</t>
    </rPh>
    <rPh sb="7" eb="8">
      <t>ゼイ</t>
    </rPh>
    <phoneticPr fontId="14"/>
  </si>
  <si>
    <t>1,000円＋税</t>
    <rPh sb="5" eb="6">
      <t>エン</t>
    </rPh>
    <rPh sb="7" eb="8">
      <t>ゼイ</t>
    </rPh>
    <phoneticPr fontId="14"/>
  </si>
  <si>
    <t>2,800円＋税</t>
    <rPh sb="5" eb="6">
      <t>エン</t>
    </rPh>
    <rPh sb="7" eb="8">
      <t>ゼイ</t>
    </rPh>
    <phoneticPr fontId="14"/>
  </si>
  <si>
    <t>2,300円＋税</t>
    <rPh sb="5" eb="6">
      <t>エン</t>
    </rPh>
    <rPh sb="7" eb="8">
      <t>ゼイ</t>
    </rPh>
    <phoneticPr fontId="14"/>
  </si>
  <si>
    <t>1,200円＋税</t>
    <rPh sb="5" eb="6">
      <t>エン</t>
    </rPh>
    <rPh sb="7" eb="8">
      <t>ゼイ</t>
    </rPh>
    <phoneticPr fontId="14"/>
  </si>
  <si>
    <t>3600＋税</t>
    <phoneticPr fontId="14"/>
  </si>
  <si>
    <t xml:space="preserve">2,800円＋税
</t>
    <rPh sb="5" eb="6">
      <t>エン</t>
    </rPh>
    <rPh sb="6" eb="8">
      <t>プラスゼイ</t>
    </rPh>
    <phoneticPr fontId="14"/>
  </si>
  <si>
    <t>2,400＋税</t>
    <rPh sb="6" eb="7">
      <t>ゼイ</t>
    </rPh>
    <phoneticPr fontId="14"/>
  </si>
  <si>
    <t>1,700円＋税</t>
    <rPh sb="5" eb="6">
      <t>エン</t>
    </rPh>
    <rPh sb="7" eb="8">
      <t>ゼイ</t>
    </rPh>
    <phoneticPr fontId="14"/>
  </si>
  <si>
    <t>3000＋税</t>
    <phoneticPr fontId="14"/>
  </si>
  <si>
    <t>2,500円＋税</t>
    <rPh sb="5" eb="6">
      <t>エン</t>
    </rPh>
    <rPh sb="7" eb="8">
      <t>ゼイ</t>
    </rPh>
    <phoneticPr fontId="14"/>
  </si>
  <si>
    <t>1200＋税</t>
    <rPh sb="5" eb="6">
      <t>ゼイ</t>
    </rPh>
    <phoneticPr fontId="14"/>
  </si>
  <si>
    <t>2000＋税</t>
    <rPh sb="5" eb="6">
      <t>ゼイ</t>
    </rPh>
    <phoneticPr fontId="14"/>
  </si>
  <si>
    <t>780円＋税</t>
    <rPh sb="3" eb="4">
      <t>エン</t>
    </rPh>
    <rPh sb="5" eb="6">
      <t>ゼイ</t>
    </rPh>
    <phoneticPr fontId="14"/>
  </si>
  <si>
    <t>1800＋税</t>
    <rPh sb="5" eb="6">
      <t>ゼイ</t>
    </rPh>
    <phoneticPr fontId="14"/>
  </si>
  <si>
    <t>3,000円＋税</t>
    <rPh sb="5" eb="6">
      <t>エン</t>
    </rPh>
    <rPh sb="7" eb="8">
      <t>ゼイ</t>
    </rPh>
    <phoneticPr fontId="14"/>
  </si>
  <si>
    <t>（87ページ）</t>
  </si>
  <si>
    <t>（28ページ）</t>
    <phoneticPr fontId="14"/>
  </si>
  <si>
    <t>（32ページ）</t>
    <phoneticPr fontId="14"/>
  </si>
  <si>
    <t>（24ページ）</t>
    <phoneticPr fontId="7"/>
  </si>
  <si>
    <t>（36ページ）</t>
    <phoneticPr fontId="14"/>
  </si>
  <si>
    <t>（48ページ）</t>
    <phoneticPr fontId="7"/>
  </si>
  <si>
    <t>（20ページ）</t>
    <phoneticPr fontId="14"/>
  </si>
  <si>
    <t>（88ページ）</t>
    <phoneticPr fontId="14"/>
  </si>
  <si>
    <t>（39ページ）</t>
    <phoneticPr fontId="14"/>
  </si>
  <si>
    <t>(32ページ）</t>
    <phoneticPr fontId="14"/>
  </si>
  <si>
    <t>（175ページ）</t>
    <phoneticPr fontId="14"/>
  </si>
  <si>
    <t>(32ページ)</t>
    <phoneticPr fontId="14"/>
  </si>
  <si>
    <t>（184ページ）</t>
    <phoneticPr fontId="14"/>
  </si>
  <si>
    <t>(127ページ)</t>
    <phoneticPr fontId="14"/>
  </si>
  <si>
    <t>(40ページ)</t>
    <phoneticPr fontId="14"/>
  </si>
  <si>
    <t>(24ページ)</t>
    <phoneticPr fontId="14"/>
  </si>
  <si>
    <t>(48ページ)</t>
    <phoneticPr fontId="14"/>
  </si>
  <si>
    <t>(80ページ)</t>
    <phoneticPr fontId="14"/>
  </si>
  <si>
    <t>(63ページ)</t>
    <phoneticPr fontId="14"/>
  </si>
  <si>
    <t>(245ページ)</t>
    <phoneticPr fontId="14"/>
  </si>
  <si>
    <t>（10ページ）</t>
    <phoneticPr fontId="14"/>
  </si>
  <si>
    <t>（47ページ）</t>
    <phoneticPr fontId="14"/>
  </si>
  <si>
    <t>（127ページ）</t>
    <phoneticPr fontId="14"/>
  </si>
  <si>
    <t>（24ページ）</t>
    <phoneticPr fontId="14"/>
  </si>
  <si>
    <t>(36ページ)</t>
    <phoneticPr fontId="14"/>
  </si>
  <si>
    <t>（111ページ）</t>
    <phoneticPr fontId="14"/>
  </si>
  <si>
    <t>(152ページ)</t>
  </si>
  <si>
    <t>（40ページ）</t>
    <phoneticPr fontId="14"/>
  </si>
  <si>
    <t>（15ページ）</t>
  </si>
  <si>
    <t>（74ページ）</t>
    <phoneticPr fontId="14"/>
  </si>
  <si>
    <t>（287ページ）</t>
    <phoneticPr fontId="14"/>
  </si>
  <si>
    <t>（61ページ）</t>
    <phoneticPr fontId="14"/>
  </si>
  <si>
    <t>（46ページ）</t>
    <phoneticPr fontId="14"/>
  </si>
  <si>
    <t>（143ページ）</t>
    <phoneticPr fontId="14"/>
  </si>
  <si>
    <t>（95ページ）</t>
    <phoneticPr fontId="14"/>
  </si>
  <si>
    <t>（35ページ）</t>
    <phoneticPr fontId="14"/>
  </si>
  <si>
    <t>（56ページ）</t>
    <phoneticPr fontId="14"/>
  </si>
  <si>
    <t>（72ページ）</t>
    <phoneticPr fontId="14"/>
  </si>
  <si>
    <t>(160ページ)</t>
    <phoneticPr fontId="14"/>
  </si>
  <si>
    <t>143ページ</t>
    <phoneticPr fontId="14"/>
  </si>
  <si>
    <t>（31ページ）</t>
    <phoneticPr fontId="14"/>
  </si>
  <si>
    <t>63ページ</t>
    <phoneticPr fontId="14"/>
  </si>
  <si>
    <t>55ページ</t>
    <phoneticPr fontId="14"/>
  </si>
  <si>
    <t xml:space="preserve">(80ページ) </t>
    <phoneticPr fontId="14"/>
  </si>
  <si>
    <t>（48ページ）</t>
    <phoneticPr fontId="14"/>
  </si>
  <si>
    <t>（147ページ）</t>
    <phoneticPr fontId="14"/>
  </si>
  <si>
    <t>（200ページ）　</t>
    <phoneticPr fontId="14"/>
  </si>
  <si>
    <t>（96ページ）</t>
    <phoneticPr fontId="14"/>
  </si>
  <si>
    <t>(165ページ)</t>
    <phoneticPr fontId="14"/>
  </si>
  <si>
    <t>　50音が絵と単語、絵と文で構成され、動物を見ながらカタカナの学習ができる内容である。</t>
    <phoneticPr fontId="14"/>
  </si>
  <si>
    <t>　1年生の漢字を中心に、漢字の成り立ちを楽しい話と絵でわかりやすく説明している。</t>
    <phoneticPr fontId="14"/>
  </si>
  <si>
    <t>　動物のまねを楽しみながら、ことばの学習ができる内容である。</t>
    <phoneticPr fontId="14"/>
  </si>
  <si>
    <t>　１ページに１つずつ穴があり、そこに手触りを楽しむことのできる素材が貼ってある。</t>
    <phoneticPr fontId="14"/>
  </si>
  <si>
    <t xml:space="preserve">　ひらがなを歌に合わせて楽しく学習できるような内容となっている。       </t>
    <phoneticPr fontId="14"/>
  </si>
  <si>
    <t>　子どもたちがよく知っている動物を、歌を歌いながら楽しく書ける内容になっている。</t>
    <phoneticPr fontId="14"/>
  </si>
  <si>
    <t>　子どもたちがよく知っている虫や海の生物の魚などを、歌いながら楽しく書ける内容である。</t>
    <phoneticPr fontId="14"/>
  </si>
  <si>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4"/>
  </si>
  <si>
    <t>　本当はとても寂しがりやで心の優しいおおかみが、森の動物たちと仲良くなっていく物語である。</t>
    <phoneticPr fontId="14"/>
  </si>
  <si>
    <t>　ひらがな50音を使ったしりとりの文になっている。単語ではなく、ユーモラスな文でしりとりが続いている。</t>
    <phoneticPr fontId="14"/>
  </si>
  <si>
    <t>　色々な場面のさし絵を見ながら、動き、似た意味、反対の意味等を表すことばが増やせるよう取り扱われている。</t>
    <phoneticPr fontId="14"/>
  </si>
  <si>
    <t>　12ヶ月の月ごとのさし絵を見ながら、動作の仕方、もののありよう、その程度を表すことばが増やせるよう取り扱われている。</t>
    <phoneticPr fontId="14"/>
  </si>
  <si>
    <t>　日常生活に関連したさし絵を見ながら、ことばや語いが増やせるよう取り扱われている。</t>
    <phoneticPr fontId="14"/>
  </si>
  <si>
    <t>　身の回りの生活の中で見かける様々な様子や人々の心の動きを表すことばが増やせるよう取り扱われている。</t>
    <phoneticPr fontId="14"/>
  </si>
  <si>
    <t>　日常生活に関連したさし絵を見ながら、助詞の使い方が分かるよう取り扱われている。</t>
    <phoneticPr fontId="14"/>
  </si>
  <si>
    <t>　日常生活に関連したさし絵を見ながら、ものの名称や語いが増やせるよう取り扱われている。</t>
    <phoneticPr fontId="14"/>
  </si>
  <si>
    <t>　子どもにとって苦手な「歯医者」を題材にし、患者の気持ちと歯医者の気持ちが同じことばでそれぞれ表現された絵本である。</t>
    <phoneticPr fontId="14"/>
  </si>
  <si>
    <t>　きいろいちょうちょをつかまえてみると、なぜか花だったり、ひよこだったり。失敗を繰り返すもきいろいちょうちょを追い続ける男の子の愉快な話である。</t>
    <phoneticPr fontId="14"/>
  </si>
  <si>
    <t>　動物たちが次々にたずねてくる中で、「こんにちは」のあいさつがいえるように取り扱われている。</t>
    <phoneticPr fontId="14"/>
  </si>
  <si>
    <t>　親子の間で繰り返されてきた「いないいないばあ」をゆかいな遊びにし、ことばの学習ができる内容である。</t>
    <phoneticPr fontId="14"/>
  </si>
  <si>
    <t>　動物たちのしぐさを繰り返すうちに「いただきます」のことばが学習できる内容である。</t>
    <phoneticPr fontId="14"/>
  </si>
  <si>
    <t>　動物たちのユーモラスなさし絵を楽しみながら、ことばの学習ができるよう取り扱われている。</t>
    <phoneticPr fontId="14"/>
  </si>
  <si>
    <t>　アメリカのわらべ歌を題材に、いろいろな動物が各曜日に食べる物を紹介しており、動物・食べ物・曜日の名前を学習できる内容である。</t>
    <phoneticPr fontId="14"/>
  </si>
  <si>
    <t>　てんとう虫が自分より大きな生き物に次々とけんかをしかけては、その場を去り、最後は元の場所に帰ってくる。たくさんの虫や動物の名前等を学習できる内容である。</t>
    <phoneticPr fontId="14"/>
  </si>
  <si>
    <t>　卵から蝶になるまでの話を通して、生命の美しさを学びながら、ことばの学習ができる内容である。</t>
    <phoneticPr fontId="14"/>
  </si>
  <si>
    <t>　いろいろな動物が見ているものを題材に、身近な動物や、色の名称等のことばが学習できる内容である。</t>
    <phoneticPr fontId="14"/>
  </si>
  <si>
    <t>　おふろに入るという身近なできごとを題材に取り上げ、ことばの学習ができる内容である。</t>
    <phoneticPr fontId="14"/>
  </si>
  <si>
    <t>　誕生日を題材に取り上げ、ことばの学習ができる内容となっている。</t>
    <phoneticPr fontId="14"/>
  </si>
  <si>
    <t>　たくさんの動物が登場し、「遊び」を通して、ことばや数、英語や手話などが学習できる絵本である。</t>
    <phoneticPr fontId="14"/>
  </si>
  <si>
    <t>　夜になって、眠りにつくまでのできごとを題材に取り上げ、ことばの学習ができる内容である。</t>
    <phoneticPr fontId="14"/>
  </si>
  <si>
    <t>　ハリネズミの郵便屋さんが手紙を食べてしまった失敗を解決する話で、物語の先を想像する力が育まれるように取り扱われている。</t>
    <phoneticPr fontId="14"/>
  </si>
  <si>
    <t>　風に吹かれて飛んでいった帽子をあっちこっちと探しまわる話で、一部にスポットをあてながら探していく内容である。</t>
    <phoneticPr fontId="14"/>
  </si>
  <si>
    <t>　物語や話に興味をもたせ、登場人物の気持ちなど話の中身について考えさせるよう取り扱われている。</t>
    <phoneticPr fontId="14"/>
  </si>
  <si>
    <t>　有名な民話を題材に、やさしさや愛、約束というものの厳しさを描いた悲しくも美しい物語である。</t>
    <phoneticPr fontId="14"/>
  </si>
  <si>
    <t>　６人の子どもが積み木をもって集まり、積み木の国を作るストーリーである。</t>
    <phoneticPr fontId="14"/>
  </si>
  <si>
    <t>　「かっぱ」がトンネルをくぐると、「ぱかっ、ぱかっ」と走る馬になってでてくる、というような展開が次々と表れ、ことばのリズムやことば遊びの面白さを楽しめる内容である。</t>
    <phoneticPr fontId="14"/>
  </si>
  <si>
    <t>　３匹のねこが組になって登場し、いろいろな体験をしていく楽しい物語である。</t>
    <phoneticPr fontId="14"/>
  </si>
  <si>
    <t>　何にでも絵の描ける大きな空飛ぶクレヨンに　またがって、６人の子どもがいろいろな絵を描くストーリーである。</t>
    <phoneticPr fontId="14"/>
  </si>
  <si>
    <t>　50音１音ずつに食べ物を当てはめ、行ごとに１人ずつのお弁当を完成させ、最後にみんなでお弁当を食べるという内容である。</t>
    <phoneticPr fontId="14"/>
  </si>
  <si>
    <t>　子どもに「もったいない」と繰り返すおばあさん。ただ口うるさいだけでなく、再利用する方法も教える。子どもに「もったいない」ことをしていないか、考えさせられる題材である。</t>
    <phoneticPr fontId="14"/>
  </si>
  <si>
    <t>　仲間はずれになり、逃げ遅れサメに襲われたてしまったシマシマ魚を助ける虹色魚の勇気と優しさを描いた物語である。</t>
    <phoneticPr fontId="14"/>
  </si>
  <si>
    <t>　あらしのよるに出会ったおおかみとやぎの友情物語。物語の先を想像する力が育まれる内容である。</t>
    <phoneticPr fontId="14"/>
  </si>
  <si>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4"/>
  </si>
  <si>
    <t>　動物園を題材として、簡単なストーリーと絵で物語を楽しむ内容である。</t>
    <phoneticPr fontId="14"/>
  </si>
  <si>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4"/>
  </si>
  <si>
    <t>　ひらがなのしりとり遊びを絵とともに楽しめるようになっている。</t>
    <phoneticPr fontId="14"/>
  </si>
  <si>
    <t>　身近な遊びを題材にした物語で、展開を楽しみながらストーリーを追うことができる。</t>
    <phoneticPr fontId="14"/>
  </si>
  <si>
    <t>　いつも早起きの雄鶏が「ととけっこう　よがあけた」と歌いながらみんなを起こして回るという内容である。</t>
    <phoneticPr fontId="14"/>
  </si>
  <si>
    <t>　腹ぺこの１１ぴきのねこ達が繰り広げる愉快な物語。最後のどんでん返しが楽しい内容である。</t>
    <phoneticPr fontId="14"/>
  </si>
  <si>
    <t>　ひらがなの形を指でなぞりながら、楽しく書いて覚える内容になっている。</t>
    <phoneticPr fontId="14"/>
  </si>
  <si>
    <t>　色とりどりの丸が転がっていくうちに、次のページをめくると、だんごやぶどうや青虫などに変身する。ことばが繰り返しになっていて、リズミカルに表現されている。</t>
    <phoneticPr fontId="14"/>
  </si>
  <si>
    <t>　野ネズミ一家が朝ごはんを作る話で、自然の恵みの豊かさと、家族の助け合いが分かる内容である。</t>
    <phoneticPr fontId="14"/>
  </si>
  <si>
    <t>　野ネズミ一家がピクニックに出かける話で、自然の豊かさや心やさしさにあふれた内容である。</t>
    <phoneticPr fontId="14"/>
  </si>
  <si>
    <t>　サツマイモが育ち収穫され、子どものおなかにおさまるまでの物語である。</t>
    <phoneticPr fontId="14"/>
  </si>
  <si>
    <t>　子どもが成長していく過程を問いかけていきながら、入学・進級を祝うという内容になっている。</t>
    <phoneticPr fontId="14"/>
  </si>
  <si>
    <t>　学ぶひらがなと、その文字の入った身近なものの名前に親しむことができる内容である。</t>
    <phoneticPr fontId="14"/>
  </si>
  <si>
    <t>　ウサギがみんなのために作った椅子に、動物たちが次々とやってきて、椅子にご馳走を置いていく。登場する動物とご馳走を変化させ、親しみやすい内容である。</t>
    <phoneticPr fontId="14"/>
  </si>
  <si>
    <t>　学ぶひらがなと、その文字の入った動物や身近なものの名前に親しむことができる内容である。</t>
    <phoneticPr fontId="14"/>
  </si>
  <si>
    <t>　「こんにち　ワニ」
「いただきマスク」
「いないいない　ばあちゃん」のように、あいさつ言ことば等のことばあそびができる愉快な絵本である。</t>
    <phoneticPr fontId="14"/>
  </si>
  <si>
    <t>　平易だが奇想天外な話で、想像力を育むのに適切な内容である。</t>
    <phoneticPr fontId="14"/>
  </si>
  <si>
    <t>　てんとうむしやかたつむり等の身近な虫を、リズミカルな繰り返し音と絵で楽しめる内容である。</t>
    <phoneticPr fontId="14"/>
  </si>
  <si>
    <t>　きんぎょばちから逃げ出したきんぎょ。あちらこちら、似たものの中に隠れながらたくさんのきんぎょのいるところまで逃げていくというお話である。</t>
    <phoneticPr fontId="14"/>
  </si>
  <si>
    <t>　台所にやってきたわにが、冷蔵庫の肉を見つけ、自分で焼いて食べる。わにらしいユニークな擬音語を楽しみながら、学習できる内容である。</t>
    <phoneticPr fontId="14"/>
  </si>
  <si>
    <t>　ぞうが散歩に出かけ、いろいろな動物に出会うという内容である。</t>
    <phoneticPr fontId="14"/>
  </si>
  <si>
    <t>　絵を見ながら、着衣の順序について学習できる内容である。</t>
    <phoneticPr fontId="14"/>
  </si>
  <si>
    <t>　２匹の野ねずみが創意工夫して、多くの友だちと仲良くなるという内容である。</t>
    <phoneticPr fontId="14"/>
  </si>
  <si>
    <t>　くまさんが朝起きてから、顔を洗い、ご飯を食べ、トイレに行き、勉強し、赤ちゃんのお世話をし、お料理し、片付けて、洗濯しての一日の様子などが、順番に絵と短い文で説明されている。</t>
    <phoneticPr fontId="14"/>
  </si>
  <si>
    <t>　身近なテーマを扱いながら、想像の世界に遊ぶことができる内容である。</t>
    <phoneticPr fontId="14"/>
  </si>
  <si>
    <t>　次々に現れる人物や動物を通して、かぶぬきの物語を楽しみながら学習できる内容である。</t>
    <phoneticPr fontId="14"/>
  </si>
  <si>
    <t>　身近な食べ物を食べた動物を探し出す、遊び感覚のある内容である。</t>
    <phoneticPr fontId="14"/>
  </si>
  <si>
    <t>　一つの大きなりんごをたくさんの動物がおいしく食べていき、最後は残ったリンゴの中で、みんなが仲良く雨宿りする物語である。</t>
    <phoneticPr fontId="14"/>
  </si>
  <si>
    <t>　擬態語と擬声語とそこから連想される抽象的な絵で情景を表現した内容である。</t>
    <phoneticPr fontId="14"/>
  </si>
  <si>
    <t>　身近なものの名前を繰り返して、絵の中からそのものを探し出す遊びが取り扱われている。</t>
    <phoneticPr fontId="14"/>
  </si>
  <si>
    <t>　卵から生まれたばかりのアンキロサウルスの赤ちゃんを育てることとなったティラノサウルスの優しさを描いた話である。</t>
    <phoneticPr fontId="14"/>
  </si>
  <si>
    <t>　アフガニスタンの小さな村に住むヤモ少年が主人公。彼が、戦争に行っている兄に代わり、初めて父と農作物を売りにバザ－ルに出かける。心温まる親子関係や人々との交流がすばらしい。</t>
    <phoneticPr fontId="14"/>
  </si>
  <si>
    <t>　寒い冬に、きつねのお母さんが、子ぎつねを町までてぶくろをひとりで買いにいかせる物語。きつねのお母さんの愛情が溢れる、心が温かくなる内容である。</t>
    <phoneticPr fontId="14"/>
  </si>
  <si>
    <t>　８匹の動物が特性を生かしてリンゴを取っていく平易な内容で、繰り返しのある楽しい内容である。</t>
    <phoneticPr fontId="14"/>
  </si>
  <si>
    <t>　ねずみ君のチョッキをだんだん大きな動物が着ていくお話で、期待感が持てるような内容である。</t>
    <phoneticPr fontId="14"/>
  </si>
  <si>
    <t>　食いしん坊のウサギが太りすぎて地面に沈んでしまい、地球を通り抜けて反対側の国に行ってしまったというストーリーである。</t>
    <phoneticPr fontId="14"/>
  </si>
  <si>
    <t>　擬人化されたカラフルなイラストで、食べ物のしりとりがどんどんと続いていく内容である。</t>
    <phoneticPr fontId="14"/>
  </si>
  <si>
    <t>　身のまわりにある色々なものが、表現豊かにおしゃべりをしている内容が掲載されている。</t>
    <phoneticPr fontId="14"/>
  </si>
  <si>
    <t>　ひらがなとその文字の入ったことばが簡単な　文にまとめられている。ひらがなや身近なものの名前に親しむことができる内容である。</t>
    <phoneticPr fontId="14"/>
  </si>
  <si>
    <t>　夏目漱石の「吾輩は猫である」から猫のユーモラスな場面を抜粋し、楽しみながら名文に触れることができる内容である。</t>
    <phoneticPr fontId="14"/>
  </si>
  <si>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4"/>
  </si>
  <si>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4"/>
  </si>
  <si>
    <t>　運筆の動きを唱えながら書いて、ひらがなを正しく書く練習をする内容になっている。</t>
    <phoneticPr fontId="14"/>
  </si>
  <si>
    <t>　「あ」から「ん」までのひらがな一文字につき、書き順・挿絵付きの用例（韻を踏んだ三行詩）が載っている。大きな文字を指でなぞる練習ができる。</t>
    <phoneticPr fontId="14"/>
  </si>
  <si>
    <t>　ことわざを題材に、文字を書く練習ができる内容である。</t>
    <phoneticPr fontId="14"/>
  </si>
  <si>
    <t>　１から10までの数の順序と 数量が取り扱われている。</t>
    <phoneticPr fontId="14"/>
  </si>
  <si>
    <t>　１から10までの数の順序、数量、筆順が取り扱われている</t>
    <phoneticPr fontId="14"/>
  </si>
  <si>
    <t>　算数の苦手な王子が、まほうでかけ算を消してしまった。なくなった数字を取り戻すために、九九を唱える物語である。</t>
    <phoneticPr fontId="14"/>
  </si>
  <si>
    <t>　時間を知るための道具として時計があることや、暦に関する言葉、表現について取り扱っている。</t>
    <phoneticPr fontId="14"/>
  </si>
  <si>
    <t>　１から10までの数・名数を取り扱っている。</t>
    <phoneticPr fontId="14"/>
  </si>
  <si>
    <t>　生活の中で使われているさまざまな数字について扱っている。</t>
    <phoneticPr fontId="14"/>
  </si>
  <si>
    <t>　１から10までの数を中心に取り上げ、かぞえること、対応させること、順序などを学習させる内容である。</t>
    <phoneticPr fontId="14"/>
  </si>
  <si>
    <t>　「分ける」「半分」の概念を仲良し２人で、身近にあるものを使ってくりひろげ、楽しく学習できる内容である。</t>
    <phoneticPr fontId="14"/>
  </si>
  <si>
    <t>　同じ色と形の車を探したり、条件に合うように道を進んだり、色と形を使った暗号文、立方体の展開を考えて色を考えるなど、実際に作って確かめることもできる内容である。</t>
    <phoneticPr fontId="14"/>
  </si>
  <si>
    <t>　「おおきい」「ちいさい」の概念を理解しやすい内容である。　</t>
    <phoneticPr fontId="14"/>
  </si>
  <si>
    <t>　たし算の導入段階について、具体的に学習がすすめられるような内容である。</t>
    <phoneticPr fontId="14"/>
  </si>
  <si>
    <t>　10までの数をとりあげている。動物の絵をとおして数に興味を持たせる内容である。</t>
    <phoneticPr fontId="14"/>
  </si>
  <si>
    <t>　身近な物の絵と１から10までを対応させて学習する内容である。</t>
    <phoneticPr fontId="14"/>
  </si>
  <si>
    <t>　１から100までの数を扱っている。身近な動物や人、家、車がどのページにも100個描かれていて、それを数える内容である。</t>
    <phoneticPr fontId="14"/>
  </si>
  <si>
    <t>　１から100までの数を扱っている。数字を階数に対応させて、階が上がると数が大きくなることが、絵で分かる内容である。</t>
    <rPh sb="49" eb="50">
      <t>ブン</t>
    </rPh>
    <phoneticPr fontId="14"/>
  </si>
  <si>
    <t>　身近な事物と１から10までの数を対応させ、理解しやすい内容を取り扱っている。</t>
    <phoneticPr fontId="14"/>
  </si>
  <si>
    <t>　１から10までの数字を数える物語である。</t>
    <phoneticPr fontId="14"/>
  </si>
  <si>
    <t>　朝６時から夜８時までを、生活と結び付けて学習する内容である。</t>
    <phoneticPr fontId="14"/>
  </si>
  <si>
    <t>　身近な道具・食べ物・動物の絵で、１から10までの数字を学習させる内容である。</t>
    <phoneticPr fontId="14"/>
  </si>
  <si>
    <t>　「大きい・小さい」の概念を「ぼく」と「おとうさん」の身近な道具を使って、絵で学習できる内容である。</t>
    <phoneticPr fontId="14"/>
  </si>
  <si>
    <t>　１から10までの量としての数を取り扱っている。</t>
    <phoneticPr fontId="14"/>
  </si>
  <si>
    <t>　朝の７時から夜の８時までを生活と結びつけて取り扱っている。</t>
    <phoneticPr fontId="14"/>
  </si>
  <si>
    <t>　１から12までのものを、絵の中から「かぞえる」内容である。</t>
    <phoneticPr fontId="14"/>
  </si>
  <si>
    <t>　絵の中から指示された具体物の個数を数える内容である。</t>
    <phoneticPr fontId="14"/>
  </si>
  <si>
    <t>　同じ形や大きさを理解できるように、具体的に内容を取り扱っている。</t>
    <phoneticPr fontId="14"/>
  </si>
  <si>
    <t>　さんかく、しかく、まる、白、赤、黄など簡単な形と色を取り扱っている。</t>
    <phoneticPr fontId="14"/>
  </si>
  <si>
    <t>　目、口、鼻の数と、位置関係を取り扱っており、ボディーイメージ作りができる内容である。</t>
    <phoneticPr fontId="14"/>
  </si>
  <si>
    <t>　くまたんシリーズで、大好物の食べ物を使って、１から10までの数を学習させる内容である。</t>
    <phoneticPr fontId="14"/>
  </si>
  <si>
    <t>　順序数や数の表し方、初歩的な四則計算、小数や分数について、写真を使って解説している。</t>
    <rPh sb="11" eb="14">
      <t>ショホテキ</t>
    </rPh>
    <rPh sb="30" eb="32">
      <t>シャシン</t>
    </rPh>
    <rPh sb="33" eb="34">
      <t>ツカ</t>
    </rPh>
    <rPh sb="36" eb="38">
      <t>カイセツ</t>
    </rPh>
    <phoneticPr fontId="14"/>
  </si>
  <si>
    <t>　１から10までの数を扱い、数に興味をもつことができる内容となっている。</t>
    <phoneticPr fontId="14"/>
  </si>
  <si>
    <t>　正時、５分ごと、１分ごとの時刻の学習と、身の回りにあるいろいろな形や種類の時計を知らせる内容である。</t>
    <phoneticPr fontId="14"/>
  </si>
  <si>
    <t>　１から10までの数を、事物の写真と対応させて学習する内容である。</t>
    <phoneticPr fontId="14"/>
  </si>
  <si>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4"/>
  </si>
  <si>
    <t>　講演や動物園など興味を持ちやすい場面の中で、数の多い少ないを考えることができる内容である。</t>
    <phoneticPr fontId="14"/>
  </si>
  <si>
    <t>　たし算、ひき算の初歩を、具体物、半具体物を通して分かりやすく取り扱っている。</t>
    <phoneticPr fontId="14"/>
  </si>
  <si>
    <t>　午前１時から夜の12時までの正時を中心に、生活と結びつけながら取り扱っている。</t>
    <phoneticPr fontId="14"/>
  </si>
  <si>
    <t>　親しみやすい動物や日常生活でふれる事物を取り上げ、10までの数の合成・分解を扱っている。</t>
    <phoneticPr fontId="14"/>
  </si>
  <si>
    <t>　登場する動物が１から10までの数と対応することができる内容である。</t>
    <rPh sb="1" eb="3">
      <t>トウジョウ</t>
    </rPh>
    <rPh sb="5" eb="7">
      <t>ドウブツ</t>
    </rPh>
    <rPh sb="16" eb="17">
      <t>カズ</t>
    </rPh>
    <rPh sb="18" eb="20">
      <t>タイオウ</t>
    </rPh>
    <rPh sb="28" eb="30">
      <t>ナイヨウ</t>
    </rPh>
    <phoneticPr fontId="14"/>
  </si>
  <si>
    <t>　動物の絵を１から10まで対応させて学習する内容である。</t>
    <phoneticPr fontId="14"/>
  </si>
  <si>
    <t>　1から100までと０の数・名数を取り扱っている。身近な物の絵で1対1対応や集合、比較を学習できる内容である。</t>
    <phoneticPr fontId="14"/>
  </si>
  <si>
    <t xml:space="preserve">　森の動物を題材とし、１対１対応や、数の多少を量的に比較させる内容である。                   </t>
    <phoneticPr fontId="14"/>
  </si>
  <si>
    <t>　車の絵をとおして、形（まる・さんかく・しかく）と１から10までの数を取り扱っている。</t>
    <phoneticPr fontId="14"/>
  </si>
  <si>
    <t>　２つの物の関係性や比較と、数量について学習することができる内容である。</t>
    <phoneticPr fontId="14"/>
  </si>
  <si>
    <t>　１から10までの数と、ものによって数が色々な呼び方になる内容を扱っている。</t>
    <phoneticPr fontId="14"/>
  </si>
  <si>
    <t>　５までの数を使って、大きい小さいの比較を取り扱った理解しやすい内容である。</t>
    <phoneticPr fontId="14"/>
  </si>
  <si>
    <t>　時計の針を見ながら、分の単位を視覚的にとらえ、何時何分までの時刻が学習できる内容である。</t>
    <phoneticPr fontId="14"/>
  </si>
  <si>
    <t>　絵の大小を比較しながら「もの」の大きさに気づく構成である。</t>
    <phoneticPr fontId="14"/>
  </si>
  <si>
    <t>　形(まる・しかく・さんかく)について理解しやすい内容である。</t>
    <phoneticPr fontId="14"/>
  </si>
  <si>
    <t>　朝の７時から夜の７時までを登場人物たちの生活と結びつけて取り扱っている。</t>
    <phoneticPr fontId="14"/>
  </si>
  <si>
    <t>　１から10までと０の数を取り扱っている。</t>
    <phoneticPr fontId="14"/>
  </si>
  <si>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4"/>
  </si>
  <si>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4"/>
  </si>
  <si>
    <t>　「なかまあつめ」から、「５までのかず」、「９までのたしざん・ひきざん」、「くりあがり、くりさがりのあるたしざんひきざん」、「２けたのたしざん・ひきざん」までの内容を取り扱っている。</t>
    <phoneticPr fontId="14"/>
  </si>
  <si>
    <t>　「３けたのかず」から、「３けたのたしざん・ひきざん」、「九九」、「４けたのたしざん・ひきざん」、「長さやかさの単位 cm、m、mm、dℓ」までの内容を取り扱っている。</t>
    <phoneticPr fontId="14"/>
  </si>
  <si>
    <t>　「かけ算、わり算」から、「重さや長さの単位 kg、km」「三角形、四角形」、「時間」、「角度」、「小数」までの内容を取り扱っている。</t>
    <phoneticPr fontId="14"/>
  </si>
  <si>
    <t>　身の回りにある色々な具体物を、比べたり測ったりしながら、測定の基礎を育てる内容である。</t>
    <phoneticPr fontId="14"/>
  </si>
  <si>
    <t>　０の説明も含めた100までの数や、数の大小関係も取り扱われている。</t>
    <phoneticPr fontId="14"/>
  </si>
  <si>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4"/>
  </si>
  <si>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4"/>
  </si>
  <si>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4"/>
  </si>
  <si>
    <t xml:space="preserve"> 丸・三角・四角など簡単な形を取り扱っている。</t>
    <phoneticPr fontId="14"/>
  </si>
  <si>
    <t xml:space="preserve">  子どもの目線で、体について知りたいことを、博士に質問する形式で読み進めていくことができる。体内の様子をわかりやすいイラストで説明している。</t>
    <phoneticPr fontId="14"/>
  </si>
  <si>
    <t xml:space="preserve">  子どもの目線で、元気に過ごすための生活習慣について、コーチに質問する形式で読み進めていくことができる。活動の様子をわかりやすいイラストで説明している。</t>
    <phoneticPr fontId="14"/>
  </si>
  <si>
    <t xml:space="preserve">  子どもにとって身近な体験を通して、自分の体に関心を持つとともに、健康について考えることができる内容である。</t>
    <phoneticPr fontId="14"/>
  </si>
  <si>
    <t xml:space="preserve">  犬の目線を通して一つの家族の構成を説明している。</t>
    <phoneticPr fontId="14"/>
  </si>
  <si>
    <t xml:space="preserve">  食べ物の名前に関するなぞなぞを考えながら読み進めることができる内容である。</t>
    <phoneticPr fontId="14"/>
  </si>
  <si>
    <t xml:space="preserve">  家族や身近な人たちとかかわり合いながら、一日の生活の中で必要な基本的生活習慣が身につくような内容である。</t>
    <phoneticPr fontId="14"/>
  </si>
  <si>
    <t xml:space="preserve">  一年の季節の流れやそれにともなう行事を、子どもの興味・関心が広がるように取り上げている。</t>
    <phoneticPr fontId="14"/>
  </si>
  <si>
    <t xml:space="preserve">  片付けの苦手な子どもが魔法使いに玩具にされることで、玩具の気持ちを知り、片付けのルールが学べる内容である。</t>
    <rPh sb="15" eb="16">
      <t>ツカ</t>
    </rPh>
    <phoneticPr fontId="14"/>
  </si>
  <si>
    <t xml:space="preserve">  公園でのブランコ遊びを通して、ルールを守って友達と一緒に遊ぶ楽しさが描かれている。</t>
    <phoneticPr fontId="14"/>
  </si>
  <si>
    <t xml:space="preserve">  数多くの動物が取り上げられており、動物の鳴き声などを想像しながら読むことができる内容である。</t>
    <phoneticPr fontId="14"/>
  </si>
  <si>
    <t xml:space="preserve">  親しみやすい動物が取り上げられ、排泄への意識、関心を持つのに適した内容である。</t>
    <phoneticPr fontId="14"/>
  </si>
  <si>
    <t xml:space="preserve">  日常生活の様々な場面を取り上げ、基本的な生活習慣を身につけられる内容である。</t>
    <phoneticPr fontId="14"/>
  </si>
  <si>
    <t xml:space="preserve">  親しみやすい動物を取り上げ、かくれんぼ遊びの話を楽しく読み進められる内容である。</t>
    <phoneticPr fontId="14"/>
  </si>
  <si>
    <t xml:space="preserve">  子どもが歯磨きの大切さを認識しやすいように、わかりやすく描かれている。比喩的に歯磨きをとらえており、親しみやすい内容となっている。</t>
    <phoneticPr fontId="14"/>
  </si>
  <si>
    <t xml:space="preserve">  一日の生活の様々な場面に必要なあいさつ言葉が身につけられる内容である。しかけも楽しむことができる。</t>
    <phoneticPr fontId="14"/>
  </si>
  <si>
    <t xml:space="preserve">  次々動物が木陰に入れて欲しいと来るのを「いいよいいよ」とおばあちゃんが入れてあげ、最後は自分が飛び出してしまい、その後の結末がユーモラスな内容である。</t>
    <phoneticPr fontId="14"/>
  </si>
  <si>
    <t xml:space="preserve">  パンツを一人ではけない主人公が、動物たちとの出会いを動機付けにし、一人ではけるようになるまでの過程を書いた内容である。</t>
    <phoneticPr fontId="14"/>
  </si>
  <si>
    <t xml:space="preserve">  子どもに馴染みのあるキャラクターを通して、手の洗い方が楽しく学べる内容である。</t>
    <phoneticPr fontId="14"/>
  </si>
  <si>
    <t xml:space="preserve">  小学校１年生になる前、なった後の子どもに向けて様々な生活習慣やマナー、ルールなどが紹介されている。</t>
    <phoneticPr fontId="14"/>
  </si>
  <si>
    <t xml:space="preserve">  横断歩道の渡り方、信号機の見方、道路遊びの危険性、自転車の乗り方等が示されている。</t>
    <phoneticPr fontId="14"/>
  </si>
  <si>
    <t>　子どもの好きな泥遊びを通して、けんかや仲直りをする様子を描いている。</t>
    <phoneticPr fontId="14"/>
  </si>
  <si>
    <t>　日頃使っていたり見ていたりしている身近な生活用具がわかりやすいイラストで紹介されている。</t>
    <phoneticPr fontId="14"/>
  </si>
  <si>
    <t>　ホットケーキを作る過程をたどりながら、子どもと一緒に楽しめる内容である。</t>
    <phoneticPr fontId="14"/>
  </si>
  <si>
    <t>　20の場面にわけて、食事についての基本動作やマナーについての動作を、イラストを多く使用し、わかりやすく説明されている。</t>
    <phoneticPr fontId="14"/>
  </si>
  <si>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4"/>
  </si>
  <si>
    <t>　石や水、光、音、風などを利用して遊んだり、作ったりする中で、創造力を育てる内容である。</t>
    <phoneticPr fontId="14"/>
  </si>
  <si>
    <t>　外で遊ぶときに必要な挨拶を紹介している。場面ごとに掲載されており、理解しやすいものとなっている。</t>
    <phoneticPr fontId="14"/>
  </si>
  <si>
    <t>　１年の季節の移り変わりの中で、どのような草花や木が生育しているのかを理解することができる内容となっている。</t>
    <phoneticPr fontId="14"/>
  </si>
  <si>
    <t>　一年の季節の流れを、動物や鳥、虫などの生活を通して学ぶことができる内容である。</t>
    <phoneticPr fontId="14"/>
  </si>
  <si>
    <t>　身の回りのものを取り上げ、人の行動や、やさしさを知ることができる内容である。子犬をさがす過程を、親しみやすい動物や、生活道具を次々に登場させることで、楽しく描いている。</t>
    <phoneticPr fontId="14"/>
  </si>
  <si>
    <t>　初めて経験する学校生活を取りあげた絵本である。</t>
    <phoneticPr fontId="14"/>
  </si>
  <si>
    <t>　田植えの前の段階から、お米ができるまでを、豊富な写真で紹介されている。身近なお米を通じ、、自然とのかかわりについて関心を深めることができる内容である。</t>
    <phoneticPr fontId="14"/>
  </si>
  <si>
    <t>　牛から搾られた牛乳が、クリームやバターになるまでを、豊富な写真で紹介されている。身近な牛乳を通じ、自然とのかかわりについて関心を深めることができる内容である。</t>
    <phoneticPr fontId="14"/>
  </si>
  <si>
    <t>　身近な動物が登場し、どのように寝ているのかがわかりやすいイラストで紹介されている。</t>
    <phoneticPr fontId="14"/>
  </si>
  <si>
    <t>　日常生活における入浴の様子を、親子のほのぼのとした雰囲気を通して取り扱った内容である。</t>
    <phoneticPr fontId="14"/>
  </si>
  <si>
    <t>　親しみやすい動物をとりあげ、たまごから生まれる驚きを表現している。</t>
    <phoneticPr fontId="14"/>
  </si>
  <si>
    <t>　身近な野菜を輪切りにして型押しを楽しむ内容である。</t>
    <phoneticPr fontId="14"/>
  </si>
  <si>
    <t>　ばばばあちゃんと子どもたちがはっぱを集め、やきいもを作る様子が描かれている。さつまいもだけでなく、いろいろなおやつや果物なども焼いてみるおもしろさもある。</t>
    <phoneticPr fontId="14"/>
  </si>
  <si>
    <t>　身近な果物を取り上げた親しみやすい絵本である。</t>
    <phoneticPr fontId="14"/>
  </si>
  <si>
    <t>　野山の１年間の自然の変化や、その季節の植物や動物、特に昆虫などの名前と特徴を知ることができる。</t>
    <phoneticPr fontId="14"/>
  </si>
  <si>
    <t>　はみがきの大切さがわかりやすい言葉と柔らかいタッチの絵で表現されている。</t>
    <rPh sb="16" eb="18">
      <t>コトバ</t>
    </rPh>
    <phoneticPr fontId="14"/>
  </si>
  <si>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4"/>
  </si>
  <si>
    <t>　風車、空気砲、噴水などのおもちゃ作りを通して、自然に親しみながら科学のおもしろさが学べる内容である。</t>
    <rPh sb="8" eb="10">
      <t>フンスイ</t>
    </rPh>
    <phoneticPr fontId="14"/>
  </si>
  <si>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4"/>
  </si>
  <si>
    <t>　ともだちをつくるためには、人との関わりをとおして、相手を理解し、自分を知ることが大切であることを取りあげた内容である。</t>
    <phoneticPr fontId="14"/>
  </si>
  <si>
    <t>　みんなで遠足に行って、楽しい一日を過ごしたことが分かりやすく描かれている。</t>
    <rPh sb="31" eb="32">
      <t>エガ</t>
    </rPh>
    <phoneticPr fontId="14"/>
  </si>
  <si>
    <t>　お母さんとの買い物を通して、身近な店と品物を紹介しつつ、「お手伝い」の大変さと喜びが描かれている。</t>
    <phoneticPr fontId="14"/>
  </si>
  <si>
    <t>　清掃車・フォークリフト・トラック・飛行機等の乗り物がイラストで分かりやすく紹介されている。</t>
    <phoneticPr fontId="14"/>
  </si>
  <si>
    <t>　くらしの中で活躍する車が、写真と解説付きで紹介されている。</t>
    <phoneticPr fontId="14"/>
  </si>
  <si>
    <t>　50音の一文字ずつに対応したのりものが見開きで紹介されている。</t>
    <phoneticPr fontId="14"/>
  </si>
  <si>
    <t>　まんまる家族の中にしかくい子どもが生まれる。友だちとの違いを認められ楽しく過ごすまでを描いている。</t>
    <phoneticPr fontId="14"/>
  </si>
  <si>
    <t>　地理・歴史・文化・社会・経済などわかりやすいイラストで解説されており、時事問題も取り扱われている。</t>
    <phoneticPr fontId="14"/>
  </si>
  <si>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4"/>
  </si>
  <si>
    <t>　日本の地図が地方別にカラーで描かれていて、川、山、道路、線路などの比較表があり、分かりやすい。</t>
    <rPh sb="41" eb="42">
      <t>ブン</t>
    </rPh>
    <phoneticPr fontId="14"/>
  </si>
  <si>
    <t>　世界の地図が地域別にカラーで描かれていて、山、川、湖、海、時差の説明もあり、分かりやすい。</t>
    <phoneticPr fontId="14"/>
  </si>
  <si>
    <t>　たくさんの身近な野菜・果物について、写真や図を用い、種類ごとに分けて分かりやすく紹介している。</t>
    <rPh sb="35" eb="36">
      <t>ブン</t>
    </rPh>
    <phoneticPr fontId="14"/>
  </si>
  <si>
    <t>　水がどこから来てどこに行くのか。海から始まり、雨、川、下水などについてふれ分かりやすく描いている。</t>
    <phoneticPr fontId="14"/>
  </si>
  <si>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4"/>
  </si>
  <si>
    <t>　47都道府県にだじゃれを用いて、リズミカルに都道府県を学習できる内容である。また、各都道府県の名産物や観光地などについても、イラストで描かれている。</t>
    <phoneticPr fontId="14"/>
  </si>
  <si>
    <t>　世界中には自分たちの知らない様々な人々がいる。そこに住み、働き、遊び、生活している様子が明るく柔らかいタッチのイラストで描かれている。</t>
    <phoneticPr fontId="14"/>
  </si>
  <si>
    <t>　季節の移り変わりと山から海への電車の旅　が、イラストと文で描かれている。</t>
    <phoneticPr fontId="14"/>
  </si>
  <si>
    <t>　消防署にある車の種類や消防署の仕事、そこで働く人々のようすがまとめられている。</t>
    <phoneticPr fontId="14"/>
  </si>
  <si>
    <t>　28種類という多種に及ぶ職業について、どうしたらなれるか・適性など、インタビュー形式を交えて詳しく紹介している。</t>
    <phoneticPr fontId="14"/>
  </si>
  <si>
    <t>　実際の風景と地図記号を対応させて描いているので分かりやすい。</t>
    <phoneticPr fontId="14"/>
  </si>
  <si>
    <t>　文章だけの記述では理解されにくい日本の歴史を分かりやすく解説し図解している。</t>
    <phoneticPr fontId="14"/>
  </si>
  <si>
    <t>　世界各地の「食の文化」が紹介された写真記録集である。</t>
    <phoneticPr fontId="14"/>
  </si>
  <si>
    <t>　日常生活の中での「おつかい」を取り上げて短い物語に仕上げている。</t>
    <phoneticPr fontId="14"/>
  </si>
  <si>
    <t>　歩行者として守るべき交通ルールを物語の中で平易に説明している。</t>
    <phoneticPr fontId="14"/>
  </si>
  <si>
    <t>　町を探検して見つけたいろいろな店や働く人々のようすをくわしく紹介している。</t>
    <phoneticPr fontId="14"/>
  </si>
  <si>
    <t>　子どもが日常の生活の中で触れることの多い、魚屋と八百屋の様子を精密な絵によって、分かりやすく描いている。</t>
    <phoneticPr fontId="14"/>
  </si>
  <si>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4"/>
  </si>
  <si>
    <t>　農産物別に生産地をベスト10で発表し、都道府県別に特産物を紹介するなど、食べものを中心として各都道府県を紹介している</t>
    <phoneticPr fontId="14"/>
  </si>
  <si>
    <t>　パン屋、豆腐屋、花屋など身近にある店が多く描かれており、たくさんの種類の品物がイラストで紹介されている。</t>
    <phoneticPr fontId="14"/>
  </si>
  <si>
    <t>　世界の様々な国の人々の暮らしや文化、慣習などが多数紹介されている。</t>
    <phoneticPr fontId="14"/>
  </si>
  <si>
    <t>　現在の自分を起点にして時をどんどんさかのぼることにより、時代の移り変わりが分かりやすく描かれている。</t>
    <phoneticPr fontId="14"/>
  </si>
  <si>
    <t>　「雷」「大雨」「大地震」などの自然災害や「ＰＭ2.5」「熱中症」などについて、分かりやすく説明されている。</t>
    <rPh sb="40" eb="41">
      <t>ブン</t>
    </rPh>
    <phoneticPr fontId="14"/>
  </si>
  <si>
    <t xml:space="preserve">  太陽系の惑星について、写真を中心に分かりやすく紹介されている。</t>
    <phoneticPr fontId="14"/>
  </si>
  <si>
    <t xml:space="preserve">  ヒトの体の成長のようすと体の各器官のしくみ、はたらきを説明している。</t>
    <phoneticPr fontId="14"/>
  </si>
  <si>
    <t xml:space="preserve">  身近な野菜の植え方、育て方が絵を中心に丁寧に紹介されている。</t>
    <phoneticPr fontId="14"/>
  </si>
  <si>
    <t xml:space="preserve">  季節にそって作られる野菜のすがたを親しみやすい絵で表現している。</t>
    <phoneticPr fontId="14"/>
  </si>
  <si>
    <t xml:space="preserve">  身近な所にはえている植物を、そこに見られる昆虫などもあわせて、美しい絵で紹介している。</t>
    <phoneticPr fontId="14"/>
  </si>
  <si>
    <t xml:space="preserve">  身近にある水をテーマにした不思議や遊びを分かりやすく紹介している。</t>
    <phoneticPr fontId="14"/>
  </si>
  <si>
    <t xml:space="preserve">  身近であるが、難しいイメージのある重さについて遊びをとおして、楽しく、分かりやすく紹介している。</t>
    <phoneticPr fontId="14"/>
  </si>
  <si>
    <t xml:space="preserve">  全国の動物園で見ることのできる動物が、実物大の鮮明な写真で掲載されている。</t>
    <phoneticPr fontId="14"/>
  </si>
  <si>
    <t xml:space="preserve">  生活の中にあるおもしろい実験が、分かりやすく紹介されている。</t>
    <phoneticPr fontId="14"/>
  </si>
  <si>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4"/>
  </si>
  <si>
    <t xml:space="preserve">  身近な野菜が、鮮明で簡潔に紹介されている。</t>
    <phoneticPr fontId="14"/>
  </si>
  <si>
    <t xml:space="preserve">  名前が50音のすべてから始まる恐竜が、カラフルで迫力ある絵で紹介されている。</t>
    <phoneticPr fontId="14"/>
  </si>
  <si>
    <t xml:space="preserve">  身のまわりの水について、絵で分かりやすく紹介されている。</t>
    <rPh sb="2" eb="3">
      <t>ミ</t>
    </rPh>
    <rPh sb="8" eb="9">
      <t>ミズ</t>
    </rPh>
    <rPh sb="14" eb="15">
      <t>エ</t>
    </rPh>
    <rPh sb="16" eb="17">
      <t>ワ</t>
    </rPh>
    <rPh sb="22" eb="24">
      <t>ショウカイ</t>
    </rPh>
    <phoneticPr fontId="14"/>
  </si>
  <si>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4"/>
  </si>
  <si>
    <t xml:space="preserve">  身近な野原や空き地、家や庭にあるものを使った観察などを紹介している。自然のもの、人工物などに触れることで、体験をとおして学べるような内容である。</t>
    <phoneticPr fontId="14"/>
  </si>
  <si>
    <t xml:space="preserve">  身のまわりの不思議について写真と絵で紹介されている。</t>
    <rPh sb="2" eb="3">
      <t>ミ</t>
    </rPh>
    <rPh sb="8" eb="11">
      <t>フシギ</t>
    </rPh>
    <rPh sb="15" eb="17">
      <t>シャシン</t>
    </rPh>
    <rPh sb="18" eb="19">
      <t>エ</t>
    </rPh>
    <rPh sb="20" eb="22">
      <t>ショウカイ</t>
    </rPh>
    <phoneticPr fontId="14"/>
  </si>
  <si>
    <t xml:space="preserve">  野菜や果物の種類とつくり方、農家の仕事のようすなど野菜や果物について幅広く紹介している。</t>
    <phoneticPr fontId="14"/>
  </si>
  <si>
    <t xml:space="preserve">  身近に見つけることのできる昆虫を中心に、自然の中での様子やまた飼い方を分かりやすくまとめている。</t>
    <phoneticPr fontId="14"/>
  </si>
  <si>
    <t xml:space="preserve">  池や川に住む生き物の種類や生活、育ち方を分かりやすく紹介している。</t>
    <phoneticPr fontId="14"/>
  </si>
  <si>
    <t xml:space="preserve">  海に住むたくさんの生き物をカラフルな絵や鮮明な写真で興味深く紹介している。</t>
    <phoneticPr fontId="14"/>
  </si>
  <si>
    <t xml:space="preserve">  虫や魚、小動物などの身近な生き物の飼い方を理解することができる内容となっている。</t>
    <phoneticPr fontId="14"/>
  </si>
  <si>
    <t xml:space="preserve">  ヒトの身体の骨格、内臓、諸器官の名称や形態、位置とその働きやしくみについて分かりやすく紹介している。</t>
    <phoneticPr fontId="14"/>
  </si>
  <si>
    <t xml:space="preserve">  動物園で飼われている動物の生活の様子や飼育係の人々の世話の様子を紹介している。</t>
    <phoneticPr fontId="14"/>
  </si>
  <si>
    <t xml:space="preserve">  身近な植物を写真や絵で示し理解しやすく、興味をもつことができるよう取り扱われている。</t>
    <phoneticPr fontId="14"/>
  </si>
  <si>
    <t xml:space="preserve">  からだの仕組みについて興味関心を持たせる内容となっている。</t>
    <phoneticPr fontId="14"/>
  </si>
  <si>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4"/>
  </si>
  <si>
    <t xml:space="preserve"> </t>
    <phoneticPr fontId="14"/>
  </si>
  <si>
    <t xml:space="preserve">  夏の季節にみられるさまざまな種類の虫を中心に、細やかな美しい絵で紹介している。</t>
    <phoneticPr fontId="14"/>
  </si>
  <si>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4"/>
  </si>
  <si>
    <t xml:space="preserve">  身近にある野菜を大きな絵で示し、興味をもたせるような内容となっている。</t>
    <phoneticPr fontId="14"/>
  </si>
  <si>
    <t xml:space="preserve">  身近にある野菜の断面を切り絵風のモノクロやカラーで表現している。</t>
    <rPh sb="10" eb="12">
      <t>ダンメン</t>
    </rPh>
    <rPh sb="13" eb="14">
      <t>キ</t>
    </rPh>
    <rPh sb="15" eb="17">
      <t>エフウ</t>
    </rPh>
    <rPh sb="27" eb="29">
      <t>ヒョウゲン</t>
    </rPh>
    <phoneticPr fontId="14"/>
  </si>
  <si>
    <t xml:space="preserve">  身近な果物が、モノクロとカラーで、外観と断面の両方から紹介されている。</t>
    <phoneticPr fontId="14"/>
  </si>
  <si>
    <t xml:space="preserve">  四季を通じ移り変わっていく草花や虫・鳥などのようすを、絵を中心に細やかに表現している。</t>
    <phoneticPr fontId="14"/>
  </si>
  <si>
    <t xml:space="preserve">  身近な植物を使っていろいろな遊び方が紹介されている。</t>
    <phoneticPr fontId="14"/>
  </si>
  <si>
    <t xml:space="preserve">  校庭に生えている身近な雑草が、美しい絵を中心に紹介されている。</t>
    <phoneticPr fontId="14"/>
  </si>
  <si>
    <t xml:space="preserve">  畑・森・都市などさまざまな場所での、地上とその地下の様子を親しみやすい絵で表している。</t>
    <phoneticPr fontId="14"/>
  </si>
  <si>
    <t xml:space="preserve">  身近な植物(野菜)の育つ様子が、見やすく分かりやすく、表現されている。</t>
    <phoneticPr fontId="14"/>
  </si>
  <si>
    <t xml:space="preserve">  子どもたちが良く知っている動物が取り扱われている。</t>
    <phoneticPr fontId="14"/>
  </si>
  <si>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4"/>
  </si>
  <si>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4"/>
  </si>
  <si>
    <t xml:space="preserve">  日常の科学の疑問についてクイズのように問題といくつかの答えを出し、どの答えが正しいのか考え、その中から実験をして正しい答えを見つける形をとっている。</t>
    <phoneticPr fontId="14"/>
  </si>
  <si>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4"/>
  </si>
  <si>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4"/>
  </si>
  <si>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4"/>
  </si>
  <si>
    <t>　親しみやすい動物などを取り上げた創作絵かき歌で構成されている。</t>
    <phoneticPr fontId="14"/>
  </si>
  <si>
    <t>　真っ黒な背景からバイオリニストが登場し、カラフルな音楽の世界を色彩豊かに表現している。音楽を視覚的に表現した内容である。</t>
    <phoneticPr fontId="14"/>
  </si>
  <si>
    <t>　楽しく歌いながら遊んだり英語に親しみを持ったりできる曲が多く取り上げられている。</t>
    <phoneticPr fontId="14"/>
  </si>
  <si>
    <t>　親しみやすい挿し絵で広く知られている童謡、唱歌、わらべ歌が取り上げられている。</t>
    <phoneticPr fontId="14"/>
  </si>
  <si>
    <t>　今も歌い継がれている唱歌を詩情あふれる絵や切り絵を見ながら歌ったり鑑賞できたりする内容である。</t>
    <phoneticPr fontId="14"/>
  </si>
  <si>
    <t>　広く親しまれている世界の唱歌を詩情あふれる絵や切り絵を見ながら歌ったり鑑賞できたりする内容である。</t>
    <phoneticPr fontId="14"/>
  </si>
  <si>
    <t>　親しみやすい平易なわらべ歌が数多く取り上げられている。</t>
    <phoneticPr fontId="14"/>
  </si>
  <si>
    <t>　子どもによく歌われてきた歌が取り上げられている。</t>
    <phoneticPr fontId="14"/>
  </si>
  <si>
    <t>　手話の簡単な説明があり、児童生徒にも理解しやすい身近な手話を多く含む歌を載せている。</t>
    <phoneticPr fontId="14"/>
  </si>
  <si>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4"/>
  </si>
  <si>
    <t>　まねっこあそびやリズムにのった言葉あそび、盆踊りのような音頭など、バラエティに富んだあそび歌を詰め込んだ一冊である。</t>
    <phoneticPr fontId="14"/>
  </si>
  <si>
    <t>　児童生徒の想像力を広げるオリジナルのあそび歌が多く扱われている。</t>
    <phoneticPr fontId="14"/>
  </si>
  <si>
    <t>　簡潔で理解しやすいお話に沿って、童歌が次々と出てくる内容である。よく知られていて親しみやすい童歌が取りあげられている。</t>
    <phoneticPr fontId="14"/>
  </si>
  <si>
    <t>　「てをたたきましょう」や「どんぐりころころ」、「ロンドンばし」や「げんこつやまのたぬきさん」など、子どもが自ら体を使って歌いながら楽しく表現できるような歌がとりあげられている。</t>
    <phoneticPr fontId="14"/>
  </si>
  <si>
    <t>　変化に富んだ挿し絵で、「チューリップ」や「あめふりくまのこ」、「どんぐりころころ」など親しみやすい楽しい歌が数多く取り上げられている。</t>
    <phoneticPr fontId="14"/>
  </si>
  <si>
    <t>　変化に富んだ挿し絵で、「たんじょうびのうた」や「おもちゃのマーチ」、「おなかのへるうた」など親しみやすい楽しい歌が数多く取り上げられている。</t>
    <phoneticPr fontId="14"/>
  </si>
  <si>
    <t>　変化に富んだ挿し絵で、「いぬのおまわりさん」や「むすんでひらいて」、「てのひらをたいように」など親しみやすい楽しい歌が数多く取り上げられている。</t>
    <phoneticPr fontId="14"/>
  </si>
  <si>
    <t>　変化に富んだ挿し絵で、「おもちゃのチャチャチャ」や「とんでったバナナ」、「アイアイ」など親しみやすい楽しい歌が数多く取り上げられている。</t>
    <phoneticPr fontId="14"/>
  </si>
  <si>
    <t>　楽しい絵で身近な親しみやすい童謡やわらべ歌が取り上げられている。</t>
    <phoneticPr fontId="14"/>
  </si>
  <si>
    <t>　親しみやすい童謡からクラシックの曲まで歌に合わせて絵の形を作り、絵心の基本を育てる。</t>
    <phoneticPr fontId="14"/>
  </si>
  <si>
    <t>　絵本仕立てになっており、わらべ歌とその曲を使った遊び方が絵と言葉で描かれている。</t>
    <phoneticPr fontId="14"/>
  </si>
  <si>
    <t>　手あそび歌で親しまれている「いっぽんばし　にほんばし」がストーリーとともに歌を楽しむことができる絵本として表現されている。</t>
    <phoneticPr fontId="14"/>
  </si>
  <si>
    <t>　いろいろな楽器の紹介がされている。身の回りにありそうなものが楽器として取り上げられ、楽器に対する関心を高める内容となっている</t>
    <phoneticPr fontId="14"/>
  </si>
  <si>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4"/>
  </si>
  <si>
    <t>　誰もが知っている四季の童謡が、多く取り扱われている。</t>
    <phoneticPr fontId="14"/>
  </si>
  <si>
    <t>　有名なクラシック曲を紹介している。楽器に加え、作曲家についても紹介されており、興味を持ちやすい内容である。</t>
    <phoneticPr fontId="14"/>
  </si>
  <si>
    <t>　授業中や休み時間など、学校生活での良いマナーと悪いマナーを紹介している。敬語については、場面に応じた具体的な言い方が掲載されている。</t>
    <phoneticPr fontId="14"/>
  </si>
  <si>
    <t>　登校までの流れや留守番など、家の生活での良いマナーと悪いマナーを紹介している。敬語については、場面に応じた具体的な言い方が掲載されている。</t>
    <phoneticPr fontId="14"/>
  </si>
  <si>
    <t>　バスや電車、買い物など、社会での良いマナーと悪いマナーを紹介している。敬語については、場面に応じた具体的な言い方が掲載されている。</t>
    <phoneticPr fontId="14"/>
  </si>
  <si>
    <t>　主題である着替えを通して、子どもに「自分でできることは自分でする」という気持ちを育むことができる内容になっている。</t>
    <phoneticPr fontId="14"/>
  </si>
  <si>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4"/>
  </si>
  <si>
    <t>　友だちとは何か、友だちの大切さに気づくことができる内容になっている。</t>
    <phoneticPr fontId="14"/>
  </si>
  <si>
    <t>　掃除や洗濯、食事の準備など、お手伝いの方法を、イラストで楽しく紹介している。</t>
    <phoneticPr fontId="14"/>
  </si>
  <si>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4"/>
  </si>
  <si>
    <t>　赤ちゃんの誕生を待つ両親の気持ちと出産までの時間を、動物の親子の様子に例えて表現した内容となっている。</t>
    <phoneticPr fontId="14"/>
  </si>
  <si>
    <t>　身近な生活の中で存在するものを比較しながら、平和への思いを描いている絵本である。</t>
    <phoneticPr fontId="14"/>
  </si>
  <si>
    <t>　朝起きてから夜寝るまでの、家庭で身につけたい毎日の生活のルールやマナーを取り上げている。</t>
    <phoneticPr fontId="14"/>
  </si>
  <si>
    <t>　家から学校、学校から家までの交通ルールや、授業中・休み時間・給食時間など学校生活のルールやマナーを取り上げている。</t>
    <phoneticPr fontId="14"/>
  </si>
  <si>
    <t>　外での食事や出かける時、電車やバスなどの乗り物に乗る時など、地域や社会でのルールやマナーを取り上げている。</t>
    <phoneticPr fontId="14"/>
  </si>
  <si>
    <t>　あいさつや、さまざまな年代の人や友だちとのつきあい方、メールや電話、手紙などでのコミュニケーションのとり方についてのルールやマナーを取り上げている。</t>
    <phoneticPr fontId="14"/>
  </si>
  <si>
    <t>　20の場面にわけて、生活習慣に関する動作を紹介している。</t>
    <phoneticPr fontId="14"/>
  </si>
  <si>
    <t>　20の場面にわけて、日常生活で欠かせない行動や注意点を紹介している。</t>
    <phoneticPr fontId="14"/>
  </si>
  <si>
    <t>　20の場面にわけて、周りの人との関わりについての基本を紹介している。</t>
    <phoneticPr fontId="14"/>
  </si>
  <si>
    <t>　登場動物が引き起こす様々な騒動を基軸に、周りの仲間たちの様子や心情の変化などが描かれている。</t>
    <phoneticPr fontId="14"/>
  </si>
  <si>
    <t>　思いをことばで伝えることや生命あるものを尊ぶことの大切さについて学習できる内容になっている。</t>
    <phoneticPr fontId="14"/>
  </si>
  <si>
    <t>　動物とのふれ合いを通した、主人公の心の成長を描いている。</t>
    <phoneticPr fontId="14"/>
  </si>
  <si>
    <t>　日常の中で子どもが行いがちなイタズラの挿絵と、その言い分で構成された内容である。</t>
    <phoneticPr fontId="14"/>
  </si>
  <si>
    <t>　他人を思いやることや、自分の心との向き合い方などについて学習できる内容である。</t>
    <phoneticPr fontId="14"/>
  </si>
  <si>
    <t>　登場動物たちが織り成す一年間の営みを、リズミカルな文と親しみやすいイラストで紹介している。</t>
    <phoneticPr fontId="14"/>
  </si>
  <si>
    <t>　場面に応じた挨拶について学習できる内容である。</t>
    <phoneticPr fontId="14"/>
  </si>
  <si>
    <t>　自分自身を様々な角度から見つめることで、自分とは何かを考えられる内容となっている。</t>
    <phoneticPr fontId="14"/>
  </si>
  <si>
    <t>　りんごというモチーフを通して、物事の多様な側面について考えられる内容になっている。</t>
    <phoneticPr fontId="14"/>
  </si>
  <si>
    <t>　亡くなった祖父が遺したノートを題材にして、今をどう生きるかを考えられる内容になっている。</t>
    <phoneticPr fontId="14"/>
  </si>
  <si>
    <t>　友だちとのけんかを題材にし、その時の気持ちを物語の主人公を通して考えることができる内容である。</t>
    <phoneticPr fontId="14"/>
  </si>
  <si>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4"/>
  </si>
  <si>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4"/>
  </si>
  <si>
    <t>　障がいのある人が様々な分野で活躍する姿が紹介されており、将来の生き方について考えることができる内容となっている。</t>
    <phoneticPr fontId="14"/>
  </si>
  <si>
    <t>　異なる国の子ども同士で文通をする設定である。住んでいる町や通学バス、文字などを対比させることによって、他国の文化への理解を深められる内容になっている。</t>
    <phoneticPr fontId="14"/>
  </si>
  <si>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4"/>
  </si>
  <si>
    <t>　食事と排便の関係を分かりやすく説明している。</t>
    <phoneticPr fontId="14"/>
  </si>
  <si>
    <t>　体を守るためのポイントを３つにしぼりわかりやすく説明している。</t>
    <phoneticPr fontId="14"/>
  </si>
  <si>
    <t>　ピーマンマンが正義の味方となって活躍し、風邪ひき菌をやっつける内容である。</t>
    <phoneticPr fontId="14"/>
  </si>
  <si>
    <t>　歯磨きの習慣を身につけるための絵本である。</t>
    <phoneticPr fontId="14"/>
  </si>
  <si>
    <t>　健康を維持するために必要な知識がわかりやすく説明されている。</t>
    <phoneticPr fontId="14"/>
  </si>
  <si>
    <t>　体の仕組みや働きについて、イラストや写真を使ってわかりやすく説明している。</t>
    <phoneticPr fontId="14"/>
  </si>
  <si>
    <t>　けがややけどをしないように気をつけることや、けがややけどをした時にはどうしたらよいか、ちびまる子ちゃんと一緒に考えていく内容である。</t>
    <phoneticPr fontId="14"/>
  </si>
  <si>
    <t>　体の中の仕組みや働きについて、分かりやすいイラストで説明されている。</t>
    <phoneticPr fontId="14"/>
  </si>
  <si>
    <t>　虫歯ができる原因や予防の方法が子どもの興味をひくイラストを通して分かりやすく説明されている。</t>
    <phoneticPr fontId="14"/>
  </si>
  <si>
    <t>　血液や心臓の仕組みや働きについて説明されている。</t>
    <phoneticPr fontId="14"/>
  </si>
  <si>
    <t>　肉や魚、豆など、体の血や肉を作る食べ物を楽しく紹介している。</t>
    <phoneticPr fontId="14"/>
  </si>
  <si>
    <t>　野菜や海藻など、体調を整え健康なうんちが出るのを助ける食べ物を楽しく紹介している。</t>
    <phoneticPr fontId="14"/>
  </si>
  <si>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4"/>
  </si>
  <si>
    <t>　たくさんの動物が、楽しく歯磨きをするようすが描かれ、子どもが進んで歯磨きがしたくなる内容である。</t>
    <phoneticPr fontId="14"/>
  </si>
  <si>
    <t>　たくさんの動物が、楽しく入浴しており、子どもが進んで入浴したくなる内容である。</t>
    <phoneticPr fontId="14"/>
  </si>
  <si>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4"/>
  </si>
  <si>
    <t>　子どもが興味を持つ動物を 登場させて、マラソン大会を分かりやすく説明している。</t>
    <phoneticPr fontId="14"/>
  </si>
  <si>
    <t>　走り、縄跳び、鉄棒、マット、跳び箱、水泳、ウォーミングアップとクールダウンなどについてイラストを多用して解説されている。</t>
    <phoneticPr fontId="14"/>
  </si>
  <si>
    <t xml:space="preserve">  イラストを田泓し、分かりやすく説明している。</t>
    <rPh sb="7" eb="9">
      <t>タオウ</t>
    </rPh>
    <rPh sb="11" eb="12">
      <t>ワ</t>
    </rPh>
    <rPh sb="17" eb="19">
      <t>セツメイ</t>
    </rPh>
    <phoneticPr fontId="14"/>
  </si>
  <si>
    <t>　運動会で行われる楽しい種目を分かりやすく説明している。</t>
    <phoneticPr fontId="14"/>
  </si>
  <si>
    <t>　次々と登場するキャラクターが気持ちよさそうに入浴する様子が描かれている。</t>
    <phoneticPr fontId="14"/>
  </si>
  <si>
    <t>　体温調節や自分で自分の生活を快適にしていく工夫を、親しみやすいカエルの生活を通して美しく描かれている。</t>
    <phoneticPr fontId="14"/>
  </si>
  <si>
    <t xml:space="preserve">  からだの仕組みを分かりやすいイラストで表現している。</t>
    <rPh sb="6" eb="8">
      <t>シク</t>
    </rPh>
    <rPh sb="10" eb="11">
      <t>ワ</t>
    </rPh>
    <rPh sb="21" eb="23">
      <t>ヒョウゲン</t>
    </rPh>
    <phoneticPr fontId="14"/>
  </si>
  <si>
    <t>　子どもたちが安全な生活を送る上で気をつけてほしい日常の場面が分かりやすく取り上げられている。</t>
    <phoneticPr fontId="14"/>
  </si>
  <si>
    <t>　排便の大切さと後始末や手洗いについてわかりやすく説明されている。</t>
    <phoneticPr fontId="14"/>
  </si>
  <si>
    <t>　日常生活に身近なアルファベットや英語を取り上げ、興味深く学習できる内容となっている。</t>
    <phoneticPr fontId="14"/>
  </si>
  <si>
    <t xml:space="preserve">  日常生活、文化に密着した単語、表現が豊富に取り扱われている。</t>
    <phoneticPr fontId="14"/>
  </si>
  <si>
    <t>　小さなあおむしがいろんな物を食べて、ちょうになるまでを描いたストーリー（絵本）である。</t>
    <phoneticPr fontId="14"/>
  </si>
  <si>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4"/>
  </si>
  <si>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4"/>
  </si>
  <si>
    <t>　よく知られている日本の昔話を、やさしい英語と日本語で３話、また英語のうたを３曲取り上げている。</t>
    <phoneticPr fontId="14"/>
  </si>
  <si>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4"/>
  </si>
  <si>
    <t xml:space="preserve">  日常生活・文化に密着した英単語・表現が非常に豊富に使われている。
色彩豊かなイラストで掲載しているので楽しく学習できる。</t>
    <rPh sb="14" eb="15">
      <t>エイ</t>
    </rPh>
    <phoneticPr fontId="14"/>
  </si>
  <si>
    <t>　マザーグース、クリスマスソング、民謡、あそびうた等が、カラフルな絵と日本語訳と共が取りかわれている。</t>
    <rPh sb="42" eb="43">
      <t>ト</t>
    </rPh>
    <phoneticPr fontId="14"/>
  </si>
  <si>
    <t>　「ブレーメンの音楽隊」「北風と太陽」
「はだかの王さま」
「ライオンとねずみ」「みにくいあひるの子」の５話が取り扱われている。</t>
    <rPh sb="55" eb="56">
      <t>ト</t>
    </rPh>
    <rPh sb="57" eb="58">
      <t>アツカ</t>
    </rPh>
    <phoneticPr fontId="14"/>
  </si>
  <si>
    <t>　「３匹のくま」
「金のおの・銀のおの」「おおかみと７匹の子ヤギ」
「いなかのねずみと町のねずみ」
「ジャックと豆の木」の５話が収録されている。</t>
    <rPh sb="64" eb="66">
      <t>シュウロク</t>
    </rPh>
    <phoneticPr fontId="14"/>
  </si>
  <si>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4"/>
  </si>
  <si>
    <t>　「ポケモン」のキャラクターが各ページに出てくる楽しい内容となっている。</t>
    <phoneticPr fontId="14"/>
  </si>
  <si>
    <t xml:space="preserve">  「ドラえもん」のキャラクターがあいさつをはじめ一日の流れに沿った会話が取り扱われている。</t>
    <rPh sb="37" eb="38">
      <t>ト</t>
    </rPh>
    <rPh sb="39" eb="40">
      <t>アツカ</t>
    </rPh>
    <phoneticPr fontId="14"/>
  </si>
  <si>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4"/>
  </si>
  <si>
    <t>　アルファベットの大文字・小文字と、それらをが最初にくる身近な単語とともに学べる内容である。</t>
    <phoneticPr fontId="14"/>
  </si>
  <si>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4"/>
  </si>
  <si>
    <t>　日常的に使う英会話や季節に関わる英単語を色彩豊かなイラストで掲載している。ネイティブが実際に使っているショートフレーズを多彩に取り上げている。</t>
    <phoneticPr fontId="14"/>
  </si>
  <si>
    <t>　４月～６月の世界中の記念日を写真やイラストとともにまとめている。</t>
    <rPh sb="7" eb="10">
      <t>セカイジュウ</t>
    </rPh>
    <rPh sb="11" eb="14">
      <t>キネンビ</t>
    </rPh>
    <rPh sb="15" eb="17">
      <t>シャシン</t>
    </rPh>
    <phoneticPr fontId="14"/>
  </si>
  <si>
    <t>　日常よく使われる英単語と基本文型を中心にして、基礎的な学習ができる内容が取り扱われている。　　　　</t>
    <phoneticPr fontId="14"/>
  </si>
  <si>
    <t xml:space="preserve">  物語を通してアルファベットの大文字と小文字を学習する内容である。</t>
    <phoneticPr fontId="14"/>
  </si>
  <si>
    <t>　料理を始める前の準備や注意事項、朝食でよく食べる簡単な料理の作り方、後片付けの仕方などが絵と平易な文章でわかりやすく書かれており、日常生活に生かせる内容となっている。</t>
    <phoneticPr fontId="14"/>
  </si>
  <si>
    <t>　料理を始める前の準備や注意事項、お弁当でよく食べる簡単な料理の作り方、後片付けの仕方などが絵と平易な文章でわかりやすく書かれており、日常生活に生かせる内容となっている。</t>
    <phoneticPr fontId="14"/>
  </si>
  <si>
    <t>　子どもが栄養の基本的な知識を理解し、自分のからだについて学習ができる内容である。</t>
    <phoneticPr fontId="14"/>
  </si>
  <si>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4"/>
  </si>
  <si>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4"/>
  </si>
  <si>
    <t>　ごはんの炊き方、おにぎり、サンドイッチ、ラーメン、うどんなど、主食の中でも基本的なものを選んでその作り方を紹介している。</t>
    <phoneticPr fontId="14"/>
  </si>
  <si>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4"/>
  </si>
  <si>
    <t>　食べ物が人間の体にどのように影響を及ぼすのかが、きれいなイラストと平易な文章で書かれ分かりやすい内容となっている。</t>
    <phoneticPr fontId="14"/>
  </si>
  <si>
    <t>　和食の基本的な作り方と知識が学べる内容である。</t>
    <phoneticPr fontId="14"/>
  </si>
  <si>
    <t>　さいほう道具や縫い方、ミシンの使い方などが分かりやすい文章と見やすい写真によって紹介されている。</t>
    <phoneticPr fontId="14"/>
  </si>
  <si>
    <t>　いろいろな食材やそれを利用した料理が紹介されていて興味・関心を促すのに適切な内容となっている。</t>
    <phoneticPr fontId="14"/>
  </si>
  <si>
    <t>　火も包丁も使わずにご飯の上にかけるふりかけ作り、身近な材料を使ったオープンサンド作りなど、初めて調理するという段階の学習に生かせる内容である。</t>
    <phoneticPr fontId="14"/>
  </si>
  <si>
    <t>　針やミシンを使わず、身近な材料と道具を使った作品づくりができる内容である。</t>
    <phoneticPr fontId="14"/>
  </si>
  <si>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4"/>
  </si>
  <si>
    <t>　様々な食べ物のイラストを通して、食べ物に興味を持てる内容である。</t>
    <phoneticPr fontId="14"/>
  </si>
  <si>
    <t>　料理を始める前の道具の使い方から始まり、日常の料理から行事のときに挑戦したい料理の仕方まで発展した内容になっている。</t>
    <phoneticPr fontId="14"/>
  </si>
  <si>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4"/>
  </si>
  <si>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4"/>
  </si>
  <si>
    <t>　子どもにとって身近な食品の作り方が分かりやすく楽しく説明されており、料理への興味、関心を高め、意欲的な活動を促すのに適切な内容である</t>
    <phoneticPr fontId="14"/>
  </si>
  <si>
    <t>　おにぎりやラーメンなど、日常でよく食べられるものがどのような食材を使って作られているのかが分かる内容になっている。</t>
    <phoneticPr fontId="14"/>
  </si>
  <si>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4"/>
  </si>
  <si>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4"/>
  </si>
  <si>
    <t>　コンピューターの仕組みとともに、それを動かしているプログラミングについても解説している。</t>
    <rPh sb="9" eb="11">
      <t>シク</t>
    </rPh>
    <rPh sb="20" eb="21">
      <t>ウゴ</t>
    </rPh>
    <rPh sb="38" eb="40">
      <t>カイセツ</t>
    </rPh>
    <phoneticPr fontId="14"/>
  </si>
  <si>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4"/>
  </si>
  <si>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4"/>
  </si>
  <si>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4"/>
  </si>
  <si>
    <t>　簡単に作れるお店やさんグッズやコスチュームの作り方が紹介されている。</t>
    <phoneticPr fontId="14"/>
  </si>
  <si>
    <t>　身近な野菜の切れ端を育ててみたらどうなるか、写真で分かりやすく説明されている。</t>
    <phoneticPr fontId="14"/>
  </si>
  <si>
    <t>　伝承の手作りおもちゃから創作の手作りおもちゃまで、170種類以上が紹介されている。</t>
    <phoneticPr fontId="14"/>
  </si>
  <si>
    <t>　時代によって仕事の種類が変わっていくことについて学習できる内容である。</t>
    <phoneticPr fontId="14"/>
  </si>
  <si>
    <t>　人気のある仕事から花火師などのめずらしい仕事まで９種類の仕事の内容が紹介されており、働くことに関心をもてるような内容である。</t>
    <rPh sb="1" eb="3">
      <t>ニンキ</t>
    </rPh>
    <rPh sb="6" eb="8">
      <t>シゴト</t>
    </rPh>
    <phoneticPr fontId="14"/>
  </si>
  <si>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4"/>
  </si>
  <si>
    <t>　野菜づくりについて基本的なことが紹介されている。</t>
    <phoneticPr fontId="14"/>
  </si>
  <si>
    <t>　食事マナーやおでかけのマナーなど、身に付けたいマナーを分かりやすく説明している。</t>
    <rPh sb="1" eb="3">
      <t>ショクジ</t>
    </rPh>
    <rPh sb="18" eb="19">
      <t>ミ</t>
    </rPh>
    <rPh sb="20" eb="21">
      <t>ツ</t>
    </rPh>
    <rPh sb="28" eb="29">
      <t>ワ</t>
    </rPh>
    <rPh sb="34" eb="36">
      <t>セツメイ</t>
    </rPh>
    <phoneticPr fontId="14"/>
  </si>
  <si>
    <t>　板づくり、ひもづくりの基本的な説明から、それらを生かした作品が取り上げられている。</t>
    <phoneticPr fontId="14"/>
  </si>
  <si>
    <t>　クレヨンを初めて持ち子どもでも、楽しみながら描き方の学習ができる内容になっている。</t>
    <phoneticPr fontId="14"/>
  </si>
  <si>
    <t>　紙ねんどを使った遊び方が分かりやすく説明されている。</t>
    <phoneticPr fontId="14"/>
  </si>
  <si>
    <t>　絵の具を使って、色の変化を楽しみながら学習できる内容になっている。</t>
    <phoneticPr fontId="14"/>
  </si>
  <si>
    <t>　海の中で主人公がさまざまな魚と出会う様子が描かれている。読みながら色彩の美しさや不思議さを見て学べる内容になっている。</t>
    <phoneticPr fontId="14"/>
  </si>
  <si>
    <t>　世界の名画を通して「美しい絵とは何か」「なぜ美しいのか」を考えながら鑑賞していく内容になっている。</t>
    <phoneticPr fontId="14"/>
  </si>
  <si>
    <t>　身近な食べ物や動物を通して、「しましま」「ぐるぐる」の２種類の線について、楽しみながら学習できる内容になっている。</t>
    <phoneticPr fontId="14"/>
  </si>
  <si>
    <t>　主人公が自分だけの色や模様を探す様子が描かれている。読みながら、色彩の美しさを見て学べる内容になっている。</t>
    <phoneticPr fontId="14"/>
  </si>
  <si>
    <t>　フロッタージュの基本的技法とともに、すぐれた作品が紹介されて見て楽しめる内容になっている。</t>
    <phoneticPr fontId="14"/>
  </si>
  <si>
    <t>　紙を素材に、ちぎる・きる・はるの活動を通して造形への関心を深める内容になっている。</t>
    <phoneticPr fontId="14"/>
  </si>
  <si>
    <t>　身近にある素材を使って、作って遊べる工作を紹介した内容になっている。</t>
    <phoneticPr fontId="14"/>
  </si>
  <si>
    <t>　有名な絵画や彫刻作品を取り上げ、親しみやすく鑑賞できる内容になっている。</t>
    <phoneticPr fontId="14"/>
  </si>
  <si>
    <t>　海やおばけ、はたけや街など親しみやすい題材で身近な材料を使って楽しく制作できる内容になっている。</t>
    <phoneticPr fontId="14"/>
  </si>
  <si>
    <t>　牛乳パックやペットボトル、段ボールなどの身近にある素材を使って簡単に作ることのできる作品が取り扱われている。</t>
    <phoneticPr fontId="14"/>
  </si>
  <si>
    <t>　空き容器や紙など、身近な素材を使って、おもちゃを作る方法が取りあげられている。</t>
    <phoneticPr fontId="14"/>
  </si>
  <si>
    <t>　絵本で登場するクレヨンたちが、異なる色との出会いや別れを通して、他の色だけが持つ良さや仲間と一緒に描くことの楽しさを技法と共に紹介している。</t>
    <phoneticPr fontId="14"/>
  </si>
  <si>
    <t>　絵を描くコツ、版を楽しむコツ、針と糸で縫うコツ、手を動かして物を作ることの楽しさが紹介されている。</t>
    <phoneticPr fontId="14"/>
  </si>
  <si>
    <t>　新聞紙を使って、ちぎる・丸める・貼り付ける等、創造性を生かした遊び方が取り上げられている。</t>
    <phoneticPr fontId="14"/>
  </si>
  <si>
    <t>　ものづくりの基本を学び、ものを作ることの驚きや喜び、豊かな想像力を養う内容になっている。</t>
    <phoneticPr fontId="14"/>
  </si>
  <si>
    <t>　木の実や竹、枯れ葉、木の枝等の自然にあるものを材料にして、おもちゃの作り方が分かりやすく説明されている。</t>
    <phoneticPr fontId="14"/>
  </si>
  <si>
    <t>　紙やダンボールなど身近にある様々な材料をおもちゃに変身する。ものは買うだけでなく、作れることに気づく内容になっている。</t>
    <phoneticPr fontId="14"/>
  </si>
  <si>
    <t>　実際に指や手で絵の具を触っているかのように、色の不思議、色の楽しさを体感できるような内容になっている。</t>
    <phoneticPr fontId="14"/>
  </si>
  <si>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4"/>
  </si>
  <si>
    <t>　身近にあるリサイクル素材を使って、楽しい作品やおもちゃを作る方法が取り上げられている。</t>
    <phoneticPr fontId="14"/>
  </si>
  <si>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4"/>
  </si>
  <si>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4"/>
  </si>
  <si>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4"/>
  </si>
  <si>
    <t>　人権尊重の観点からみて内容や表現が適切に取り扱われている。</t>
    <phoneticPr fontId="14"/>
  </si>
  <si>
    <t>　人権尊重の観点からみて内容や表現が適切に取り扱われている。</t>
  </si>
  <si>
    <t>　カタカナの基本的な文字指導に適している。</t>
    <phoneticPr fontId="14"/>
  </si>
  <si>
    <t>　単なる漢字学習ではなく、ストーリーと問いかけ部分もあり、自然に漢字の成り立ちについて学習できる。</t>
    <phoneticPr fontId="14"/>
  </si>
  <si>
    <t>　短く平易な文の繰り返しにより、ことばや文字習得の基礎学習に適している。</t>
    <phoneticPr fontId="14"/>
  </si>
  <si>
    <t>　イラストから連想するものを触ることで確認することができる。</t>
    <phoneticPr fontId="14"/>
  </si>
  <si>
    <t>　ひらがなの導入期の教材として適切である。</t>
    <phoneticPr fontId="14"/>
  </si>
  <si>
    <t>　丸が３つと一本線だけで描ける、簡単なものから順に構成されている。歌詞も分かりやすく、書き方も単純なものを集めて、表現しやすい。</t>
    <phoneticPr fontId="14"/>
  </si>
  <si>
    <t>　簡単に描けるものから順に構成されている。歌詞も分かりやすく、描き方も単純なものが集められており、表現しやすい。</t>
    <rPh sb="24" eb="25">
      <t>ブン</t>
    </rPh>
    <phoneticPr fontId="14"/>
  </si>
  <si>
    <t xml:space="preserve"> ひらがなの読み、書きの学びはじめに適切である。</t>
    <rPh sb="6" eb="7">
      <t>ヨ</t>
    </rPh>
    <rPh sb="9" eb="10">
      <t>カ</t>
    </rPh>
    <rPh sb="12" eb="13">
      <t>マナ</t>
    </rPh>
    <rPh sb="18" eb="20">
      <t>テキセツ</t>
    </rPh>
    <phoneticPr fontId="14"/>
  </si>
  <si>
    <t>　すべてひらかなの短文で記されており、読み聞かせや一人読みに適している。</t>
    <phoneticPr fontId="14"/>
  </si>
  <si>
    <t>　ひらがなとカタカナ表記。カタカナにはふりがながふられている。リズミカルなことばと、それに対応したユーモラスなさし絵で読みやすい。</t>
    <phoneticPr fontId="14"/>
  </si>
  <si>
    <t>　日常生活の中で出てくる動詞が学習できる内容である。</t>
    <phoneticPr fontId="14"/>
  </si>
  <si>
    <t>　日常生活の中で出てくる副詞が学習できる内容である。</t>
    <phoneticPr fontId="14"/>
  </si>
  <si>
    <t>　ことば遊びを楽しみながら、かざることばが学習できる内容である。</t>
    <phoneticPr fontId="14"/>
  </si>
  <si>
    <t>　日常生活の中で出てくる形容動詞の学習ができる内容である。</t>
    <phoneticPr fontId="14"/>
  </si>
  <si>
    <t>　いろいろな助詞を置き換えて文づくりができる内容である。</t>
    <phoneticPr fontId="14"/>
  </si>
  <si>
    <t>　あいさつの時に使うことばを中心に生活の中での話しことばを学習できる内容である。</t>
    <phoneticPr fontId="14"/>
  </si>
  <si>
    <t>　ことばあそびを楽しみながら、日常生活の中での身近なものの部分や名称を学習できる内容である。</t>
    <phoneticPr fontId="14"/>
  </si>
  <si>
    <t>　同じ場面で、同じことばがそれぞれの立場で書かれてあり、双方の気持ちを考えることができる。</t>
    <phoneticPr fontId="14"/>
  </si>
  <si>
    <t>　子どもの気持ちが短い文でわかりやすく表現され、ストーリーでは想像力をかきたてる内容である。</t>
    <phoneticPr fontId="14"/>
  </si>
  <si>
    <t>　ことばが出はじめた段階の子どもの読み聞かせに適し、楽しいあそびの感覚で、ことばを育てる内容である。</t>
    <phoneticPr fontId="14"/>
  </si>
  <si>
    <t>　短い文の応答や呼びかけの繰り返しが、ほぼひらがなとカタカナで書かれている。リズミカルで、読み聞かせに適している。</t>
    <phoneticPr fontId="14"/>
  </si>
  <si>
    <t>　文章はやや長いが、ひらがな中心の平易なことばで書かれている。繰り返しの流れで、子どもが次の展開を予想しやすい。</t>
    <phoneticPr fontId="14"/>
  </si>
  <si>
    <t>　青虫の一生を通して、身近なことばや語いを増やすことができる。読み聞かせに適している。</t>
    <phoneticPr fontId="14"/>
  </si>
  <si>
    <t>　青虫の一生を通して、身近なことばや語らいを増やすことができる。</t>
    <phoneticPr fontId="14"/>
  </si>
  <si>
    <t>　ひらがなの短い文が呼びかけと応答のくり返しで展開され、リズミカルな会話のやりとりを楽しむことができる。</t>
    <phoneticPr fontId="14"/>
  </si>
  <si>
    <t>　子どもがよく知っている動物を楽しく描き、親しみやすい内容で、読み聞かせに適している。</t>
    <phoneticPr fontId="14"/>
  </si>
  <si>
    <t>　主人公のためにないしょで誕生日の用意をするほのぼのとした内容で、読み聞かせに適している。　</t>
    <phoneticPr fontId="14"/>
  </si>
  <si>
    <t>　マッチングや線つなぎなどの学習活動を通して目と手の協応動作などができ、楽しく学習することができる。</t>
    <phoneticPr fontId="14"/>
  </si>
  <si>
    <t>　登場する動物を変化させ、親しみやすい内容で、読み聞かせるのに適している。</t>
    <phoneticPr fontId="14"/>
  </si>
  <si>
    <t xml:space="preserve">　ひらがなにカタカナ混じりで書かれ、長めの文章である。文と絵によって場面を楽しみながら読み聞かせるのに適している。                 </t>
    <phoneticPr fontId="14"/>
  </si>
  <si>
    <t>　ひらがな中心の簡単な文の繰り返しが多く、子どもに問いかけながら読みすすめていける内容である。</t>
    <phoneticPr fontId="14"/>
  </si>
  <si>
    <t>　文章は少し長いが、平易な内容がひらがなで書かれている。読み聞かせにも適している。</t>
    <phoneticPr fontId="14"/>
  </si>
  <si>
    <t>　文章は長いが、平易なひらがなで書かれている。さし絵を見ながらの読み聞かせにもよい。</t>
    <phoneticPr fontId="14"/>
  </si>
  <si>
    <t>　文章は少し長いが、平易なひらがなで書かれている。読み聞かせにも適している。</t>
    <phoneticPr fontId="14"/>
  </si>
  <si>
    <t>　すべてひらがなの短文で記されており、読み聞かせや一人読みに適している。</t>
    <phoneticPr fontId="14"/>
  </si>
  <si>
    <t>　ことばを理解し始めた子どもの読み聞かせに適している。大きな文字で書かれているので、声を出して読むのも楽しめる。</t>
    <phoneticPr fontId="14"/>
  </si>
  <si>
    <t>　短い文なのでひらがなの読みができる子どもに適している。</t>
    <phoneticPr fontId="14"/>
  </si>
  <si>
    <t>　食べ物の名称がすべてひらがなで表記されているが、必要に応じてカタカナが併記されている。次ページの挿絵と見比べ、簡単に文字の意味を想起することができる。</t>
    <phoneticPr fontId="14"/>
  </si>
  <si>
    <t>　すべてひらがなの短文で表記されていて、読み聞かせや一人読みに適している。</t>
    <phoneticPr fontId="14"/>
  </si>
  <si>
    <t>　やや長文であるが、平易なことばで表現されており読み聞かせに適している。</t>
    <phoneticPr fontId="14"/>
  </si>
  <si>
    <t>　ひらがな、カタカナ混じりで書かれた長めの文章である。文と絵によって場面を想像しながら読み聞かせるのに適している。</t>
    <phoneticPr fontId="14"/>
  </si>
  <si>
    <t>　子ども自身の知識や経験を思い浮かべさせながら、楽しく読み聞かせるのに適している。</t>
    <phoneticPr fontId="14"/>
  </si>
  <si>
    <t>　ひらがなが読めるようになった段階での一人読みに適している。</t>
    <phoneticPr fontId="14"/>
  </si>
  <si>
    <t>　ひらがなを習得した段階で、具体的な単語との結びつきに発展させるために適した内容である。</t>
    <phoneticPr fontId="14"/>
  </si>
  <si>
    <t>　短い文と絵によって場面を思い浮かべさせながら、楽しく読み聞かせるのに適している。</t>
    <phoneticPr fontId="14"/>
  </si>
  <si>
    <t>　ひらがなが読めるようになった段階での一人読みに適している。身近な家畜が登場するので泣き声を子どもに真似させたり、発声の練習などにも活用できる。</t>
    <phoneticPr fontId="14"/>
  </si>
  <si>
    <t>　物語に興味を持ち始めた子どもへの読み聞かせや、一人読みに適している。</t>
    <phoneticPr fontId="14"/>
  </si>
  <si>
    <t>　分かりやすい文と単純な絵で、次の展開を連想しやすい内容になっている。</t>
    <phoneticPr fontId="14"/>
  </si>
  <si>
    <t>　文体が短い話しことばで、絵本を読み始めた子どもに適している。</t>
    <phoneticPr fontId="14"/>
  </si>
  <si>
    <t>　文は短いがリズミカルでユーモアがある。おならがかわいらしく表現されている。</t>
    <phoneticPr fontId="14"/>
  </si>
  <si>
    <t>　ひらがな・カタカナだけの簡単な表現となっており、読み聞かせにも適している。</t>
    <phoneticPr fontId="14"/>
  </si>
  <si>
    <t>　ひらがなの導入期の教材として適切である。</t>
    <rPh sb="6" eb="9">
      <t>ドウニュウキ</t>
    </rPh>
    <rPh sb="10" eb="12">
      <t>キョウザイ</t>
    </rPh>
    <rPh sb="15" eb="17">
      <t>テキセツ</t>
    </rPh>
    <phoneticPr fontId="14"/>
  </si>
  <si>
    <t>　子どもがよく知っている動物を楽しく描き、簡単なストーリーで親しみやすい内容であり、読み聞かせに適している。</t>
    <phoneticPr fontId="14"/>
  </si>
  <si>
    <t xml:space="preserve"> ひらがなの導入期の教材として適切である。</t>
    <rPh sb="6" eb="9">
      <t>ドウニュウキ</t>
    </rPh>
    <rPh sb="10" eb="12">
      <t>キョウザイ</t>
    </rPh>
    <rPh sb="15" eb="17">
      <t>テキセツ</t>
    </rPh>
    <phoneticPr fontId="14"/>
  </si>
  <si>
    <t>　しゃれを扱う少し難しい内容ではあるが、リズミカルなことばと、それに対応したユーモラスなさし絵で、ことばあそびが楽しめる内容となっている。</t>
    <phoneticPr fontId="14"/>
  </si>
  <si>
    <t>　物語に興味を持ちはじめた子どもに、繰り返し読み聞かせ、動作化、劇化するのに適している。</t>
    <phoneticPr fontId="14"/>
  </si>
  <si>
    <t>　単純な絵とリズミカルな言葉で、絵本に興味を持ち出した子どもに適している。</t>
    <phoneticPr fontId="14"/>
  </si>
  <si>
    <t>　簡単なストーリーで、子どもがよく知っているきんぎょが楽しく描かれている。</t>
    <phoneticPr fontId="14"/>
  </si>
  <si>
    <t>　楽しいストーリーの展開が見られ、動作や擬音語を真似ることばあそびへとつなげることができる。</t>
    <phoneticPr fontId="14"/>
  </si>
  <si>
    <t>　子どもがよく知っている動物をユーモラスに描き、親しみやすい内容である。</t>
    <phoneticPr fontId="14"/>
  </si>
  <si>
    <t>　単純な絵と文章で分かりやすく表されており、読みのできる子どもに適している。</t>
    <phoneticPr fontId="14"/>
  </si>
  <si>
    <t>　親しみのわく主人公と、楽しいストーリーの展開、更に歯切れのいい文で、読み聞かせにも適している。</t>
    <phoneticPr fontId="14"/>
  </si>
  <si>
    <t>　生活をさし絵と短い文でリズミカルに説明してある。</t>
    <phoneticPr fontId="14"/>
  </si>
  <si>
    <t>　絵本に興味を持ちはじめた子どもや動物好きの子どもに適している。</t>
    <phoneticPr fontId="14"/>
  </si>
  <si>
    <t>　大きく描かれた絵をみて、話し合いながら学習するのに適している。</t>
    <phoneticPr fontId="14"/>
  </si>
  <si>
    <t>　同じことばの繰り返しで、絵だけを見ても理解できる。</t>
    <phoneticPr fontId="14"/>
  </si>
  <si>
    <t>　短い文で、リズミカルに食べる音が歌のように表現されているので、親しみやすい</t>
    <phoneticPr fontId="14"/>
  </si>
  <si>
    <t>　さし絵を見ているだけで、子どもに動きやことばを呼び起こすような内容である。</t>
    <phoneticPr fontId="14"/>
  </si>
  <si>
    <t>　ことばや文字習得の初期に適している。</t>
    <phoneticPr fontId="14"/>
  </si>
  <si>
    <t>　平易な文章で書かれている。読み聞かせ、一人読みに適している。一見怖そうなティラノサウルスだが、実は心の優しい恐竜だったことがよく伝わるように描かれている。</t>
    <phoneticPr fontId="14"/>
  </si>
  <si>
    <t>　文中「村」のみ漢字だが、ふりかなが打たれている。文章が少し長いので、読み物として扱うのがよい。</t>
    <phoneticPr fontId="14"/>
  </si>
  <si>
    <t>　小学校１年生程度の漢字が使われている。登場人物の行動は深い感動をもたらす内容である。</t>
    <phoneticPr fontId="14"/>
  </si>
  <si>
    <t>　小学校２年生程度の漢字が使われている。登場人物の行動は深い感動をもたらす内容である。</t>
    <phoneticPr fontId="14"/>
  </si>
  <si>
    <t>　文字・単語から文への段階の子どもが楽しみながら文字学習ができ、劇遊びにも適している。</t>
    <phoneticPr fontId="14"/>
  </si>
  <si>
    <t>　一つの文が短く、会話文が中心なのでひらがな読みができる子どもに適している。</t>
    <phoneticPr fontId="14"/>
  </si>
  <si>
    <t>　ひらかなの平易な文章で書かれている。読み聞かせ、一人読みに適している。「元の場所に戻るにはどうしたらよいか」など、みんなで意見を出し合ったり、考えたりできる。</t>
    <phoneticPr fontId="14"/>
  </si>
  <si>
    <t>　食べ物が擬人化され、しりとりで次々と出てくる内容になっている。五十音だけでなく、濁音、半濁音のページも掲載されている。</t>
    <phoneticPr fontId="14"/>
  </si>
  <si>
    <t>　短い文で、ことばに興味が持てる内容である。</t>
    <phoneticPr fontId="14"/>
  </si>
  <si>
    <t>　短いお話で、ひらがなの文字やことばが学ぶことができる。</t>
    <phoneticPr fontId="14"/>
  </si>
  <si>
    <t>　漢字にはすべてふりがながつけられており、読み聞かせや一人よみに適している。</t>
    <phoneticPr fontId="14"/>
  </si>
  <si>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4"/>
  </si>
  <si>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4"/>
  </si>
  <si>
    <t>　ひらがなの読み書きに興味を持ち始めた子どもが、楽しく学習できる内容になっている。</t>
    <phoneticPr fontId="14"/>
  </si>
  <si>
    <t>　分かりやすいことば遣いで、挿絵付きの用例が掲載されている。ひらがな学習の初期から読み書きを獲得する頃まで活用できる。</t>
    <phoneticPr fontId="14"/>
  </si>
  <si>
    <t>　ひらがなを書くために注意すべき点が示されており、ひらがなを書く練習がしやすい内容になっている。</t>
    <phoneticPr fontId="14"/>
  </si>
  <si>
    <t>　数詞をとなえる初歩段階の学習に適している。10までの 数量も分かりやすい。</t>
    <rPh sb="31" eb="32">
      <t>ブン</t>
    </rPh>
    <phoneticPr fontId="14"/>
  </si>
  <si>
    <t>　なぞなぞの答えとして、身近にあるものを用いており、数への興味づけとして適している。</t>
    <phoneticPr fontId="14"/>
  </si>
  <si>
    <t>　かけ算の九九導入時期の前後に、楽しみながら唱えて覚えることができる内容となっている。</t>
    <phoneticPr fontId="14"/>
  </si>
  <si>
    <t>　時計やカレンダーなど身近なものが取り上げられており、時間や暦の概念の導入に適している</t>
    <phoneticPr fontId="14"/>
  </si>
  <si>
    <t>　初歩的な数唱・名数の学習に適している。</t>
    <phoneticPr fontId="14"/>
  </si>
  <si>
    <t>　数字が機能している生活の風景について興味をもたせる内容である。</t>
    <phoneticPr fontId="14"/>
  </si>
  <si>
    <t>　１から１０までの数を中心に量、順序について取り扱っている。</t>
    <phoneticPr fontId="14"/>
  </si>
  <si>
    <t>　数えて分けたり、はさみで切ったりと、さまざまな「半分」を扱い、日常生活場面で起きうる例も多く、文も簡潔でリズミカルである。</t>
    <phoneticPr fontId="14"/>
  </si>
  <si>
    <t>　前半は絵を見て探すことが中心である。後半は、順序良く考えたり、こつこつ調べたりして答えにたどり着く達成感を味わうことができる内容が含まれている。</t>
    <phoneticPr fontId="14"/>
  </si>
  <si>
    <t>　左ページと右ページの大きさの変化におどろき、楽しみながら大小の概念を学習できる内容である。</t>
    <phoneticPr fontId="14"/>
  </si>
  <si>
    <t>　５までのたし算を分かりやすく取り扱っている。</t>
    <phoneticPr fontId="14"/>
  </si>
  <si>
    <t>　絵を見て、数字や数量が分かるようになっている。</t>
    <phoneticPr fontId="14"/>
  </si>
  <si>
    <t>　１から10までの身近な物の絵をかぞえる初歩の学習ができる内容である。</t>
    <phoneticPr fontId="14"/>
  </si>
  <si>
    <t>　10個のまとまりが理解しやすく描かれていて、10を超える数量概念の導入に適している。また呼び方の学習もできる。</t>
    <phoneticPr fontId="14"/>
  </si>
  <si>
    <t>　１～10、11～20、21～30…と10ずつの区切りが理解しやすいように描かれている。数の大きさを高さに対応させていて、数の大小関係が分かりやすい。</t>
    <rPh sb="68" eb="69">
      <t>ブン</t>
    </rPh>
    <phoneticPr fontId="14"/>
  </si>
  <si>
    <t>　１から10までの数の概念を具体的な事物との対応で理解しやすい内容である。</t>
    <phoneticPr fontId="14"/>
  </si>
  <si>
    <t>　10までの数の概念を、具体物と対応させて学習できるようになっている。</t>
    <phoneticPr fontId="14"/>
  </si>
  <si>
    <t>　正時、10分ごと、５分ごと、１分ごとの時刻の学習ができる。付属の時計も、１分刻みの数字が記入されている。</t>
    <phoneticPr fontId="14"/>
  </si>
  <si>
    <t>　手のひらサイズの厚い紙のカード感覚で使える本で、数字と絵のシンプルな本になっている。</t>
    <phoneticPr fontId="14"/>
  </si>
  <si>
    <t>　手のひらサイズの厚い紙のカード感覚で使える本で、ひらがなは少し小さいが、左右頁で同種の比較をするシンプルな構成になっている。</t>
    <phoneticPr fontId="14"/>
  </si>
  <si>
    <t>　身近な生活場面に関連づけた具体物を用いており、数への興味づけに適している。</t>
    <phoneticPr fontId="14"/>
  </si>
  <si>
    <t>　正時の初歩的な導入に適している。</t>
    <phoneticPr fontId="14"/>
  </si>
  <si>
    <t>　水彩風景画によって構成されており、数だけでなく、集合、十進法、季節の概念も含まれている。</t>
    <phoneticPr fontId="14"/>
  </si>
  <si>
    <t>　質問に出てくる具体物の種類が多岐にわたっているので、物の名前をある程度知っている子どもにとって、興味をひく内容となっている。</t>
    <phoneticPr fontId="14"/>
  </si>
  <si>
    <t>　自分が身につけているくつ、ぼうし等、身近な物を取り上げている。</t>
    <phoneticPr fontId="14"/>
  </si>
  <si>
    <t>　形、色を身近なことばと結びつけながら、豊かに連想させ導入するのに適している。</t>
    <phoneticPr fontId="14"/>
  </si>
  <si>
    <t>　顔の表情が示してあり、興味をひく内容となっている。</t>
    <phoneticPr fontId="14"/>
  </si>
  <si>
    <t>　くまといろいろな動物たちが会食をするという設定だが、説明文はないので、子どもに応じた使い方ができる。</t>
    <phoneticPr fontId="14"/>
  </si>
  <si>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4"/>
  </si>
  <si>
    <t>　絵を見て、指でなぞりながら数を数えていくことで、数字を覚えるのに適した内容である。</t>
    <phoneticPr fontId="14"/>
  </si>
  <si>
    <t>　アナログ時計から、砂時計、日時計、デジタル時計まで、また、世界の時刻や午前・午後などの時刻についても幅広く取り扱っている。</t>
    <phoneticPr fontId="14"/>
  </si>
  <si>
    <t>　身近な物を題材に取り上げ、数への親しみを図るような内容である。</t>
    <phoneticPr fontId="14"/>
  </si>
  <si>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4"/>
  </si>
  <si>
    <t>　数を捉える前の段階でも１対１対応によって、数の多い少ないを比べられる内容である。</t>
    <phoneticPr fontId="14"/>
  </si>
  <si>
    <t>　０から10までの数概念と数詞、たし算、ひき算の基本が理解できる内容である。</t>
    <phoneticPr fontId="14"/>
  </si>
  <si>
    <t>　正時の導入に適している。発展として長針について興味をもたせる内容も含んでいる。</t>
    <phoneticPr fontId="14"/>
  </si>
  <si>
    <t>　身近な物を題材に取り上げて、数への親しみを図るような内容である。</t>
    <phoneticPr fontId="14"/>
  </si>
  <si>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4"/>
  </si>
  <si>
    <t>　１から10までの数を動物の絵を数えることで、数の基本概念が理解できる内容である。</t>
    <phoneticPr fontId="14"/>
  </si>
  <si>
    <t>　初歩的な数唱・名数から100・０の対応や集合、高低・長短の比較を学習できる内容である。</t>
    <phoneticPr fontId="14"/>
  </si>
  <si>
    <t>　数量概念の導入期の子どもに適した内容である。</t>
    <phoneticPr fontId="14"/>
  </si>
  <si>
    <t>　車や身近な物を題材とし、興味を持ちやすい内容である。</t>
    <phoneticPr fontId="14"/>
  </si>
  <si>
    <t>　イラストを見比べながら２つの物の関係性について考えることができる内容である。また、１から10までの数の概念、連続量についても取り扱っている。</t>
    <phoneticPr fontId="14"/>
  </si>
  <si>
    <t>　韻をふんだ４～５行の短文で、数の呼び方が示されている。</t>
    <rPh sb="21" eb="22">
      <t>シメ</t>
    </rPh>
    <phoneticPr fontId="14"/>
  </si>
  <si>
    <t>　身近な動物を使って、大きい小さいと、５までの数が分かりやすく示されている。</t>
    <rPh sb="25" eb="26">
      <t>ブン</t>
    </rPh>
    <phoneticPr fontId="14"/>
  </si>
  <si>
    <t>　「何分」のよみ方が分かりやすく学習できる内容である。</t>
    <rPh sb="10" eb="11">
      <t>ブン</t>
    </rPh>
    <phoneticPr fontId="14"/>
  </si>
  <si>
    <t>　抽象的な絵を使用し、いろいろな形の大小を「おおきいちいさい」のくり返しの中で描き、大きさが違っても同じものであることが強調されている。</t>
    <phoneticPr fontId="14"/>
  </si>
  <si>
    <t>　初めて形に興味を示す子どもにとって、理解しやすく、適切な内容である。</t>
    <phoneticPr fontId="14"/>
  </si>
  <si>
    <t>　動物の数を数えることで、数の導入に適した内容である。</t>
    <phoneticPr fontId="14"/>
  </si>
  <si>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4"/>
  </si>
  <si>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4"/>
  </si>
  <si>
    <t>　具体物、半具体物を絵で示し説明されている。</t>
    <phoneticPr fontId="14"/>
  </si>
  <si>
    <t>　「量」測定の導入時期に、基礎となる感覚を身につけられる内容である。</t>
    <phoneticPr fontId="14"/>
  </si>
  <si>
    <t>　同じものを数えるだけでなく、同じ仲間を数えたり駅で見かける数字を探したりすることで、様々な数の役割に触れることができる内容となっている。</t>
    <phoneticPr fontId="14"/>
  </si>
  <si>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4"/>
  </si>
  <si>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4"/>
  </si>
  <si>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4"/>
  </si>
  <si>
    <t xml:space="preserve"> 形の弁別や仲間分けを学習する導入に適している。</t>
    <phoneticPr fontId="14"/>
  </si>
  <si>
    <t xml:space="preserve">  食べる、動く、排出するなどの自分のからだのはたらきについて、興味を持つことができる内容となっている。</t>
    <phoneticPr fontId="14"/>
  </si>
  <si>
    <t xml:space="preserve">  食べる、動く、休む、清潔にするという毎日の活動について、興味を持つことができる内容となっている。</t>
    <phoneticPr fontId="14"/>
  </si>
  <si>
    <t xml:space="preserve">  健康の大切さと健康診断の必要性が、理解しやすくまとめられている。</t>
    <phoneticPr fontId="14"/>
  </si>
  <si>
    <t xml:space="preserve">  家族の名前や性格を紹介した後、ともにに生活するようすを伝えている。</t>
    <phoneticPr fontId="14"/>
  </si>
  <si>
    <t xml:space="preserve">  食べ物の名前に関するなぞなぞで、ヒントとして、答えのはじめの1､2文字や、絵の一部分が載せられている。すべてひらがなで書かれており、読みやすい。</t>
    <phoneticPr fontId="14"/>
  </si>
  <si>
    <t xml:space="preserve">  一日の生活の流れを分かりやすく絵で表しながら、興味・関心が持てるように配慮されている。</t>
    <phoneticPr fontId="14"/>
  </si>
  <si>
    <t xml:space="preserve">  季節ごとの変化の様子が分かりやすいさし絵で説明されており、子どもも楽しく体験できるよう配慮されている。</t>
    <phoneticPr fontId="14"/>
  </si>
  <si>
    <t>　日常生活に必要な片付けについて、平易な言葉のやり取りで楽しく学習できる内容である。</t>
    <rPh sb="36" eb="38">
      <t>ナイヨウ</t>
    </rPh>
    <phoneticPr fontId="14"/>
  </si>
  <si>
    <t xml:space="preserve">  子どもが実生活の中で経験しそうな出来事が、親しみやすい絵で表現されている。</t>
    <phoneticPr fontId="14"/>
  </si>
  <si>
    <t xml:space="preserve">  リズム感のある単純な文章の繰り返しで、読みやすい内容となっている。</t>
    <phoneticPr fontId="14"/>
  </si>
  <si>
    <t xml:space="preserve">  平易な文章で子どもに分かりやすい内容になっている。</t>
    <phoneticPr fontId="14"/>
  </si>
  <si>
    <t xml:space="preserve">  日常生活の内容を取り上げ、社会性を身につけられるよう配慮されている。</t>
    <phoneticPr fontId="14"/>
  </si>
  <si>
    <t>　遊びや言語表現への関心を高めるよう配慮されている。</t>
    <phoneticPr fontId="14"/>
  </si>
  <si>
    <t>　身近な題材を、ヒーローという比喩的な素材を用いることで、子どもが認識しやすい内容となっている。</t>
    <phoneticPr fontId="14"/>
  </si>
  <si>
    <t>　子どもが実生活の中で経験しそうな場面を取り上げ、親しみやすい絵で表現されている。</t>
    <phoneticPr fontId="14"/>
  </si>
  <si>
    <t>　見開き一面の大きな挿絵になっており、大きめの文字でやさしい文体になっている。</t>
    <phoneticPr fontId="14"/>
  </si>
  <si>
    <t xml:space="preserve">  一人でパンツ・ズボンをはけるようになるという身近なことがらが動物たちとの出会いを交え、楽しく描かれている。</t>
    <phoneticPr fontId="14"/>
  </si>
  <si>
    <t xml:space="preserve">　簡単なことばの繰り返しで、わかりやすい内容である。
</t>
    <rPh sb="20" eb="22">
      <t>ナイヨウ</t>
    </rPh>
    <phoneticPr fontId="14"/>
  </si>
  <si>
    <t xml:space="preserve">  家、学校、公共の場などで、できるとよい生活習慣やマナー、ルールなどが、わかりやすい絵で解説されている。</t>
    <phoneticPr fontId="14"/>
  </si>
  <si>
    <t xml:space="preserve">　 一つひとつの交通ルールがイラストで示され、どう行動すればよいかが短文で説明されている。
</t>
    <rPh sb="2" eb="3">
      <t>ヒト</t>
    </rPh>
    <rPh sb="34" eb="36">
      <t>タンブン</t>
    </rPh>
    <rPh sb="37" eb="39">
      <t>セツメイ</t>
    </rPh>
    <phoneticPr fontId="14"/>
  </si>
  <si>
    <t>　実生活の中で経験しそうな場面が親しみやすい絵で表現されている。</t>
    <phoneticPr fontId="14"/>
  </si>
  <si>
    <t>　イラストがシンプルで見やすいので、読み進めやすい内容である。</t>
    <phoneticPr fontId="14"/>
  </si>
  <si>
    <t>　ホットケーキ作りの中で、子どもが経験しそうな場面が、分かりやすく楽しい絵と文章で描かれている。</t>
    <phoneticPr fontId="14"/>
  </si>
  <si>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4"/>
  </si>
  <si>
    <t>　簡単に制作でき、遊ぶ体験が広げられるとともに、自然への認識が深まるように配慮されている。</t>
    <phoneticPr fontId="14"/>
  </si>
  <si>
    <t>　集団で遊び始めた子どもに適した程度となっている。</t>
    <phoneticPr fontId="14"/>
  </si>
  <si>
    <t>　数多くの草花の写真や絵が載せられている。草花や木の実を使った遊びも紹介されている。漢字にはすべてふりがながふってある。</t>
    <phoneticPr fontId="14"/>
  </si>
  <si>
    <t>　数多くの風景の写真、草花・虫などの写真・絵が載せられている。季節と併せて、動物などの暮らしも学ぶことができる。漢字にはすべてふりがながふってある。</t>
    <phoneticPr fontId="14"/>
  </si>
  <si>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4"/>
  </si>
  <si>
    <t>　1日の流れや活動が歌に合わせて示されており、興味をもって学習できる内容である。</t>
    <phoneticPr fontId="14"/>
  </si>
  <si>
    <t>　日頃、食べているご飯がどのように作られているのか、分かりやすい内容になっている。</t>
    <phoneticPr fontId="14"/>
  </si>
  <si>
    <t>　身近な食品の成り立ちを知ることで、食への関心が深まる内容である。</t>
    <phoneticPr fontId="14"/>
  </si>
  <si>
    <t>　かわいい動物たちのイラストがわかりやすく、注目しやすい内容になっている。</t>
    <phoneticPr fontId="14"/>
  </si>
  <si>
    <t>　衣服の着脱、入浴の仕方、入浴後のくつろぎなどが、分かりやすく絵で表されている。</t>
    <phoneticPr fontId="14"/>
  </si>
  <si>
    <t>　分かりやすい絵とリズミカルな文章でまとめられている。</t>
    <phoneticPr fontId="14"/>
  </si>
  <si>
    <t>　カレー作りをきっかけに野菜の切り口のおもしろさを発見して楽しみ、他の野菜にも発展させている。</t>
    <phoneticPr fontId="14"/>
  </si>
  <si>
    <t>　全てひらがな・カタカナで書かれている。子どもたちの大好きなおかしがたくさん出てきて親しみやすい。</t>
    <phoneticPr fontId="14"/>
  </si>
  <si>
    <t>　果物の丸ごとの形と切り分けた形が分かりやすく表現されている。</t>
    <phoneticPr fontId="14"/>
  </si>
  <si>
    <t>　動植物の名前や特徴が、丁寧に描かれて、細かな違いもよくわかる内容となっている。「かんさつ画のかきかた」のような具体的な活動もあり、学習内容に適している。</t>
    <phoneticPr fontId="14"/>
  </si>
  <si>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4"/>
  </si>
  <si>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4"/>
  </si>
  <si>
    <t xml:space="preserve">　身近な材料で簡単に制作できるように配慮されている。
</t>
    <rPh sb="1" eb="3">
      <t>ミヂカ</t>
    </rPh>
    <phoneticPr fontId="14"/>
  </si>
  <si>
    <t>　分かりやすい簡単な言葉が繰り返し示されている。</t>
    <rPh sb="7" eb="9">
      <t>カンタン</t>
    </rPh>
    <rPh sb="13" eb="14">
      <t>ク</t>
    </rPh>
    <rPh sb="15" eb="16">
      <t>カエ</t>
    </rPh>
    <rPh sb="17" eb="18">
      <t>シメ</t>
    </rPh>
    <phoneticPr fontId="14"/>
  </si>
  <si>
    <t>　ともだちをつくる方法の他に、人間関係の基本的なルールも学ぶことができる内容である。</t>
    <phoneticPr fontId="14"/>
  </si>
  <si>
    <t>　遠足という身近な行事を取り上げ、親しみやすくまとめている。</t>
    <phoneticPr fontId="14"/>
  </si>
  <si>
    <t>　子どもが実生活の中で経験しそうな場面が、親しみやすい絵で表現されている。身近な商品が多く描かれている。</t>
    <phoneticPr fontId="14"/>
  </si>
  <si>
    <t>　それぞれの乗り物が分かりやすい絵で表現され、役割も理解しやすい。</t>
    <phoneticPr fontId="14"/>
  </si>
  <si>
    <t>　子どもが実生活の中で見たことのある車が、大きな写真と解説付きでわかりやすく紹介されている。</t>
    <phoneticPr fontId="14"/>
  </si>
  <si>
    <t>　馴染みのある乗物が多く、大きなカラー写真で紹介されている。すべてひらがなで表記されている。文字は大きく、見やすくわかりやすい構成である。</t>
    <phoneticPr fontId="14"/>
  </si>
  <si>
    <t>　一人ひとりが違って個性があることを訴えている。互いの良い点を認め合うことの大切さを考える内容である。絵もストーリーもシンプルで分かりやすい。</t>
    <phoneticPr fontId="14"/>
  </si>
  <si>
    <t>　平易な文章で、昔のことから最新の時事問題まで、全部で56の項目を分かりやすく取りあげた内容である。</t>
    <phoneticPr fontId="14"/>
  </si>
  <si>
    <t xml:space="preserve">  写真や親しみやすいイラストを使って、自然や地理、言語や生活習慣など日本と世界の国々の特徴が示されている。</t>
    <rPh sb="47" eb="48">
      <t>シメ</t>
    </rPh>
    <phoneticPr fontId="14"/>
  </si>
  <si>
    <t>　日本の特徴が分かるように表現され、字も読みやすく絵の大きさも適当である。</t>
    <rPh sb="7" eb="8">
      <t>ブン</t>
    </rPh>
    <phoneticPr fontId="14"/>
  </si>
  <si>
    <t>　世界の各地域の特徴が分かるように表現され、字も読みやすく絵の大きさも適当である。</t>
    <rPh sb="11" eb="12">
      <t>ブン</t>
    </rPh>
    <phoneticPr fontId="14"/>
  </si>
  <si>
    <t>　子どものイラストとふきだし、ひらがな表記が主で、わかりやすい説明になっている</t>
    <phoneticPr fontId="14"/>
  </si>
  <si>
    <t>　「水」というテーマは難しい題材であるが、生活の中の水という視点で描かれていて分かりやすい。</t>
    <phoneticPr fontId="14"/>
  </si>
  <si>
    <t xml:space="preserve">  イラストが多く、漢字にはふり仮名が表記されている。災害が起きたときの対応や、家庭や学校での備えについて考えることができる題材である。</t>
    <rPh sb="7" eb="8">
      <t>オオ</t>
    </rPh>
    <phoneticPr fontId="14"/>
  </si>
  <si>
    <t>　短くリズミカルな言葉で構成されている。</t>
    <phoneticPr fontId="14"/>
  </si>
  <si>
    <t>　人種や文化、生活様式、風習など世界中でいろいろな人々がいろいろな暮らしをしていることに気づかせ、その多様性をみとめ合うことの大切さを知らせる内容である。</t>
    <phoneticPr fontId="14"/>
  </si>
  <si>
    <t>　山や海の村の様子や四季の変化が丁寧なイラストとリズミカルな文で表現されている。</t>
    <phoneticPr fontId="14"/>
  </si>
  <si>
    <t>　消防自動車を擬人的に表現し、それぞれの特色やはたらきが理解しやすい内容である。</t>
    <phoneticPr fontId="14"/>
  </si>
  <si>
    <t>　文字は多いが、漢字にふりがなをふってあって読みやすい。</t>
    <phoneticPr fontId="14"/>
  </si>
  <si>
    <t>　立体を平面に表す地図への導入として、指導するのに適切である。</t>
    <phoneticPr fontId="14"/>
  </si>
  <si>
    <t>　絵を見るだけで時代の特徴をとらえられるように工夫されている。</t>
    <phoneticPr fontId="14"/>
  </si>
  <si>
    <t>　世界各地の食材、料理、食事の様子などが豊富で鮮明な写真で紹介され、ページをめくりながら食の世界旅行を楽しめる内容である。</t>
    <phoneticPr fontId="14"/>
  </si>
  <si>
    <t>　家族について気づきはじめた段階の子どもが、「おつかい」をとおして家族の一員としての役割に気づく内容である。</t>
    <phoneticPr fontId="14"/>
  </si>
  <si>
    <t>　物語の形式をとり、平易な文章で、守るべきルールとその理由を分かりやすく示している。</t>
    <phoneticPr fontId="14"/>
  </si>
  <si>
    <t>　町にある店や、通りで働いている人々、生活している人々のようすが分かりやすいイラストで表現されている。</t>
    <phoneticPr fontId="14"/>
  </si>
  <si>
    <t>　魚の名前や扱い方、旬の野菜の種類や料理方法などが、実生活に即した形で説明されている。</t>
    <phoneticPr fontId="14"/>
  </si>
  <si>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4"/>
  </si>
  <si>
    <t>　各地の特徴が短い文でまとめられているので分かりやすく、都道府県の特産物を学習するのに適している。</t>
    <rPh sb="21" eb="22">
      <t>ブン</t>
    </rPh>
    <phoneticPr fontId="14"/>
  </si>
  <si>
    <t>　子どもが実生活の中で目にする品物が親しみやすい絵で描かれている。</t>
    <phoneticPr fontId="14"/>
  </si>
  <si>
    <t>　子どもにとって身近な内容が多数掲載されており、世界のさまざまな地域の暮らしを学ぶのに適している。</t>
    <phoneticPr fontId="14"/>
  </si>
  <si>
    <t>　ほのぼのとした絵で父、祖父、祖祖父と、時代がつながっていることに興味を持たせる内容である。</t>
    <phoneticPr fontId="14"/>
  </si>
  <si>
    <t>　災害の様子、予測される危険、身の守り方について、シンプルなイラストと短い文章で説明されている。</t>
    <phoneticPr fontId="14"/>
  </si>
  <si>
    <t>　簡潔な説明と豊富な写真により、親しみやすく分かりやすい内容である。漢字には、すべてふりがながふられている。</t>
    <phoneticPr fontId="14"/>
  </si>
  <si>
    <t xml:space="preserve">  絵による描写が親しみやすく分かりやすい。</t>
    <phoneticPr fontId="14"/>
  </si>
  <si>
    <t xml:space="preserve">  細やかな絵による描写に加えて、適切な解説があるのでさらに理解しやすい。漢字にはすべてふりがながふられている。　</t>
    <phoneticPr fontId="14"/>
  </si>
  <si>
    <t xml:space="preserve">  誰もがよく知っている野菜が季節ごとにまとめられていて、分かりやすい。</t>
    <phoneticPr fontId="14"/>
  </si>
  <si>
    <t xml:space="preserve">  よく知られている草花を中心に扱い、分かりやすい。</t>
    <phoneticPr fontId="14"/>
  </si>
  <si>
    <t xml:space="preserve">  遊びをとおして楽しみながら、水の力を学ぶことができる内容である。</t>
    <phoneticPr fontId="14"/>
  </si>
  <si>
    <t xml:space="preserve">  「重さ」を考えたり、「重さ」の力を使って遊びながら学ぶことができる内容である。</t>
    <phoneticPr fontId="14"/>
  </si>
  <si>
    <t xml:space="preserve">  インパクトのある動物の表情が臨場感あふれる写真で捉えられており、幅広く楽しめる内容である。漢字にはすべてフリガナがふられている。</t>
    <phoneticPr fontId="14"/>
  </si>
  <si>
    <t xml:space="preserve">  インパクトのある動物の表情が、質感と迫力あふれる写真で捉えられており、幅広く楽しめる内容である。漢字にはすべてフリガナがふられている。</t>
    <phoneticPr fontId="14"/>
  </si>
  <si>
    <t xml:space="preserve">  一つひとつに科学的な解説が添えられているが、絵や図が豊富で漫画も取り上げられており、親しみやすい。漢字にはすべてふりがながふられている。</t>
    <phoneticPr fontId="14"/>
  </si>
  <si>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4"/>
  </si>
  <si>
    <t xml:space="preserve">  絵がはっきりしていて、野菜の特徴をとらえやすい。</t>
    <phoneticPr fontId="14"/>
  </si>
  <si>
    <t xml:space="preserve">  絵による描写が美しく細やかで親しみやすい。恐竜の情報や名前の由来などにも触れられている。</t>
    <phoneticPr fontId="14"/>
  </si>
  <si>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4"/>
  </si>
  <si>
    <t xml:space="preserve">  身近な植物、生き物、石、人工物の形など、興味関心を持つことができる内容になっている。</t>
    <phoneticPr fontId="14"/>
  </si>
  <si>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4"/>
  </si>
  <si>
    <t xml:space="preserve">  野菜や果物の種類は絵で紹介され、後半の農家の仕事のようすなども分かりやすくまとめられている。</t>
    <phoneticPr fontId="14"/>
  </si>
  <si>
    <t xml:space="preserve">  絵や写真が豊富で、親しみやすく分かりやすい。</t>
    <phoneticPr fontId="14"/>
  </si>
  <si>
    <t xml:space="preserve">  写真やイラストを使って見やすく配置されており、分かりやすい。漢字にはすべてフリガナがふられている。</t>
    <phoneticPr fontId="14"/>
  </si>
  <si>
    <t xml:space="preserve">  分かりやすい写真や絵で表現されている。漢字にはすべてフリガナがふられている。</t>
    <phoneticPr fontId="14"/>
  </si>
  <si>
    <t xml:space="preserve">  観賞魚、淡水に住む生き物・虫・ハムスターやウサギ・犬・猫などのペットの飼い方が取り扱われている。漢字にはすべてフリガナがふられている。</t>
    <phoneticPr fontId="14"/>
  </si>
  <si>
    <t xml:space="preserve">  日常的な「人の動き」を写真やイラストで説明し、親しみやすい内容になっている。漢字にはすべてフリガナがふられている。</t>
    <phoneticPr fontId="14"/>
  </si>
  <si>
    <t xml:space="preserve">  代表的な動物園の動物のようすが、絵や写真で表現されており分かりやすい。</t>
    <phoneticPr fontId="14"/>
  </si>
  <si>
    <t xml:space="preserve">  身近な野菜や草花を絵や写真を用いて分かりやすく表現している。</t>
    <phoneticPr fontId="14"/>
  </si>
  <si>
    <t xml:space="preserve">  からだの全体や各部分が分かりやすく模式図で描かれている。</t>
    <phoneticPr fontId="14"/>
  </si>
  <si>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4"/>
  </si>
  <si>
    <t xml:space="preserve">  分かりやすい絵に加えて適切な解説があるのでさらに理解しやすい。</t>
    <phoneticPr fontId="14"/>
  </si>
  <si>
    <t xml:space="preserve">  絵による描写が細やかで、親しみやすく分りやすい。</t>
    <phoneticPr fontId="14"/>
  </si>
  <si>
    <t>　親しみやすく分かりやすい絵で描写されている。</t>
    <rPh sb="1" eb="2">
      <t>シタ</t>
    </rPh>
    <rPh sb="7" eb="8">
      <t>ワ</t>
    </rPh>
    <phoneticPr fontId="14"/>
  </si>
  <si>
    <t xml:space="preserve">  視覚的な内容となっており、分かりやすい。</t>
    <phoneticPr fontId="14"/>
  </si>
  <si>
    <t xml:space="preserve">  すべてひらがなで書かれており、シンプルな絵で表現され、視覚的に分かりやすい内容になっている。</t>
    <phoneticPr fontId="14"/>
  </si>
  <si>
    <t xml:space="preserve">  絵による描写が細やかで親しみやすく、分かりやすい。</t>
    <phoneticPr fontId="14"/>
  </si>
  <si>
    <t xml:space="preserve">  絵による描写が親しみやすく、説明文もよりわかりやすい内容となっている。</t>
    <phoneticPr fontId="14"/>
  </si>
  <si>
    <t xml:space="preserve">  絵による描写が細やかで、親しみやすく分かりやすい。漢字にはすべてふりがながふられている。</t>
    <phoneticPr fontId="14"/>
  </si>
  <si>
    <t xml:space="preserve">  細かいながらも、やさしく表された絵は、その場所の様子をとらえやすい。</t>
    <phoneticPr fontId="14"/>
  </si>
  <si>
    <t xml:space="preserve">  絵による描写が細やかで、とらえやすい。また、説明文からも内容を深めることができる。</t>
    <phoneticPr fontId="14"/>
  </si>
  <si>
    <t>　文字は使われていないが、絵は明確で、子どもの興味や関心をひきつけ、内容は分かりやすい。</t>
    <phoneticPr fontId="14"/>
  </si>
  <si>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4"/>
  </si>
  <si>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4"/>
  </si>
  <si>
    <t xml:space="preserve">  実験のやり方が図やイラストで示され、分かりやすく説明されている。</t>
    <phoneticPr fontId="14"/>
  </si>
  <si>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4"/>
  </si>
  <si>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4"/>
  </si>
  <si>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4"/>
  </si>
  <si>
    <t>　自分でいろいろなメロディーをつけて、歌いながら描ける内容になっている。</t>
    <phoneticPr fontId="14"/>
  </si>
  <si>
    <t>　音楽鑑賞の際に、音楽を聴きながらこの図書を開くと音楽のイメージを視覚的に捉えることができる絵本である。</t>
    <phoneticPr fontId="14"/>
  </si>
  <si>
    <t>　日本語でもよく知られている曲や遊び歌、物語風の曲があり、親しみやすい。　</t>
    <phoneticPr fontId="14"/>
  </si>
  <si>
    <t>　それぞれの曲のイメージがふくらむ親しみやすいさし絵を見ながら、歌を学習できるように構成されている。</t>
    <phoneticPr fontId="14"/>
  </si>
  <si>
    <t>　生活になじんだやさしい歌や、昔懐かしい歌など幅広く取り上げられている。</t>
    <phoneticPr fontId="14"/>
  </si>
  <si>
    <t>　日本の生活の中にとけ込んでいる歌や、昔懐かしい歌など幅広く取り上げられている。</t>
    <phoneticPr fontId="14"/>
  </si>
  <si>
    <t>　生活になじんだやさしい手遊び歌や、身体を使って遊べるわらべ歌が取り上げられている。</t>
    <phoneticPr fontId="14"/>
  </si>
  <si>
    <t>　生活になじんだやさしい手遊び歌や、身体を使って遊ぶわらべ歌のほかに、楽しい唱えことばも取り上げられている。</t>
    <phoneticPr fontId="14"/>
  </si>
  <si>
    <t>　覚えやすく子どもの歌として定着している歌で構成されている。</t>
    <phoneticPr fontId="14"/>
  </si>
  <si>
    <t>　挨拶や身体遊び、元気になる歌など、親しみやすい曲が取り上げられている。</t>
    <phoneticPr fontId="14"/>
  </si>
  <si>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4"/>
  </si>
  <si>
    <t>　アップテンポで明るい曲が多い。ダンスのイラストは分かりやすく、付属のＣＤを使うと歌とダンスを楽しむことができる。</t>
    <phoneticPr fontId="14"/>
  </si>
  <si>
    <t>　短い手遊び歌から長い歌まであり、幅広い場面で楽しむことができる。音楽を通して友だちや親子でふれあい遊びのできる内容となっている。</t>
    <phoneticPr fontId="14"/>
  </si>
  <si>
    <t>　主人公の男の子が次々と新しい登場人物に出会い、童歌で一緒に遊ぶという展開である。登場人物によって童歌の遊び方も紹介されているため、活用しやすい。</t>
    <phoneticPr fontId="14"/>
  </si>
  <si>
    <t>　歌う楽しさや簡単な身体表現が学習できるように配慮されている。</t>
    <phoneticPr fontId="14"/>
  </si>
  <si>
    <t>　「ロンドンばしがおちる」などの手あそびうたや、「ひらいたひらいた」などのわらべうたから、「しあわせならてをたたこう」などの外国民謡まで、広い範囲にわたって学習できるように配慮されている。</t>
    <phoneticPr fontId="14"/>
  </si>
  <si>
    <t>　「ひげじいさん」などの手あそびうたや、「はとぽっぽ」などの文部省唱歌から、「もりのくまさん」「メリーさんのひつじ」などの外国民謡まで、広い範囲にわたって学習できるように配慮されている。</t>
    <phoneticPr fontId="14"/>
  </si>
  <si>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4"/>
  </si>
  <si>
    <t>　「おてらのおしょうさん」などの手あそびうたや「あかとんぼ」などの唱歌から、「キラキラぼし」や「ちょうちょ」などの外国民謡まで、広い範囲にわたって学習できるように配慮されている。</t>
    <phoneticPr fontId="14"/>
  </si>
  <si>
    <t>　歌う楽しさや簡単なリズム遊びが学習できるように配慮されている。　</t>
    <phoneticPr fontId="14"/>
  </si>
  <si>
    <t>　絵かきうたの内容が段階別に構成されている。</t>
    <phoneticPr fontId="14"/>
  </si>
  <si>
    <t>　すぐに覚えられるようなとても短いわらべ歌を絵と楽譜で紹介してあり視覚的にも楽しめる内容である。</t>
    <phoneticPr fontId="14"/>
  </si>
  <si>
    <t>　話の展開に合わせ、それぞれの場面で短い歌がメロディ譜とともに書かれている。</t>
    <phoneticPr fontId="14"/>
  </si>
  <si>
    <t>　お話の内容も難しい楽器の説明などはなく、簡潔に書かれている。</t>
    <phoneticPr fontId="14"/>
  </si>
  <si>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4"/>
  </si>
  <si>
    <t>　温かみのあるカラフルな挿絵が描かれており、絵本と歌を同時に楽しむことができる内容になっている。それぞれの歌にメロディ譜がついている。</t>
    <phoneticPr fontId="14"/>
  </si>
  <si>
    <t>　幅広い年代層に親しみやすいように書かれている。</t>
    <phoneticPr fontId="14"/>
  </si>
  <si>
    <t>　日常生活に役立つ実用的な事柄が多く、イラストを用いて説明されていて分かりやすい内容になっている。</t>
    <phoneticPr fontId="14"/>
  </si>
  <si>
    <t>　着替えが上手にできるようになった時の喜びや達成感が、子どもにも伝わる描写となっており、自分も頑張ろうと思える内容になっている。</t>
    <phoneticPr fontId="14"/>
  </si>
  <si>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4"/>
  </si>
  <si>
    <t>　平仮名で書かれた文章とともに、登場する動物たちが表情豊かに描かれているため、心情を読み取りやすい。</t>
    <phoneticPr fontId="14"/>
  </si>
  <si>
    <t>　お手伝いの方法がイラストで詳しく描かれているため、子どもがイメージを持ちやすい。</t>
    <phoneticPr fontId="14"/>
  </si>
  <si>
    <t xml:space="preserve">  相手の気持ちを想像したり、状況の変化を予想したりできるよう、人との関わりや様々な場面での心の動きを分かりやすく示している。</t>
    <rPh sb="39" eb="41">
      <t>サマザマ</t>
    </rPh>
    <phoneticPr fontId="14"/>
  </si>
  <si>
    <t>　読み手に語りかけるような文章表現になっているため、子どもにも親しみやすい。</t>
    <phoneticPr fontId="14"/>
  </si>
  <si>
    <t>　戦争と平和について考えることができる内容となっている。</t>
    <phoneticPr fontId="14"/>
  </si>
  <si>
    <t>　普段の生活を振り返り、場面ごとに身につけてほしいルールやマナー、よりよい生活のためのヒントなどがわかりやすくイラストで紹介されている。</t>
    <phoneticPr fontId="14"/>
  </si>
  <si>
    <t>　見開きごとに項目立てされており、イラストや文を読みながら順を追って理解していくことができるように構成されている。</t>
    <phoneticPr fontId="14"/>
  </si>
  <si>
    <t>　朝起きてから寝るまでの、主に家の中での生活習慣に関する動作を学び、社会生活能力を育てることができる内容になっている。</t>
    <phoneticPr fontId="14"/>
  </si>
  <si>
    <t>　子どもが外出する時に身に着けておいて欲しい行動や注意点が記載され、自立心を高めることができる内容になっている。</t>
    <phoneticPr fontId="14"/>
  </si>
  <si>
    <t>　家族や友だち、先生をはじめとして、いろいろな人たちと仲良くするにはどうすればよいかを学ぶのに適している。</t>
    <phoneticPr fontId="14"/>
  </si>
  <si>
    <t>　わがままですぐにへそを曲げてしまう子どもと、時には厳しく、そしてやさしく見つめるお母さんとの親子愛が感じられる内容になっている。</t>
    <phoneticPr fontId="14"/>
  </si>
  <si>
    <t>　ペットの犬へよせる深い愛情を描き、心からの愛を相手に告げ知らせることの大切さ、素晴らしさを伝える内容になっている。</t>
    <phoneticPr fontId="14"/>
  </si>
  <si>
    <t>　動物との出会いや触れ合い、友情が描かれており、視点を少し変えただけで、同じことでも違う捉え方ができることを伝える内容になっている。</t>
    <phoneticPr fontId="14"/>
  </si>
  <si>
    <t>　子どもが行いがちなイタズラがページ全面に生き生きとした芸術的な絵で大きく描かれている。謝ることの大切さを学ぶことができる内容になっている。</t>
    <phoneticPr fontId="14"/>
  </si>
  <si>
    <t>　イラストを使い、人とのつきあい方について、分かりやすく説明されている。</t>
    <phoneticPr fontId="14"/>
  </si>
  <si>
    <t>　季節のかわりを感じとり、身近な自然に親しみながら優しい心を育てることができる内容になっている。</t>
    <phoneticPr fontId="14"/>
  </si>
  <si>
    <t>　場面や状況に合わせてどのような挨拶をすればよいのかを、段階的に考えられるようになっている。</t>
    <phoneticPr fontId="14"/>
  </si>
  <si>
    <t>　自分自身について多角的に考えられるように、多くの例が掲載されている。</t>
    <phoneticPr fontId="14"/>
  </si>
  <si>
    <t>　ひとつのりんごをめぐって繰り広げられる世界観の中で、楽しみながら多様な考え方を持つことについて学ぶことができる。</t>
    <phoneticPr fontId="14"/>
  </si>
  <si>
    <t>　親しみやすいイラストとともに多くの例が掲載されており、人の一生について考えられるようになっている。</t>
    <phoneticPr fontId="14"/>
  </si>
  <si>
    <t>　全編にわたって平仮名で書かれ、友だちとけんかをした主人公の気持ちの変化について、共感しながら読むことができる。</t>
    <phoneticPr fontId="14"/>
  </si>
  <si>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</si>
  <si>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</si>
  <si>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働くことに対するそれぞれ思いや目標が描かれており、働くことの大切さ、充実感や意義を感じることができる内容になっている。</t>
    <phoneticPr fontId="14"/>
  </si>
  <si>
    <t>　他国の人々のくらしや文化がイラストや文章で分かりやすく表現されており、子どもがイメージを膨らませやすい。</t>
    <phoneticPr fontId="14"/>
  </si>
  <si>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4"/>
  </si>
  <si>
    <t>　美しいイラストでとても分かりやすい内容である。</t>
    <phoneticPr fontId="14"/>
  </si>
  <si>
    <t>　様々な視点からみた健康についての内容が質問と解説の形で取り上げられている。</t>
    <phoneticPr fontId="14"/>
  </si>
  <si>
    <t>　シンプルな内容で健康作りや食育への意識づけがしやすい内容になっている。</t>
    <phoneticPr fontId="14"/>
  </si>
  <si>
    <t>　キャラクターを使って、簡単に分かりやすく歯磨きの楽しさを説明している。</t>
    <phoneticPr fontId="14"/>
  </si>
  <si>
    <t>　病気や怪我の予防方法、身体の仕組み、規則正しい生活習慣の大切さなど様々な健康に関する知識が、挿絵と簡単な文章でまとめられている。</t>
    <phoneticPr fontId="14"/>
  </si>
  <si>
    <t>　初めて図鑑を読む子どもにもわかりやすいように、体の各部位の名前や働きを紹介している。</t>
    <phoneticPr fontId="14"/>
  </si>
  <si>
    <t>　子どもの興味を引くキャラクターで、アニメ漫画風に分かりやすく描かれている。</t>
    <phoneticPr fontId="14"/>
  </si>
  <si>
    <t>　ユーモアのある大きく描かれたイラストで、人の体の仕組みについて子どもの興味をひく内容になっている。</t>
    <phoneticPr fontId="14"/>
  </si>
  <si>
    <t>　虫歯をなくそうという気持ちが育つように、写真をおりまぜ色彩もカラフルで、楽しく学習できる内容となっている。</t>
    <phoneticPr fontId="14"/>
  </si>
  <si>
    <t>　大きく描かれたイラストで体内を想像できる内容となっている。血液の働きについて詳しく書かれている。</t>
    <phoneticPr fontId="14"/>
  </si>
  <si>
    <t>　イラストや文字が大きくて見やすいので、理解しやすい内容である。</t>
    <phoneticPr fontId="14"/>
  </si>
  <si>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4"/>
  </si>
  <si>
    <t>　親しみやすい動物が多く登場することで興味をひき、楽しく歯磨きができる内容になっている。</t>
    <phoneticPr fontId="14"/>
  </si>
  <si>
    <t>　親しみやすい動物が多く登場することで興味をひき、楽しく入浴ができる内容になっている。</t>
    <phoneticPr fontId="14"/>
  </si>
  <si>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4"/>
  </si>
  <si>
    <t>　ストーリーを楽しみながら走ることへの興味をひく内容となっている。</t>
    <phoneticPr fontId="14"/>
  </si>
  <si>
    <t>　イラストによる動きのポイントの説明が、丁寧でわかりやすい。各種目について基本から解説されている。</t>
    <phoneticPr fontId="14"/>
  </si>
  <si>
    <t>　スポーツに関することばやルールを学びながら、互いに認め合うことに大切さに気づく内容になっている。</t>
    <rPh sb="40" eb="42">
      <t>ナイヨウ</t>
    </rPh>
    <phoneticPr fontId="14"/>
  </si>
  <si>
    <t>　親しみやすい絵が多く使われていて分かりやすい内容になっている。</t>
    <phoneticPr fontId="14"/>
  </si>
  <si>
    <t>　リズム感のある簡単な文章とやさしい絵で表現されており、入浴が楽しくなる内容となっている。</t>
    <phoneticPr fontId="14"/>
  </si>
  <si>
    <t>　簡単な１行文と自然界の写実的な絵の中を、すずしさを求めてカエルが飛び跳ねていくおだやかな内容である。</t>
    <phoneticPr fontId="14"/>
  </si>
  <si>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4"/>
  </si>
  <si>
    <t>　簡潔なひらがなカタカナ文と絵で理解しやすい内容となっている。</t>
    <phoneticPr fontId="14"/>
  </si>
  <si>
    <t>　楽しいネーミングとイラストで興味が持てるよう工夫されており、健康と排泄について学ぶことができる内容になっている。</t>
    <phoneticPr fontId="14"/>
  </si>
  <si>
    <t>　絵と対応しながらアルファベットの形に親しむことができ、英単語が理解できる内容になっている。</t>
    <phoneticPr fontId="14"/>
  </si>
  <si>
    <t xml:space="preserve">  生活の身近な場面で使われる語句や表現がカラーの分かりやすいイラストで示されている。</t>
    <phoneticPr fontId="14"/>
  </si>
  <si>
    <t>　簡単な英単語から、中１程度のＳＶＯの基本文型まで取り扱われている。</t>
    <phoneticPr fontId="14"/>
  </si>
  <si>
    <t>　動物、虫、食べ物、乗り物など、200以上の英単語を取り扱われている。</t>
    <rPh sb="22" eb="24">
      <t>エイタン</t>
    </rPh>
    <rPh sb="26" eb="27">
      <t>ト</t>
    </rPh>
    <rPh sb="28" eb="29">
      <t>アツカ</t>
    </rPh>
    <phoneticPr fontId="14"/>
  </si>
  <si>
    <t>　「What do you see?」（何みてるの？）の定型文が繰り返されるので、リズミカルで覚えやすい。</t>
    <rPh sb="28" eb="31">
      <t>テイケイブン</t>
    </rPh>
    <phoneticPr fontId="14"/>
  </si>
  <si>
    <t>　全編がやさしい英文、カタカナ読み、日本語訳で３話掲載されている。CDを活用して、ネイティブの発音にも親しむことができる。読み聞かせにも活用できる。</t>
    <phoneticPr fontId="14"/>
  </si>
  <si>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4"/>
  </si>
  <si>
    <t xml:space="preserve">  身近な動物・乗り物・食べ物の英単語や、挨拶などの日常的によく使う簡単なフレーズが紹介されている。
</t>
    <rPh sb="42" eb="44">
      <t>ショウカイ</t>
    </rPh>
    <phoneticPr fontId="14"/>
  </si>
  <si>
    <t xml:space="preserve">  「どの教科がすき？」や「これは誰のもの？」などの、学校で使う身近な会話や、季節や行事などをテーマごとに紹介されている。「スタート」本よりも少しレベルアップした内容である。</t>
    <phoneticPr fontId="14"/>
  </si>
  <si>
    <t>　「きらきら星」や
「メリーさんのひつじ」等の動揺やあそびうたに加え、カントリーロードやスタンド•バイ•ミー等の曲も取り扱われている。</t>
    <phoneticPr fontId="14"/>
  </si>
  <si>
    <t>　絵本の感覚で見ることができ、それぞれの英文の下には日本語訳が書かれている。</t>
    <phoneticPr fontId="14"/>
  </si>
  <si>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4"/>
  </si>
  <si>
    <t>　英語の基礎であるアルファベットから始まり、身近な英単語や、簡単な挨拶•会話表現が網羅されている。</t>
    <phoneticPr fontId="14"/>
  </si>
  <si>
    <t xml:space="preserve">  簡単ですぐに使える英語のあいさつや日常生活でよく使う表現などが掲載されている。</t>
    <rPh sb="33" eb="35">
      <t>ケイサイ</t>
    </rPh>
    <phoneticPr fontId="14"/>
  </si>
  <si>
    <t xml:space="preserve"> 　絵と対応しながら、アルファベットの形に親しむことができる。</t>
    <rPh sb="2" eb="3">
      <t>エ</t>
    </rPh>
    <rPh sb="4" eb="6">
      <t>タイオウ</t>
    </rPh>
    <rPh sb="19" eb="20">
      <t>カタチ</t>
    </rPh>
    <rPh sb="21" eb="22">
      <t>シタ</t>
    </rPh>
    <phoneticPr fontId="14"/>
  </si>
  <si>
    <t>　アルファベットに親しむことができる内容である。</t>
    <phoneticPr fontId="14"/>
  </si>
  <si>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4"/>
  </si>
  <si>
    <t>　カラーイラストと顔アイコンで場面がよくわかる。簡単に話せる会話文を短い文で表現している。入門期から幅広く活用できる。</t>
    <phoneticPr fontId="14"/>
  </si>
  <si>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4"/>
  </si>
  <si>
    <t>　身近な英単語と、それらを使った基本文型を中心にした内容となっている。</t>
    <phoneticPr fontId="14"/>
  </si>
  <si>
    <t>　中１程度の内容から、基本文型を中心に選んだ構成となっている。　</t>
    <phoneticPr fontId="14"/>
  </si>
  <si>
    <t>　日本語で物語が進められていき、その中でポイントとなる英単語が随所に散りばめられている。</t>
    <phoneticPr fontId="14"/>
  </si>
  <si>
    <t>　日常よく見かける料理がほとんどであり、興味をもって学習できるようになっている。また、平易な絵と文章で書かれているので分かりやすい。</t>
    <phoneticPr fontId="14"/>
  </si>
  <si>
    <t>　あか、き、みどりの三つの食品群について、さし絵とひらがなの文を用いて、子どもにも分かりやすく解説している。</t>
    <phoneticPr fontId="14"/>
  </si>
  <si>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4"/>
  </si>
  <si>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4"/>
  </si>
  <si>
    <t>　材料、手順が絵で説明してありわかりやすい内容になっている。</t>
    <phoneticPr fontId="14"/>
  </si>
  <si>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4"/>
  </si>
  <si>
    <t>　赤、黄、緑、白の食品群について大きなイラストと短い文章で子どもたちに分かりやすく示している。</t>
    <phoneticPr fontId="14"/>
  </si>
  <si>
    <t>　和食の基本の作り方とレシピを紹介している。写真が多く、平易な文章で書かれている。</t>
    <phoneticPr fontId="14"/>
  </si>
  <si>
    <t>　なみぬいの行程やボタンの付け方などが写真またはイラストで説明している。</t>
    <phoneticPr fontId="14"/>
  </si>
  <si>
    <t>　子どもの好きな料理が豊富な写真や絵でわかりやすく説明されており、興味をひく内容になっている。</t>
    <phoneticPr fontId="14"/>
  </si>
  <si>
    <t>　ひらがなとカタカナだけの平易な文章でわかりやすく書かれている。挿絵も単純明快に描かれており、取り組みやすい。</t>
    <phoneticPr fontId="14"/>
  </si>
  <si>
    <t>　針や編み棒などを使わずに、指輪、ネックレス、コースターマフラーなどを作ることができる内容になっている。</t>
    <phoneticPr fontId="14"/>
  </si>
  <si>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4"/>
  </si>
  <si>
    <t>　「あ」から「ん」まで、濁音、半濁音も含めて69音全てが登場する食べものの名前の絵本。「ことばあそび」もできる。</t>
    <phoneticPr fontId="14"/>
  </si>
  <si>
    <t>　優しい色使いのイラストと説明が併記されている。</t>
    <phoneticPr fontId="14"/>
  </si>
  <si>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4"/>
  </si>
  <si>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4"/>
  </si>
  <si>
    <t>　子どもに人気のあるものを選んでおり、分かりやすい絵と写真で説明されている。</t>
    <phoneticPr fontId="14"/>
  </si>
  <si>
    <t>　大きなイラストとともに食材の名前がシンプルに書かれており、身近な食べ物について知ることができる内容になっている。</t>
    <phoneticPr fontId="14"/>
  </si>
  <si>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4"/>
  </si>
  <si>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4"/>
  </si>
  <si>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4"/>
  </si>
  <si>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4"/>
  </si>
  <si>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4"/>
  </si>
  <si>
    <t>　身近な材料で子どもたちが作品を作り、お店やさんごっこができるように工夫された内容になっている。</t>
    <phoneticPr fontId="14"/>
  </si>
  <si>
    <t>　写真で自然とふれあい、身近な野菜の生命力を感じられる内容になっている。</t>
    <phoneticPr fontId="14"/>
  </si>
  <si>
    <t>　大部分の工作が見開き２ページにおさめられており、はさみ、かなづち、のこぎり、ペンチなど様々な道具の使い方を覚えながら楽しくおもちゃ作りに取り組むことができる内容になっている。</t>
    <phoneticPr fontId="14"/>
  </si>
  <si>
    <t>　28種類の職業について紹介している。</t>
    <phoneticPr fontId="14"/>
  </si>
  <si>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4"/>
  </si>
  <si>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4"/>
  </si>
  <si>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4"/>
  </si>
  <si>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4"/>
  </si>
  <si>
    <t>　作付け計画から収穫後の片づけと手入れまで、一連の流れが丁寧に書かれている。</t>
    <phoneticPr fontId="14"/>
  </si>
  <si>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4"/>
  </si>
  <si>
    <t>　ねんどの扱い方と色々な技法をわかりやすく絵で示し、順序立てた説明がされている。</t>
    <phoneticPr fontId="14"/>
  </si>
  <si>
    <t>　クレヨンの基本的な技法が、学習できるように工夫されている。</t>
    <phoneticPr fontId="14"/>
  </si>
  <si>
    <t>　紙ねんどの作品をもとにして、手を使った遊びに発展できるように説明がされている。</t>
    <phoneticPr fontId="14"/>
  </si>
  <si>
    <t>　絵の具の基本的な技法について学習できるように説明されている。</t>
    <phoneticPr fontId="14"/>
  </si>
  <si>
    <t>　味わいのある色彩を、親しみやすく鑑賞できる内容になっている。</t>
    <phoneticPr fontId="14"/>
  </si>
  <si>
    <t>　名画を鑑賞する際のヒントが大変わかりやすく示されている。</t>
    <phoneticPr fontId="14"/>
  </si>
  <si>
    <t>　見やすいようにコントラストの強い配色で描かれた線や形を、楽しみながら鑑賞できる内容になっている。</t>
    <phoneticPr fontId="14"/>
  </si>
  <si>
    <t>　基本的な技法の数々　が、身の回りのいろいろな素材を用いて分かりやすく説明されている。</t>
    <phoneticPr fontId="14"/>
  </si>
  <si>
    <t>　紙の造形でのもっとも基本的な内容から応用へと興味・関心に合わせて選べるよう工夫されている。</t>
    <phoneticPr fontId="14"/>
  </si>
  <si>
    <t>　簡単な道具立てと作業手順で制作できるように分かりやすく説明されている。</t>
    <phoneticPr fontId="14"/>
  </si>
  <si>
    <t>　一人ひとりの感じ方を尊重し、誰もが興味を持って鑑賞できるように工夫されている。</t>
    <phoneticPr fontId="14"/>
  </si>
  <si>
    <t>　作り方や完成品が写真で分かりやすく説明されている。</t>
    <phoneticPr fontId="14"/>
  </si>
  <si>
    <t>　切る、貼る、飾り付けをするなど、簡単な手順の作品が多く、自分で作品をつくる楽しさが味わうことができる内容となっている。</t>
    <phoneticPr fontId="14"/>
  </si>
  <si>
    <t>　子どもたちが楽しみながら、おもちゃ作りを理解できる内容となっている。</t>
    <phoneticPr fontId="14"/>
  </si>
  <si>
    <t>　絵本を読み進めると絵の具やクレヨンを使った制作について学習することができるようになっている。</t>
    <rPh sb="10" eb="11">
      <t>エ</t>
    </rPh>
    <rPh sb="12" eb="13">
      <t>グ</t>
    </rPh>
    <rPh sb="19" eb="20">
      <t>ツカ</t>
    </rPh>
    <rPh sb="22" eb="24">
      <t>セイサク</t>
    </rPh>
    <phoneticPr fontId="14"/>
  </si>
  <si>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4"/>
  </si>
  <si>
    <t>　作品は「絵・プリント・紙・おもちゃ・飾り・布」の６項目に分けられ、写真やイラストで誰にでも分かりやすく説明されている。</t>
    <phoneticPr fontId="14"/>
  </si>
  <si>
    <t>　からだ全体を使って行う造形遊びの内容が分かりやすく紹介されている。</t>
    <phoneticPr fontId="14"/>
  </si>
  <si>
    <t>　材料や作り方、完成作品が写真や図で分かりやすく説明され、型紙に従って簡単に制作できるように工夫されている。</t>
    <phoneticPr fontId="14"/>
  </si>
  <si>
    <t>　使う工具やポイントがまとめられており、分かりやすい内容となっている。</t>
    <phoneticPr fontId="14"/>
  </si>
  <si>
    <t>　用意する道具や材料が太字で示され、写真や図解で順を追って分かりやすく説明されている。</t>
    <phoneticPr fontId="14"/>
  </si>
  <si>
    <t>　色の混色を、実際の絵の具を使って、親しみやすく鑑賞できる内容になっている。</t>
    <phoneticPr fontId="14"/>
  </si>
  <si>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4"/>
  </si>
  <si>
    <t>　子どもたちが楽しく取り組み、身近な作品を作ることができる内容になっている。</t>
    <phoneticPr fontId="14"/>
  </si>
  <si>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4"/>
  </si>
  <si>
    <t>　写真や文章で、作品制作の説明がされている。</t>
    <rPh sb="1" eb="3">
      <t>シャシン</t>
    </rPh>
    <rPh sb="4" eb="6">
      <t>ブンショウ</t>
    </rPh>
    <rPh sb="8" eb="10">
      <t>サクヒン</t>
    </rPh>
    <rPh sb="10" eb="12">
      <t>セイサク</t>
    </rPh>
    <rPh sb="13" eb="15">
      <t>セツメイ</t>
    </rPh>
    <phoneticPr fontId="14"/>
  </si>
  <si>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4"/>
  </si>
  <si>
    <t>　50音順に、身近な絵とリズミカルな文で配列されている。</t>
    <phoneticPr fontId="14"/>
  </si>
  <si>
    <t>　漢字の成り立ちが分かりやすく配列され、さし絵と文章があっている。</t>
    <phoneticPr fontId="14"/>
  </si>
  <si>
    <t>　小さい動物から、順に大きい動物が登場するよう編成され、次ページを予測する内容に配列されている。</t>
    <phoneticPr fontId="14"/>
  </si>
  <si>
    <t>　ひよこなど、親しみやすい題材を扱っている。</t>
    <phoneticPr fontId="14"/>
  </si>
  <si>
    <t>　見開きの絵も大きく、見やすいように配列されている。</t>
    <phoneticPr fontId="14"/>
  </si>
  <si>
    <t>　絵と歌詞を対応させ、分かりやすくなっている。</t>
    <rPh sb="11" eb="12">
      <t>ブン</t>
    </rPh>
    <phoneticPr fontId="14"/>
  </si>
  <si>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4"/>
  </si>
  <si>
    <t>　ウサギ、ブタ、タヌキ、キツネなど子どもに親しみのある動物たちが表情豊かに表現されており、心情の変化がよく伝わる。</t>
    <phoneticPr fontId="14"/>
  </si>
  <si>
    <t>　50音順にならんだしりとりになっている。</t>
    <phoneticPr fontId="14"/>
  </si>
  <si>
    <t>　さし絵に対応してことばが考えられるように配列され、数多くの場面の動詞が例示されている。</t>
    <phoneticPr fontId="14"/>
  </si>
  <si>
    <t>　さし絵に対応してことばが考えられるように配列され、数多くの場面の副詞が例示されている。</t>
    <phoneticPr fontId="14"/>
  </si>
  <si>
    <t>　さし絵に対応して、もののようすを表すことばが考えられるよう配列されている。</t>
    <phoneticPr fontId="14"/>
  </si>
  <si>
    <t>　さし絵に対応して言葉が考えられるように配列され、14種類の「どんな・・・」で表される場面を設定し、それぞれ細かい例文をあげている。</t>
    <phoneticPr fontId="14"/>
  </si>
  <si>
    <t>　さし絵に対応して、目的に即した文づくりができるよう配列されている。</t>
    <phoneticPr fontId="14"/>
  </si>
  <si>
    <t>　さし絵に対応して、ことばが考えられるよう配列されている。</t>
    <phoneticPr fontId="14"/>
  </si>
  <si>
    <t>　さし絵に対応して、ものの名称が考えられるよう配列されている。</t>
    <phoneticPr fontId="14"/>
  </si>
  <si>
    <t>　見開きで、わに（患者）と歯医者の内言語が同じことばで書かれている。</t>
    <phoneticPr fontId="14"/>
  </si>
  <si>
    <t>　期待の気持ちと残念な気持ちが交互に書かれ、子どもの気持ちの変化をうまくとらえている。</t>
    <phoneticPr fontId="14"/>
  </si>
  <si>
    <t>　さし絵に対応して、簡単なことばが繰り返し配列されている。</t>
    <phoneticPr fontId="14"/>
  </si>
  <si>
    <t>　見開きでさし絵と文が対応するように配列されている。</t>
    <phoneticPr fontId="14"/>
  </si>
  <si>
    <t>　見開きでさし絵と文が対応している。最初と最後の場面は見開きを大きく使っているが、途中は小さな見開きになっており、生き物の大きさとページや字の大きさが比例している。</t>
    <phoneticPr fontId="14"/>
  </si>
  <si>
    <t>　見開きでさし絵と簡単な文がうまく対応するよう配列されている。</t>
    <phoneticPr fontId="14"/>
  </si>
  <si>
    <t xml:space="preserve"> 見開きいっぱいに大きなさし絵と、簡単なことばが繰り返し配列されている。</t>
    <phoneticPr fontId="14"/>
  </si>
  <si>
    <t>　さし絵を見て、簡単なことばが考えられるような配列になっている。</t>
    <phoneticPr fontId="14"/>
  </si>
  <si>
    <t>　各教科の内容が、順序よく繰り返し配列されている。</t>
    <phoneticPr fontId="14"/>
  </si>
  <si>
    <t>　さし絵を見て、簡単なことばが考えられるよう配列されている。</t>
    <phoneticPr fontId="14"/>
  </si>
  <si>
    <t>　文とさし絵が半々で、互いに内容を広げるようになっている。</t>
    <phoneticPr fontId="14"/>
  </si>
  <si>
    <t>　見開きで絵と文が読みやすく配列されている。</t>
    <phoneticPr fontId="14"/>
  </si>
  <si>
    <t>　昔話にふさわしいさし絵が文とよく対応し、配列されている。</t>
    <phoneticPr fontId="14"/>
  </si>
  <si>
    <t>　さし絵が適切な場面に配置されている。</t>
    <phoneticPr fontId="14"/>
  </si>
  <si>
    <t>　パステルカラーの美しい絵が画面全体に描かれ、躍動感あふれる表現になっている。文章もリズミカルである。</t>
    <phoneticPr fontId="14"/>
  </si>
  <si>
    <t>　ページをめくると、変化したことばが表れる。リズミカルに読み進めることができる。</t>
    <phoneticPr fontId="14"/>
  </si>
  <si>
    <t>　ストーリーにそって短い文と絵が展開されていき、興味を引きつけるよう工夫されている。</t>
    <phoneticPr fontId="14"/>
  </si>
  <si>
    <t>　見開きでさし絵とことばを対応させている。</t>
    <phoneticPr fontId="14"/>
  </si>
  <si>
    <t>　ストーリーにそって、文と絵が対応して展開している。</t>
    <phoneticPr fontId="14"/>
  </si>
  <si>
    <t>　さし絵と本文がうまく対応している。カラフルな挿絵で子どもの興味・関心を引き出すように工夫されている。仲間はずれや友情、勇気などについて考えるきっかけを提供している。</t>
    <phoneticPr fontId="14"/>
  </si>
  <si>
    <t>　ストーリーに沿って、文と絵が対応して展開している。</t>
    <rPh sb="7" eb="8">
      <t>ソ</t>
    </rPh>
    <rPh sb="11" eb="12">
      <t>ブン</t>
    </rPh>
    <rPh sb="13" eb="14">
      <t>エ</t>
    </rPh>
    <rPh sb="15" eb="17">
      <t>タイオウ</t>
    </rPh>
    <rPh sb="19" eb="21">
      <t>テンカイ</t>
    </rPh>
    <phoneticPr fontId="14"/>
  </si>
  <si>
    <t>　見開きの半分をさし絵にして文と対応させている。</t>
    <phoneticPr fontId="14"/>
  </si>
  <si>
    <t>　各ページに大きなさし絵が描かれ、その下部に１、２行程度の平易な短文が配置されている。</t>
    <phoneticPr fontId="14"/>
  </si>
  <si>
    <t>　リズム感のある文が少しずつ形をかえて登場し、１ページあたり１文となっている。</t>
    <phoneticPr fontId="14"/>
  </si>
  <si>
    <t>　見開きページに大きな挿絵が描かれ、それに対応して２～３行程度の平易な短文が配置されている。</t>
    <phoneticPr fontId="14"/>
  </si>
  <si>
    <t>　見開きで大きなさし絵と文を対応させている。</t>
    <phoneticPr fontId="14"/>
  </si>
  <si>
    <t>　文字が１ページに一文字ずつ、大きく配置され、見やすく構成されている。</t>
    <phoneticPr fontId="14"/>
  </si>
  <si>
    <t>　見開きでさし絵が大きく、色も鮮明で見やすい。</t>
    <phoneticPr fontId="14"/>
  </si>
  <si>
    <t>　絵が見開き全体に丁寧に描かれており、下欄に一行の文が示され、読みやすく配列されている。</t>
    <phoneticPr fontId="14"/>
  </si>
  <si>
    <t>　土の中、大空と、広がりを感じることができるイラストである。</t>
    <phoneticPr fontId="14"/>
  </si>
  <si>
    <t>　短く、平易な文で構成されている。また、見開きの絵も大きく見やすい。</t>
    <phoneticPr fontId="14"/>
  </si>
  <si>
    <t>　カラフルでシンプルな絵と大きめのひらがなが見開きで対応するような形で、50音順に配列されている。</t>
    <phoneticPr fontId="14"/>
  </si>
  <si>
    <t>　見開きで一つの場面が構成されており、絵が大きくて見やすい配列となっている。</t>
    <phoneticPr fontId="14"/>
  </si>
  <si>
    <t>　きれいな写真と大きめのひらがなが見開きで対応し、50音順に配列されている。</t>
    <phoneticPr fontId="14"/>
  </si>
  <si>
    <t>　見開きで、一つのことば遊びが完結し、さし絵が具体的でわかりやすい。</t>
    <phoneticPr fontId="14"/>
  </si>
  <si>
    <t>　小さい動物から順に大きい動物が登場する配列になっている。</t>
    <phoneticPr fontId="14"/>
  </si>
  <si>
    <t>　見開きでさし絵と言葉を対応させている。</t>
    <phoneticPr fontId="14"/>
  </si>
  <si>
    <t>　さし絵に対して、簡単な言葉が繰り返し配列されている。</t>
    <phoneticPr fontId="14"/>
  </si>
  <si>
    <t>　見開きのページに大きくさし絵を配置し、文とよく対応している。</t>
    <phoneticPr fontId="14"/>
  </si>
  <si>
    <t>　繰り返しの会話文を楽しみながら次の段階へ進めるよう配列されている。</t>
    <phoneticPr fontId="14"/>
  </si>
  <si>
    <t>　問いかけと答えが、見開きごとに配列され、内容の理解を容易にしている。</t>
    <phoneticPr fontId="14"/>
  </si>
  <si>
    <t>　見開きで一場面を扱い、文と絵もマッチしており、話の展開に期待感が持てるよう配列されている。</t>
    <phoneticPr fontId="14"/>
  </si>
  <si>
    <t>　見開きいっぱいに詳しいさし絵と、簡単なことばが繰り返されている。</t>
    <phoneticPr fontId="14"/>
  </si>
  <si>
    <t>　イメージを少しずつふくらませていく展開になっており、次を期待させる配列になっている。</t>
    <phoneticPr fontId="14"/>
  </si>
  <si>
    <t>　文章にリズムがあり、反復することによって一層興味が持続できるように組織されている。</t>
    <phoneticPr fontId="14"/>
  </si>
  <si>
    <t>　見開きで左ページに質問、右ページに答えがあるよう配列されている。</t>
    <phoneticPr fontId="14"/>
  </si>
  <si>
    <t>　大きなりんごが、ページをめくるごとに食べられていく様子に焦点が絞られた構成である。</t>
    <phoneticPr fontId="14"/>
  </si>
  <si>
    <t>　絵が見開きいっぱいに美しい色彩で描かれており、短いことばが読みやすく配列されている。</t>
    <phoneticPr fontId="14"/>
  </si>
  <si>
    <t>　見開きで、文と絵が対応して見られるようになっている。</t>
    <phoneticPr fontId="14"/>
  </si>
  <si>
    <t>　絵と文がよく対応して配列されている。</t>
    <phoneticPr fontId="14"/>
  </si>
  <si>
    <t>　緑豊かな町村やバザ－ルの様子、人々の服装など、日本とは大きく異なる風俗・文化がパノラマように大きい絵で描かれているので、それを見ているだけでも楽しい。</t>
    <phoneticPr fontId="14"/>
  </si>
  <si>
    <t>　見開きで大きいさし絵を用い、絵と文を対応させている。</t>
    <phoneticPr fontId="14"/>
  </si>
  <si>
    <t>　登場する動物によって、繰り返しの文の一部を変化させており、全体によくまとまっている。</t>
    <phoneticPr fontId="14"/>
  </si>
  <si>
    <t>　見開きで一つの場面が構成されており、絵と文字の配列が楽しい。</t>
    <phoneticPr fontId="14"/>
  </si>
  <si>
    <t>　見開きで、しりとりが続いている。ページの最後は次のひらがなで終わり、次のページへとしりとりがどんどん続いている。</t>
    <phoneticPr fontId="14"/>
  </si>
  <si>
    <t>　見開きで右頁に話、左頁に話が創造できるような、挿絵が描かれている。</t>
    <phoneticPr fontId="14"/>
  </si>
  <si>
    <t>　カラフルでかわいいイラストと、ひらがな、単語、文が見開きで対応し、五十音順に配列されている。</t>
    <phoneticPr fontId="14"/>
  </si>
  <si>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4"/>
  </si>
  <si>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4"/>
  </si>
  <si>
    <t>　楽しいストーリーと共に、50音のひらがなが順番に登場するので、分かりやすい。</t>
    <phoneticPr fontId="14"/>
  </si>
  <si>
    <t>　１つのひらがなが、表裏の１頁で掲載されている。表に大きくひらがなとさし絵、裏には三行詩とそのさし絵が掲載されている。</t>
    <phoneticPr fontId="14"/>
  </si>
  <si>
    <t>　見開きの右頁にことわざと解説があり、左頁で文字が練習できるようになっている。</t>
    <phoneticPr fontId="14"/>
  </si>
  <si>
    <t>　さし絵によく知られている動物が使われ、子どもが興味を持てる構成になっている。</t>
    <phoneticPr fontId="14"/>
  </si>
  <si>
    <t>　見開き２ページで、数となぞなぞがあり、次の見開き２ページで数となぞなぞのこたえがある配列となっている。</t>
    <phoneticPr fontId="14"/>
  </si>
  <si>
    <t>　生活で必要なかけ算を、物語を読み進めながら、１の段から９の段まで、楽しく唱えて覚えることができる内容構成になっている。</t>
    <phoneticPr fontId="14"/>
  </si>
  <si>
    <t>　時計で表される時刻から日、週、月など時間の概念が順番に配列されている。</t>
    <phoneticPr fontId="14"/>
  </si>
  <si>
    <t>　身近にあるものや生き物をかぞえることによって１から10までの数量概念の学習を行うことができる。</t>
    <phoneticPr fontId="14"/>
  </si>
  <si>
    <t>　家庭の中から戸外の生活まで数字が機能している風景を取り扱っている。</t>
    <phoneticPr fontId="14"/>
  </si>
  <si>
    <t>　かぞえること、対応させること、たし算などのゲームをするなど、テーマごとの配列となっている。</t>
    <phoneticPr fontId="14"/>
  </si>
  <si>
    <t>　見開き２ページで問題提起をし、次の２ページで｢半分｣にする展開で、リズミカルに配列されている。</t>
    <phoneticPr fontId="14"/>
  </si>
  <si>
    <t>　見開き２ページで、大きな絵を見て、比べたり考えたりできる。ページが進むにつれて、色の順番や色の点数化などを考える内容も出てくる。</t>
    <phoneticPr fontId="14"/>
  </si>
  <si>
    <t>　見開き２ページで、小さいものが大きくなると、細かい部分も鮮明になり大小の差が明確になるように構成されている。</t>
    <phoneticPr fontId="14"/>
  </si>
  <si>
    <t>　ストーリーを楽しみながら段階をおって理解できるよう配列されている。</t>
    <phoneticPr fontId="14"/>
  </si>
  <si>
    <t>　親しみのある動物たちが動物園に運ばれていくというストーリーになっている。</t>
    <phoneticPr fontId="14"/>
  </si>
  <si>
    <t>　見開き２ページで１つの数を扱って、鮮明な絵で直感的に理解しやすいよう構成されている。</t>
    <phoneticPr fontId="14"/>
  </si>
  <si>
    <t>　見開き２ページで１種類のものを扱っている。</t>
    <phoneticPr fontId="14"/>
  </si>
  <si>
    <t>　ページをくるごとに、数が10ずつ大きくなる構成となっている。</t>
    <phoneticPr fontId="14"/>
  </si>
  <si>
    <t>　見開きの半分に数字、半分にそれに対応する数が見やすく配列され、感覚的に理解しやすくなっている。</t>
    <phoneticPr fontId="14"/>
  </si>
  <si>
    <t>　前半部分は物語性のある内容で、後半部分は詩にシンプルなイラストを合わせたものになっている。どちらも１から順に具体物を数えることができる。</t>
    <phoneticPr fontId="14"/>
  </si>
  <si>
    <t>　見開きの右下に時計があり、生活を描いた物語的配列になっている。</t>
    <phoneticPr fontId="14"/>
  </si>
  <si>
    <t>　見開き２ページで同種のものを扱い、左は「おとうさん」の「大きい」物、右は「ぼく」の｢小さい｣物で、最後に２人で外出する楽しい展開になっている。</t>
    <phoneticPr fontId="14"/>
  </si>
  <si>
    <t>　簡明な分かりやすい絵で構成されている。</t>
    <phoneticPr fontId="14"/>
  </si>
  <si>
    <t>　見開きの左に時計、右にミッフィーの生活を描いた物語的配列となっている。</t>
    <phoneticPr fontId="14"/>
  </si>
  <si>
    <t>　見開き２ページの水彩風景画で、左右の両端には「タイル」と「数字」が書かれている。</t>
    <phoneticPr fontId="14"/>
  </si>
  <si>
    <t>　見開き２ページで１つの場面となるように構成されている。１つの場面に物の数を尋ねる質問が５つ例示されている。</t>
    <phoneticPr fontId="14"/>
  </si>
  <si>
    <t>　絵を中心にしているので、実物と対比させることができ、比較しやすい。</t>
    <phoneticPr fontId="14"/>
  </si>
  <si>
    <t>　形と色を交互に扱うことにより、違いを認識させるようになっている。</t>
    <phoneticPr fontId="14"/>
  </si>
  <si>
    <t>　中心に顔が描かれており、位置関係がとても分かりやすく、理解しやすくなっている。</t>
    <phoneticPr fontId="14"/>
  </si>
  <si>
    <t>　見開き２ページで、１つの数を同じ食べ物の大きな絵で表し、数字・数え方・読み方・ゆびでの表し方を同じパターンで展開している。</t>
    <phoneticPr fontId="14"/>
  </si>
  <si>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4"/>
  </si>
  <si>
    <t>　見開き２ページで、左のページは物の絵、右ページは数字が載っている。絵の中の丸がいくつあるかを数えていく展開となっている。</t>
    <phoneticPr fontId="14"/>
  </si>
  <si>
    <t>　基本的に見開き２ページで時刻の読み方を学習したあと、次の見開き２ページで復習していく配列になっている。</t>
    <phoneticPr fontId="14"/>
  </si>
  <si>
    <t>　数の比較、数唱、順序など様々な角度から10までの数を学べるようになっている。</t>
    <phoneticPr fontId="14"/>
  </si>
  <si>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4"/>
  </si>
  <si>
    <t>　場面ごとに１対１対応を行う展開である。後半では、３つ以上の集団や、要素が多い集団で比較するような、難易度の高い場面も設定されている。</t>
    <phoneticPr fontId="14"/>
  </si>
  <si>
    <t>　具体物、半具体物を用いて段階をおって楽しみながら理解できるよう配列されている。</t>
    <phoneticPr fontId="14"/>
  </si>
  <si>
    <t>　短針の一周を見開きで扱ったあと、長針の一周についての学習へ発展させている。</t>
    <phoneticPr fontId="14"/>
  </si>
  <si>
    <t>　作業を通して、数への興味をもたせ、数が理解できるよう構成されている。</t>
    <phoneticPr fontId="14"/>
  </si>
  <si>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4"/>
  </si>
  <si>
    <t>　ページが変わるごとに動物の数が増える構成になっている。</t>
    <phoneticPr fontId="14"/>
  </si>
  <si>
    <t>　具体物、半具体物を用いて段階を追って理解できるように配列されている。</t>
    <phoneticPr fontId="14"/>
  </si>
  <si>
    <t xml:space="preserve">　各ページに動物の絵が描かれ、対の概念が理解できるように配列されている。    </t>
    <phoneticPr fontId="14"/>
  </si>
  <si>
    <t>　大きさ、形がとらえやすく、絵の位置、順序も適当であり、工夫された配列である。</t>
    <phoneticPr fontId="14"/>
  </si>
  <si>
    <t>　「ふしぎなきかい」
「くらべてかんがえる」「てんてん･･････」
「かずのだんご」
「みずをかぞえる」の
５つのテーマから構成されている。</t>
    <phoneticPr fontId="14"/>
  </si>
  <si>
    <t>　見開きの左に絵、右に文が書かれている。「１」のページから始まり、めくるごとに１ずつ増えて「10」のページになる構成である。</t>
    <rPh sb="13" eb="14">
      <t>カ</t>
    </rPh>
    <phoneticPr fontId="14"/>
  </si>
  <si>
    <t>　動物の親子のほのぼのとした愛情があふれる絵を用いて配列されている。</t>
    <phoneticPr fontId="14"/>
  </si>
  <si>
    <t>　長針のよみ方、短針のよみ方、それらを合わせて時刻のよみ方を図と文字で説明した後、自分で時刻をよむページ配列になっている。</t>
    <phoneticPr fontId="14"/>
  </si>
  <si>
    <t>　大小の比較に焦点を当てた、シンプルな構造で分かりやすい。</t>
    <phoneticPr fontId="14"/>
  </si>
  <si>
    <t>　文章が少なく、形に興味を持ち指導者が話しかけながら教えることができる。</t>
    <phoneticPr fontId="14"/>
  </si>
  <si>
    <t>　アンパンマンとその仲間たちの一日の生活を通した物語的配列となっている。</t>
    <phoneticPr fontId="14"/>
  </si>
  <si>
    <t>　野原にやってくる身近な動物が順に増えていく配列になっていて、最後に動物がいなくなって０を扱っている。　</t>
    <phoneticPr fontId="14"/>
  </si>
  <si>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4"/>
  </si>
  <si>
    <t>　抜き型が丸からハート、星へと変化していき，形に対する興味を持ちやすい構成である。</t>
    <rPh sb="35" eb="37">
      <t>コウセイ</t>
    </rPh>
    <phoneticPr fontId="14"/>
  </si>
  <si>
    <t>　系統的に配列されている。</t>
    <phoneticPr fontId="14"/>
  </si>
  <si>
    <t>　「量」・「長さ」の感覚の基礎となる考え方や概念が身につき、計算の仕方が分かる構成である。</t>
    <phoneticPr fontId="14"/>
  </si>
  <si>
    <t>　見開き２ページで、左のページは物の絵、右のページは数字が載っている。絵の数を数えていく展開とである。</t>
    <phoneticPr fontId="14"/>
  </si>
  <si>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4"/>
  </si>
  <si>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4"/>
  </si>
  <si>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4"/>
  </si>
  <si>
    <t xml:space="preserve"> １ページに３つの形が縦にならび、その形の名前が上から順に文字で表記されている。形の名前と形を対応させながら読むことができる。</t>
    <phoneticPr fontId="14"/>
  </si>
  <si>
    <t xml:space="preserve">  見開きごとに、左上部に質問、見開き全体にそれに対する説明文と大きなイラストという配列が繰り返されている。</t>
    <phoneticPr fontId="14"/>
  </si>
  <si>
    <t xml:space="preserve">  健康診断の様子を展開することにより、身体の部位への認識が高められるように配列されている。</t>
    <phoneticPr fontId="14"/>
  </si>
  <si>
    <t xml:space="preserve">  見開きごとに分かりやすい絵と文が配列されている。</t>
    <phoneticPr fontId="14"/>
  </si>
  <si>
    <t xml:space="preserve">  見開きのページに問題が、次の見開きのページにその答えが書かれており、わかりやすい。</t>
    <phoneticPr fontId="14"/>
  </si>
  <si>
    <t xml:space="preserve">  朝起きてから、夜寝るまでの一日の生活の様子が、分かりやすくさし絵で配列されている。</t>
    <phoneticPr fontId="14"/>
  </si>
  <si>
    <t xml:space="preserve">  季節ごとに、自然、行事、生活などが順序よく配列されており、一年の移り変わりが分かりやすく配列されている。</t>
    <phoneticPr fontId="14"/>
  </si>
  <si>
    <t xml:space="preserve">  見開きごとにストーリーの展開があり、楽しく読み進められるよう配列されている。</t>
    <phoneticPr fontId="14"/>
  </si>
  <si>
    <t xml:space="preserve">  課題の発生とそれを解決していく過程が分かりやすく示されている。</t>
    <phoneticPr fontId="14"/>
  </si>
  <si>
    <t xml:space="preserve">  見開きのページごとに大きく一つの絵が描かれており、見やすくなっている。</t>
    <phoneticPr fontId="14"/>
  </si>
  <si>
    <t xml:space="preserve">  見開きごとに分かりやすい絵と文が配列され、場面の展開も自然である。</t>
    <phoneticPr fontId="14"/>
  </si>
  <si>
    <t xml:space="preserve">  親しみやすい絵で、子どもの生活を通して理解できるよう配慮されている。</t>
    <phoneticPr fontId="14"/>
  </si>
  <si>
    <t xml:space="preserve">  かくれんぼ遊びの様子が理解しやすいように配列されている。</t>
    <phoneticPr fontId="14"/>
  </si>
  <si>
    <t xml:space="preserve">  顔が大きく書かれているページが多く、またその表情に変化があり、飽きのこない配列となっている。絵も明るくはっきりとしている。</t>
    <phoneticPr fontId="14"/>
  </si>
  <si>
    <t xml:space="preserve">  見開きのページごとに一つのあいさつ言葉が取り上げられ分かりやすく配列されている。</t>
    <phoneticPr fontId="14"/>
  </si>
  <si>
    <t xml:space="preserve">  繰り返しの場面の中に少しずつ変化がある。挿絵とそれに対応している会話のニュアンスの変化を楽しみながら学習できる。</t>
    <phoneticPr fontId="14"/>
  </si>
  <si>
    <t>　見開きごとにストーリーの展開があり、楽しく読み進められるように配列されている。</t>
    <phoneticPr fontId="14"/>
  </si>
  <si>
    <r>
      <t>　ページをめくると、登場人物がシンプルかつ大きなイラストで手を洗っている</t>
    </r>
    <r>
      <rPr>
        <b/>
        <sz val="18"/>
        <rFont val="ＭＳ 明朝"/>
        <family val="1"/>
        <charset val="128"/>
      </rPr>
      <t>様子が描かれている。</t>
    </r>
    <phoneticPr fontId="14"/>
  </si>
  <si>
    <t>　それぞれの場面での生活習慣やマナー、ルールなどがよくわかるようにイラストや簡潔な文で構成されている。</t>
    <phoneticPr fontId="14"/>
  </si>
  <si>
    <t xml:space="preserve"> 　交通安全にかかわる１つの題材に対して、見開き２ページ程度を使ってイラストや短文でわかりやすく示されている。</t>
    <rPh sb="48" eb="49">
      <t>シメ</t>
    </rPh>
    <phoneticPr fontId="14"/>
  </si>
  <si>
    <t>　課題の発生とそれを解決し、共に遊ぶ楽しさが分かりやすく示されている。</t>
    <phoneticPr fontId="14"/>
  </si>
  <si>
    <t>　文章とイラストがわかりやすく配列されている。</t>
    <phoneticPr fontId="14"/>
  </si>
  <si>
    <t>　子どもが自分でホットケーキを作ることができるようにその手順を示している。</t>
    <phoneticPr fontId="14"/>
  </si>
  <si>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4"/>
  </si>
  <si>
    <t>　自然のいろいろな力を利用して遊ぶ方法が、分かりやすく配列されている。</t>
    <phoneticPr fontId="14"/>
  </si>
  <si>
    <t>　見開きで一つひとつの挨拶を載せているため、独立した学習が可能となっている。</t>
    <phoneticPr fontId="14"/>
  </si>
  <si>
    <t>　季節ごとに、草花や木の写真、それに併せて虫などの写真が順序良く配列されている。</t>
    <phoneticPr fontId="14"/>
  </si>
  <si>
    <t>　季節ごとに、風景の写真と併せて、動物・虫などの活動が順序良く配列されている。</t>
    <phoneticPr fontId="14"/>
  </si>
  <si>
    <t>　文字が大きく、親しみやすい配列になっている。 見開きごとに新しいかくれ場所とその中から出てくる動物とのやりとりが描かれている。</t>
    <phoneticPr fontId="14"/>
  </si>
  <si>
    <t>　ストーリーの見開きページと歌の見開きページが交互に展開されている。</t>
    <phoneticPr fontId="14"/>
  </si>
  <si>
    <t>　生長する過程や集まってくる虫、風景が、季節が進むごとにまとめられている。</t>
    <phoneticPr fontId="14"/>
  </si>
  <si>
    <t>　日頃、口にしている食品が一つずつ紹介されている。</t>
    <phoneticPr fontId="14"/>
  </si>
  <si>
    <t>　１匹の動物について見開き２ページで紹介されている。ページをめくると２ページめに寝た姿が描かれ、わかりやすく美しい。</t>
    <phoneticPr fontId="14"/>
  </si>
  <si>
    <t>　絵と簡潔な文を対応させながら、入浴の順序にそって配列されている。</t>
    <phoneticPr fontId="14"/>
  </si>
  <si>
    <t>　くり返しの中で動物の色や、数や大きさの変化に気づくようになっている。</t>
    <phoneticPr fontId="14"/>
  </si>
  <si>
    <t>　野菜の切り口を利用して型押し遊びの方法が分かりやすく配列されている。</t>
    <phoneticPr fontId="14"/>
  </si>
  <si>
    <t>　ばばばあちゃんの楽しい絵が、見開きのページいっぱいに描かれている。ふきだしの形で、登場人物のことばが表記されている。</t>
    <phoneticPr fontId="14"/>
  </si>
  <si>
    <t>　見開きごとに果物の丸ごとの形と切り分けた形が対比して描かれている。</t>
    <phoneticPr fontId="14"/>
  </si>
  <si>
    <t>　野山の全体像のページと、個々の動植物を図鑑のように丁寧に描かれたページとが交互に描かれている。</t>
    <phoneticPr fontId="14"/>
  </si>
  <si>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4"/>
  </si>
  <si>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4"/>
  </si>
  <si>
    <t xml:space="preserve">　大きな写真や挿絵がわかりやすく配列され、簡潔な文で説明されている。
</t>
    <rPh sb="21" eb="23">
      <t>カンケツ</t>
    </rPh>
    <rPh sb="24" eb="25">
      <t>ブン</t>
    </rPh>
    <rPh sb="26" eb="28">
      <t>セツメイ</t>
    </rPh>
    <phoneticPr fontId="14"/>
  </si>
  <si>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4"/>
  </si>
  <si>
    <t>　本の中で、ゲームを楽しみながらコミュニケーションを学ぶことができるようになっている。</t>
    <phoneticPr fontId="14"/>
  </si>
  <si>
    <t>　見開きで動物を主人公とした構成になっており、興味・関心をひくよう展開されている。</t>
    <phoneticPr fontId="14"/>
  </si>
  <si>
    <t>　身近な店や品物が、分かりやすく配列され、文章も簡潔である。</t>
    <phoneticPr fontId="14"/>
  </si>
  <si>
    <t>　おりこみを広げると大きく広がり、乗り物の特徴がよく分かるように描かれている。</t>
    <phoneticPr fontId="14"/>
  </si>
  <si>
    <t>　車ごとに詳しい写真と解説がついており、わかりやすく見やすいよう配列されている。</t>
    <phoneticPr fontId="14"/>
  </si>
  <si>
    <t>　見開きの右ページに写真と短文での説明があり、左ページに大きくひらがなが記載されている。また、書き順も記載されている。</t>
    <phoneticPr fontId="14"/>
  </si>
  <si>
    <t>　かっくんが生まれてから、互いの良い点を認め合うまでを分かりやすく描いている。</t>
    <phoneticPr fontId="14"/>
  </si>
  <si>
    <t>　「地理・自然」「歴史・文化」「政治・経済」「社会・科学」の分野に分けられている。見開きで一つのテーマが紹介されている。</t>
    <phoneticPr fontId="14"/>
  </si>
  <si>
    <t xml:space="preserve">  テーマごとに1～2ページにまとめられていて、分かりやすく配列されている。</t>
    <rPh sb="24" eb="25">
      <t>ワ</t>
    </rPh>
    <rPh sb="30" eb="32">
      <t>ハイレツ</t>
    </rPh>
    <phoneticPr fontId="14"/>
  </si>
  <si>
    <t>　まず地球、日本、地方と順を追って説明されている。</t>
    <phoneticPr fontId="14"/>
  </si>
  <si>
    <t>　世界各地域について順を追って説明されている。</t>
    <phoneticPr fontId="14"/>
  </si>
  <si>
    <t>　季節ごとや葉や根などの食べる部分ごとにそれぞれ豊富なカラー写真で興味を持ちやすいよう紹介している。　</t>
    <phoneticPr fontId="14"/>
  </si>
  <si>
    <t>　海から始まり、雨、川、生活用水、下水そして海へと帰っていくという水の旅が流れに添って描かれている。</t>
    <phoneticPr fontId="14"/>
  </si>
  <si>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4"/>
  </si>
  <si>
    <t>　1ページに大きなさし絵と一つの都道府県のだじゃれを対応させている。</t>
    <phoneticPr fontId="14"/>
  </si>
  <si>
    <t>　広く地球の全体に暮らす人々の多様性が、偏りなくバランスよく配列されている。</t>
    <phoneticPr fontId="14"/>
  </si>
  <si>
    <t>　ページをめくる度に季節と風景が変わり、季節の移り変わりがよく理解できるような構成になっている。</t>
    <phoneticPr fontId="14"/>
  </si>
  <si>
    <t>　各種の消防自動車や消防署員のはたらきが、いろいろな状況とともに分かりやすく配列されている。</t>
    <phoneticPr fontId="14"/>
  </si>
  <si>
    <t>　各職種の人が質問に答える形式や、場面ごとの絵と解説文で、仕事内容を詳しく説明している。</t>
    <phoneticPr fontId="14"/>
  </si>
  <si>
    <t>　実際の風景と地図記号が見開きでみることができるようになっている。</t>
    <phoneticPr fontId="14"/>
  </si>
  <si>
    <t>　古い時代順に現代まで配列されていて分かりやすい。</t>
    <phoneticPr fontId="14"/>
  </si>
  <si>
    <t>　世界中の「食の文化」の豊かさや多様性や違いを実感できるように構成されている。</t>
    <phoneticPr fontId="14"/>
  </si>
  <si>
    <t>　仕事を頼まれた子どもが町に出て、いろいろなことを体験しながらやり遂げるまでを描いている。</t>
    <phoneticPr fontId="14"/>
  </si>
  <si>
    <t>　主人公が家を出て、友だちの家に着くまでのいろいろな場面を取り上げている。</t>
    <phoneticPr fontId="14"/>
  </si>
  <si>
    <t>　働く人を見つける探検の中でどんな人々が働いているか発見できるような構成である。</t>
    <phoneticPr fontId="14"/>
  </si>
  <si>
    <t>　魚屋と八百屋のそれぞれの店の様子、商店街の全体像、おせち料理などの伝統的な食文化も紹介されている。</t>
    <phoneticPr fontId="14"/>
  </si>
  <si>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4"/>
  </si>
  <si>
    <t>　各ページに写真や絵、表を取り入れ、各都道府県を１ページに２つずつ上下に配列しているので見やすい。</t>
    <phoneticPr fontId="14"/>
  </si>
  <si>
    <t>　見開きのページで店の中の様子や品物のイラストが鮮やかに描かれている。</t>
    <phoneticPr fontId="14"/>
  </si>
  <si>
    <t>　見開きページで一つの内容がまとめられている。</t>
    <phoneticPr fontId="14"/>
  </si>
  <si>
    <t>　現代から過去の原始時代までさかのぼっていて工夫が多く読みやすい。服装やまわりの様子で時代の特徴が一目で分かるように構成されている。</t>
    <phoneticPr fontId="14"/>
  </si>
  <si>
    <t>　災害の怖さだけでなく、非常時に何に気を付け、どう動けばよいのかが、自分がいる場所別に説明されている。</t>
    <phoneticPr fontId="14"/>
  </si>
  <si>
    <t xml:space="preserve">  太陽に近い順に惑星が配列され、その特徴が簡潔にまとめられている。</t>
    <phoneticPr fontId="14"/>
  </si>
  <si>
    <t xml:space="preserve">  家族、ヒトの成長、男女のちがい、老化、そして各器官の順に配列されている。</t>
    <phoneticPr fontId="14"/>
  </si>
  <si>
    <t xml:space="preserve">  「実」「根」「葉」と食べる部分別に野菜が分けられている。種まき、苗つくりから収穫までが、順を追って分かりやすく配列されている。</t>
    <phoneticPr fontId="14"/>
  </si>
  <si>
    <t xml:space="preserve">  種子・葉・根の育つようすが季節にそって、分かりやすく配列されている。</t>
    <phoneticPr fontId="14"/>
  </si>
  <si>
    <t xml:space="preserve">  季節や場所ごとに見られる草花の順に配列されている。</t>
    <phoneticPr fontId="14"/>
  </si>
  <si>
    <t xml:space="preserve">  水の不思議を感じやすくできるように、10数個のテーマで配列されている。１つのテーマごとに見開きで完結しているので、分かりやすい構成になっている。</t>
    <phoneticPr fontId="14"/>
  </si>
  <si>
    <t xml:space="preserve">  重さについての不思議を感じやすくできるように、10数個のテーマで配列されている。１つのテーマごとに見開きで完結しているので、分かりやすい構成になっている。</t>
    <phoneticPr fontId="14"/>
  </si>
  <si>
    <t xml:space="preserve">  見開きのページに１種類ずつ実物大の写真が載せられており、併せてその動物の情報や特徴が説明されている。</t>
    <phoneticPr fontId="14"/>
  </si>
  <si>
    <t xml:space="preserve">  それぞれの動物に『よく見てさがそう』という観察のポイントが添えられ、動物の大きさだけでなく、細部にも気づかせるよう配慮されている</t>
    <phoneticPr fontId="14"/>
  </si>
  <si>
    <t xml:space="preserve">  キッチン、風呂、リビングなど日常生活の場面別に実験がまとめられている。材料や手順が、漫画や絵で順次分かりやすく示されている。</t>
    <phoneticPr fontId="14"/>
  </si>
  <si>
    <t xml:space="preserve">  季節の星空や星の種類ごとに配列されている。</t>
    <rPh sb="2" eb="4">
      <t>キセツ</t>
    </rPh>
    <rPh sb="5" eb="7">
      <t>ホシゾラ</t>
    </rPh>
    <rPh sb="8" eb="9">
      <t>ホシ</t>
    </rPh>
    <rPh sb="10" eb="12">
      <t>シュルイ</t>
    </rPh>
    <rPh sb="15" eb="17">
      <t>ハイレツ</t>
    </rPh>
    <phoneticPr fontId="14"/>
  </si>
  <si>
    <t xml:space="preserve">  身近な野菜を、１ページにひとつと限定して見やすく、また親しみやすい絵で構成されている。</t>
    <phoneticPr fontId="14"/>
  </si>
  <si>
    <t xml:space="preserve">  「ア」ロサウルスから「ワ」ンナノサウルスまで、45の恐竜が50音順に配列されている。</t>
    <phoneticPr fontId="14"/>
  </si>
  <si>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4"/>
  </si>
  <si>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4"/>
  </si>
  <si>
    <t xml:space="preserve">  身近な植物、生き物、石、人工物の形など、テーマごとに見開きで完結しているため、分かりやすい構成になっている。</t>
    <phoneticPr fontId="14"/>
  </si>
  <si>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4"/>
  </si>
  <si>
    <t xml:space="preserve">  出回る季節順に果物を並べ、野菜は主に食べる部分で分類されている。</t>
    <phoneticPr fontId="14"/>
  </si>
  <si>
    <t xml:space="preserve">  「ちょうのなかま」
「とんぼのなかま」など種類別に表示され、分りやすい。</t>
    <phoneticPr fontId="14"/>
  </si>
  <si>
    <t xml:space="preserve">  水辺の生き物が種類別にトピックスと図鑑の両方にまとめられ、生態の特徴と知識が読みやすく配列されている。</t>
    <phoneticPr fontId="14"/>
  </si>
  <si>
    <t xml:space="preserve">  海に暮らす生き物が種類別にトピックスと図鑑の両方にまとめられ、生態の特徴と知識が読みやすく配列されている。　</t>
    <phoneticPr fontId="14"/>
  </si>
  <si>
    <t xml:space="preserve">  写真やイラストが大きく描かれていて、見やすい構成となっており、見ているだけでも楽しめる。</t>
    <phoneticPr fontId="14"/>
  </si>
  <si>
    <t xml:space="preserve">  身体の全体から部分に視点が移るように、分かりやすく興味深く配列されている</t>
    <phoneticPr fontId="14"/>
  </si>
  <si>
    <t xml:space="preserve">  飼育されている代表的な動物とその仲間について系統的に配列されている。</t>
    <phoneticPr fontId="14"/>
  </si>
  <si>
    <t xml:space="preserve">  季節の植物が順序良く配列されている。</t>
    <phoneticPr fontId="14"/>
  </si>
  <si>
    <t xml:space="preserve">  体の名称やその働きについて具体的に順序よく配列さている。</t>
    <phoneticPr fontId="14"/>
  </si>
  <si>
    <t>　文字は少なく、絵やイラストで表現されている。</t>
    <rPh sb="1" eb="3">
      <t>モジ</t>
    </rPh>
    <rPh sb="4" eb="5">
      <t>スク</t>
    </rPh>
    <rPh sb="8" eb="9">
      <t>エ</t>
    </rPh>
    <rPh sb="15" eb="17">
      <t>ヒョウゲン</t>
    </rPh>
    <phoneticPr fontId="14"/>
  </si>
  <si>
    <t xml:space="preserve">  地球の誕生や生物の進化について順序を追って構成されている。</t>
    <phoneticPr fontId="14"/>
  </si>
  <si>
    <t xml:space="preserve">  夏にみられる虫が種類別にまとめて配列されている。</t>
    <phoneticPr fontId="14"/>
  </si>
  <si>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4"/>
  </si>
  <si>
    <t xml:space="preserve">  誰もがよく知っている野菜を、親しみやすい絵で構成している。</t>
    <phoneticPr fontId="14"/>
  </si>
  <si>
    <t xml:space="preserve">  誰もがよく知っている野菜を断面図から興味をもつように構成されている。</t>
    <phoneticPr fontId="14"/>
  </si>
  <si>
    <t xml:space="preserve">  いろいろな果物が、同じパターンで紹介されており、リズミカルに構成されている。</t>
    <phoneticPr fontId="14"/>
  </si>
  <si>
    <t xml:space="preserve">  春から順に、季節の移り変わっていくようすを、精密な絵と端的な文で順序よく表現している。</t>
    <phoneticPr fontId="14"/>
  </si>
  <si>
    <t xml:space="preserve">  誰もがよく知っている植物が親しみやすい絵で示されている。</t>
    <phoneticPr fontId="14"/>
  </si>
  <si>
    <t xml:space="preserve">  季節ごとに分かれ、種類や特性別に見開き１ページにまとめて分類されている。</t>
    <phoneticPr fontId="14"/>
  </si>
  <si>
    <t xml:space="preserve">  身近な生活の場から、しだいに広がりをもった場所へと配列されている。</t>
    <phoneticPr fontId="14"/>
  </si>
  <si>
    <t xml:space="preserve">  種から植物が育つ様子が、順を追って分かりやすく配列されている。</t>
    <phoneticPr fontId="14"/>
  </si>
  <si>
    <t xml:space="preserve">  個々の動物のいろいろな姿が興味深く配されている。</t>
    <phoneticPr fontId="14"/>
  </si>
  <si>
    <t>　複数のあそび（実験）が、テーマごとにまとめられている。</t>
    <rPh sb="1" eb="3">
      <t>フクスウ</t>
    </rPh>
    <rPh sb="8" eb="10">
      <t>ジッケン</t>
    </rPh>
    <phoneticPr fontId="14"/>
  </si>
  <si>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4"/>
  </si>
  <si>
    <t xml:space="preserve">  「重さと体積の実験」「燃焼や酸の実験」「生物の実験」など分野別にまとめられている。</t>
    <phoneticPr fontId="14"/>
  </si>
  <si>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4"/>
  </si>
  <si>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4"/>
  </si>
  <si>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4"/>
  </si>
  <si>
    <t>　絵かき歌を集めて、ひとつの物語に構成されている。</t>
    <phoneticPr fontId="14"/>
  </si>
  <si>
    <t>　バイオリニストが登場し、コンサートのはじめから終わりまでをカラフルな貼り絵によって表現している。</t>
    <phoneticPr fontId="14"/>
  </si>
  <si>
    <t>　１曲ごとにさし絵が異なり、親しみやすい構成である。英語の歌詞、楽譜、日本語訳が載っている。</t>
    <phoneticPr fontId="14"/>
  </si>
  <si>
    <t>　１曲ごとの楽譜、歌詞、さし絵が付けられている。</t>
    <phoneticPr fontId="14"/>
  </si>
  <si>
    <t>　四季の歌が順を追って配列され、季節や自然に合わせて選曲することができる。巻末に楽譜が付けられている。</t>
    <phoneticPr fontId="14"/>
  </si>
  <si>
    <t>　季節感が味わえるよう配列されている。巻末に楽譜が付けられている。</t>
    <phoneticPr fontId="14"/>
  </si>
  <si>
    <t>　１曲ごとに、イメージが深まるようなさし絵が配列されている。</t>
    <phoneticPr fontId="14"/>
  </si>
  <si>
    <t>　各曲ともさし絵と楽譜がつけられている。</t>
    <phoneticPr fontId="14"/>
  </si>
  <si>
    <t>　それぞれの曲において上手に表現できるポイントや手話の意味などを載せている。</t>
    <phoneticPr fontId="14"/>
  </si>
  <si>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4"/>
  </si>
  <si>
    <t>　ＣＤに加えて、１曲ごとに楽譜・歌詞が掲載され、ダンスも絵で説明されている。</t>
    <phoneticPr fontId="14"/>
  </si>
  <si>
    <t>　ＣＤに加えて、１曲ごとに楽譜・歌詞が掲載されており、ダンスも絵で説明されている。季節に応じた歌やダンスも数曲取り上げられている。</t>
    <phoneticPr fontId="14"/>
  </si>
  <si>
    <t>　お話が展開されるページ、童歌のページが交互に構成されている。表紙裏・裏表紙裏には童歌のメロディー譜がイラストとともに書かれている。</t>
    <phoneticPr fontId="14"/>
  </si>
  <si>
    <t>　１曲ごとに楽譜と２種類の遊び方が載せられている。</t>
    <phoneticPr fontId="14"/>
  </si>
  <si>
    <t>　１曲ごとにコード伴奏つきの楽譜がつけられている。</t>
    <phoneticPr fontId="14"/>
  </si>
  <si>
    <t>　２曲ごとにコード伴奏つきの楽譜がつけられている。</t>
    <phoneticPr fontId="14"/>
  </si>
  <si>
    <t>　３曲ごとにコード伴奏つきの楽譜がつけられている。</t>
    <phoneticPr fontId="14"/>
  </si>
  <si>
    <t>　４曲ごとにコード伴奏つきの楽譜がつけられている。</t>
    <phoneticPr fontId="14"/>
  </si>
  <si>
    <t>　１曲ごとに楽譜と手遊びがつけられている。</t>
    <phoneticPr fontId="14"/>
  </si>
  <si>
    <t>　楽しい題が設定され、１曲ずつ違った絵描きうたで構成されている。</t>
    <phoneticPr fontId="14"/>
  </si>
  <si>
    <t>　短い楽譜とその曲を使った遊び方が説明してあり、子どもが楽しそうにその曲で遊んでいる様子を絵で描いている。</t>
    <phoneticPr fontId="14"/>
  </si>
  <si>
    <t>　ひとつの話が最後に楽譜つきの１曲の歌としてまとめられている。</t>
    <phoneticPr fontId="14"/>
  </si>
  <si>
    <t>　一般的なクラシック西洋楽器だけでなく身近にあるような楽器もたくさん描かれている。</t>
    <phoneticPr fontId="14"/>
  </si>
  <si>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4"/>
  </si>
  <si>
    <t>　「春のうた」「夏のうた」「秋のうた」「冬のうた」と四季に分けて構成されている。</t>
    <phoneticPr fontId="14"/>
  </si>
  <si>
    <t>　内容に沿ってⅠとⅡに分けられている。説明文にはふり仮名がふられている。</t>
    <phoneticPr fontId="14"/>
  </si>
  <si>
    <t>　見開きのページに具体的な場面設定がされたクイズ形式のイラストが書かれており、次項に良いマナーと悪いマナーの解説が掲載されている。</t>
    <phoneticPr fontId="14"/>
  </si>
  <si>
    <t>　主人公や登場動物たちの姿を通して、一人で着替えられるようになるプロセスが、分かりやすく示されている。</t>
    <phoneticPr fontId="14"/>
  </si>
  <si>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4"/>
  </si>
  <si>
    <t>　色彩のはっきりとしたイラストと本文が対応しており、見やすい配列となっている。</t>
    <phoneticPr fontId="14"/>
  </si>
  <si>
    <t>　「やってみたいお手伝い探し」から始まる楽しい構成で、日常のお手伝いの方法がテーマ別に細かく書かれている。</t>
    <phoneticPr fontId="14"/>
  </si>
  <si>
    <t>　動物たちのイラストによって、内容が視覚的にも理解しやすい構成となっている。</t>
    <phoneticPr fontId="14"/>
  </si>
  <si>
    <t>　書名の『せんそうしない』が繰り返し使われ、自然と戦争反対への思いが伝わる構成となっている。</t>
    <phoneticPr fontId="14"/>
  </si>
  <si>
    <t>　見開きで一つの動作を取り上げ、豊富なイラストを用いて説明している。</t>
    <phoneticPr fontId="14"/>
  </si>
  <si>
    <t>　見開きでひとつの動作を取り上げ、豊富なイラストを用いて説明している。</t>
    <phoneticPr fontId="14"/>
  </si>
  <si>
    <t>　５つの短編の物語が１冊の本にまとめられている。</t>
    <phoneticPr fontId="14"/>
  </si>
  <si>
    <t>　主人公と動物がともに成長する過程を軸に物語が展開され、分かりやすく描かれている。</t>
    <phoneticPr fontId="14"/>
  </si>
  <si>
    <t>　見開きごとに場面が変わり、主人公の心情の変化もとらえやすい構成になっている。</t>
    <phoneticPr fontId="14"/>
  </si>
  <si>
    <t>　見開きごとにひとつのイタズラが描かれており一場面完結している。自分のイタズラを反省して母親に慰められる様子が描かれている。</t>
    <phoneticPr fontId="14"/>
  </si>
  <si>
    <t>　見開きごとにひとつの具体的な場面が描かれており、見やすく配列されている。</t>
    <phoneticPr fontId="14"/>
  </si>
  <si>
    <t>　登場動物の季節感あふれる生活の様子を描いたイラストに、リズミカルな文が添えられ、月ごとにまとめられている。</t>
    <phoneticPr fontId="14"/>
  </si>
  <si>
    <t>　挨拶を必要とする様々な場面について、1ページに分かりやすく配置されている。</t>
    <phoneticPr fontId="14"/>
  </si>
  <si>
    <t>　自分自身の特徴について、豊富なイラストを使用して配列されている。</t>
    <phoneticPr fontId="14"/>
  </si>
  <si>
    <t>　豊富なイラストを使用し、子どものイメージを膨らませながら、話が展開していく配列となっている。</t>
    <phoneticPr fontId="14"/>
  </si>
  <si>
    <t>　祖父の考えに触れながら、次第に自分自身のことについて考えられるように配列されている。</t>
    <phoneticPr fontId="14"/>
  </si>
  <si>
    <t>　一人称で書かれており、主人公の気持ちがストレートに伝わってくるよう構成されている。</t>
    <phoneticPr fontId="14"/>
  </si>
  <si>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</si>
  <si>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</si>
  <si>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仕事内容と職場での一日の過ごし方、本人と上司へのインタビューで構成されている。</t>
    <phoneticPr fontId="14"/>
  </si>
  <si>
    <t>　見開きの場面ごとに、同じパターンが繰り返されていて、子どもの予測が立てやすいように配列されている。</t>
    <phoneticPr fontId="14"/>
  </si>
  <si>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4"/>
  </si>
  <si>
    <t>　排便の大切さ、よい食事、食べ方がわかる構成となっている。</t>
    <phoneticPr fontId="14"/>
  </si>
  <si>
    <t>　病気やけがなどについて、テーマごとにわかりやすい構成となっている。</t>
    <phoneticPr fontId="14"/>
  </si>
  <si>
    <t>　身近な生活場面が配列され理解しやすい構成である。</t>
    <phoneticPr fontId="14"/>
  </si>
  <si>
    <t>　たくさんの動物たちが楽しく歯磨きをする場面で構成されている。</t>
    <phoneticPr fontId="14"/>
  </si>
  <si>
    <t>　見開きのページごとにひとつの話題が取り上げられている。</t>
    <phoneticPr fontId="14"/>
  </si>
  <si>
    <t>　見開きごとにひとつのテーマというわかりやすい構成になっている。</t>
    <phoneticPr fontId="14"/>
  </si>
  <si>
    <t>　身近に起こりそうな場面の構成になっている。</t>
    <phoneticPr fontId="14"/>
  </si>
  <si>
    <t>　体の仕組みについての疑問に答える形で、分かりやすく構成されている。</t>
    <phoneticPr fontId="14"/>
  </si>
  <si>
    <t>　虫歯のできる原因や予防の仕方がよくわかるような構成になっている。</t>
    <phoneticPr fontId="14"/>
  </si>
  <si>
    <t>　日常的な場面から、血液の流れを意識させる構成になっている。</t>
    <phoneticPr fontId="14"/>
  </si>
  <si>
    <t>　体の血や肉を作る食べ物を、魚・肉類・豆と順に配列されている。</t>
    <phoneticPr fontId="14"/>
  </si>
  <si>
    <t>　体調を整える野菜や海藻類が、季節ごとに分けて順に配列されている。</t>
    <phoneticPr fontId="14"/>
  </si>
  <si>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4"/>
  </si>
  <si>
    <t>　鮮やかな色使いのイラストと、リズミカルな文章でわかりやすく構成されている。</t>
    <phoneticPr fontId="14"/>
  </si>
  <si>
    <t xml:space="preserve">  からだの中の不思議について、自分で答えを発見しながら読み進めていく内容である。</t>
    <rPh sb="35" eb="37">
      <t>ナイヨウ</t>
    </rPh>
    <phoneticPr fontId="14"/>
  </si>
  <si>
    <t>　マラソン大会のスタートからゴールまでを楽しく学習できるよう１枚の絵で構成されている。</t>
    <phoneticPr fontId="14"/>
  </si>
  <si>
    <t>　走る、縄跳び、鉄棒、マット、跳び箱、水泳、ウォーミングアップとクールダウンなどの各項目についてポイントを明示しながら基本から順序だてて配列されている。</t>
    <phoneticPr fontId="14"/>
  </si>
  <si>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4"/>
  </si>
  <si>
    <t>　運動会で行われる楽しい種目を順に配列している。</t>
    <phoneticPr fontId="14"/>
  </si>
  <si>
    <t>　見開きごとに１つの場面が描かれており、見やすくなっている。</t>
    <phoneticPr fontId="14"/>
  </si>
  <si>
    <t>　ページを追うごとに異なった場面になり、小さなカエルと一緒になって行動していくような興味をひく構成になっている。</t>
    <phoneticPr fontId="14"/>
  </si>
  <si>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4"/>
  </si>
  <si>
    <t>　見開きがひとつの具体的な場面で構成・配列されている。</t>
    <phoneticPr fontId="14"/>
  </si>
  <si>
    <t>　便の種類、健康や食べ物との関係、後始末についてなど、わかりやすい構成になっている。</t>
    <phoneticPr fontId="14"/>
  </si>
  <si>
    <t>身近な英語のイニシャルや略語を取り上げ、アルファベットをスムーズに学習できるよう配列されている。</t>
    <phoneticPr fontId="14"/>
  </si>
  <si>
    <t xml:space="preserve"> 「自己紹介」「学校で」「家で」「12歳だよ」「赤色が好き」など59場面に分かれている。</t>
    <phoneticPr fontId="14"/>
  </si>
  <si>
    <t>　ストーリーに沿って様々な英単語（数、曜日、果物、食べ物など）が出てくる。</t>
    <phoneticPr fontId="14"/>
  </si>
  <si>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4"/>
  </si>
  <si>
    <t>　見開きで動物のイラストが一つ掲載されており、ページごとに色・種類の違った動物が登場する。</t>
    <rPh sb="15" eb="17">
      <t>ケイサイ</t>
    </rPh>
    <phoneticPr fontId="14"/>
  </si>
  <si>
    <t>　昔話３話とその間にやさしい英語の歌が配列されている。「ももたろう」「さるかにがっせん」「かさじぞう」</t>
    <phoneticPr fontId="14"/>
  </si>
  <si>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4"/>
  </si>
  <si>
    <t xml:space="preserve">  生活・文化に密着した18のテーマを設け、イラストや写真と共に英単語と日本語訳を表記している。簡単な会話文は、絵本のように楽しめる構成である。</t>
    <phoneticPr fontId="14"/>
  </si>
  <si>
    <t>　それぞれの曲に、楽しい絵と日本語訳が収録されている。あそびうたには振り付けが分かり易い絵で紹介されている。</t>
    <phoneticPr fontId="14"/>
  </si>
  <si>
    <t>　一つのお話ごとにリスニングやゲームなどのアクティビティが掲載されている。</t>
    <rPh sb="1" eb="2">
      <t>イチ</t>
    </rPh>
    <rPh sb="29" eb="31">
      <t>ケイサイ</t>
    </rPh>
    <phoneticPr fontId="14"/>
  </si>
  <si>
    <t>　一つのお話ごとにリスニングやゲームなどのアクティビティが掲載されている。</t>
    <rPh sb="1" eb="2">
      <t>1</t>
    </rPh>
    <rPh sb="29" eb="31">
      <t>ケイサイ</t>
    </rPh>
    <phoneticPr fontId="14"/>
  </si>
  <si>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4"/>
  </si>
  <si>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4"/>
  </si>
  <si>
    <t>　アルファベット、数字、色、時間、からだの名前、気分や行動、曜日や月、図形、方向と方角、家族、国名などの単語に加え、会話練習ができる構成になっている。</t>
    <phoneticPr fontId="14"/>
  </si>
  <si>
    <t xml:space="preserve">  １ページにつき１場面の会話文が絵と共に表記されている。</t>
    <rPh sb="17" eb="18">
      <t>エ</t>
    </rPh>
    <rPh sb="19" eb="20">
      <t>トモ</t>
    </rPh>
    <rPh sb="21" eb="23">
      <t>ヒョウキ</t>
    </rPh>
    <phoneticPr fontId="14"/>
  </si>
  <si>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4"/>
  </si>
  <si>
    <t>　それぞれのアルファベットに身近な単語が１語ずつ示されている。</t>
    <phoneticPr fontId="14"/>
  </si>
  <si>
    <t>　英文が読みやすいように、日本語が邪魔をすることなくレイアウトされている。</t>
    <rPh sb="13" eb="16">
      <t>ニホンゴ</t>
    </rPh>
    <rPh sb="17" eb="19">
      <t>ジャマ</t>
    </rPh>
    <phoneticPr fontId="14"/>
  </si>
  <si>
    <t>　あいさつ、暦、場所、感情など日常よく使われる親しみやすい言葉や会話を日本語と英語で一緒に表記している。</t>
    <phoneticPr fontId="14"/>
  </si>
  <si>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4"/>
  </si>
  <si>
    <t xml:space="preserve">  左ページに文型、右ページに関連した基本単語が配列され、両ページを対照しながら学習できる。</t>
    <phoneticPr fontId="14"/>
  </si>
  <si>
    <t xml:space="preserve">  上段に英単語、下段に基本文型を置く配列になっている。　</t>
    <phoneticPr fontId="14"/>
  </si>
  <si>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4"/>
  </si>
  <si>
    <t>　料理を始める前の約束事、ご飯の炊き方、身近な料理の作り方、後片付けの仕方がわかりやすく配列されている。</t>
    <phoneticPr fontId="14"/>
  </si>
  <si>
    <t>　見開きページでさし絵が全体の２／３くらいを占め、容易に内容が理解できるよう配慮されている。</t>
    <phoneticPr fontId="14"/>
  </si>
  <si>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4"/>
  </si>
  <si>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4"/>
  </si>
  <si>
    <t>　作品を見開きページで紹介しており、写真は大きく絵も見やすく配列されている。</t>
    <phoneticPr fontId="14"/>
  </si>
  <si>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4"/>
  </si>
  <si>
    <t>　項目についてページごとに的確に分かりやすく配列されている。</t>
    <phoneticPr fontId="14"/>
  </si>
  <si>
    <t>　完成した料理の写真が１ページ使って紹介されている。また、作業手順が、数字で順番が書かれており、写真と説明文が併記されている。</t>
    <phoneticPr fontId="14"/>
  </si>
  <si>
    <t>　作業手順が分かりやすく構成されている。</t>
    <phoneticPr fontId="14"/>
  </si>
  <si>
    <t>　材料別に料理が分けられており料理の完成写真と手順が見開きページに載っていて一目でわかるように配列されている。</t>
    <phoneticPr fontId="14"/>
  </si>
  <si>
    <t>　それぞれの項目について１～３ページずつ、わかりやすく配列されている。</t>
    <phoneticPr fontId="14"/>
  </si>
  <si>
    <t>　完成品を写真で見ることで期待感がもてる。また、作業手順が、数字で順番が書かれており、イラストと説明文が併記されている。</t>
    <phoneticPr fontId="14"/>
  </si>
  <si>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4"/>
  </si>
  <si>
    <t>　見開きページで、左ページに言葉、右ページにイラストが配列されている。</t>
    <phoneticPr fontId="14"/>
  </si>
  <si>
    <t>　短い文章とイラストで作業手順が書かれている。</t>
    <phoneticPr fontId="14"/>
  </si>
  <si>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4"/>
  </si>
  <si>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4"/>
  </si>
  <si>
    <t>　１品につき２～４ページに写真と絵で材料と料理のプロセスが分かりやすく配列されている。</t>
    <phoneticPr fontId="14"/>
  </si>
  <si>
    <t>　見開きページで一つの料理が描かれ、次の見開きページでそれぞれの食材が大きく描かれているので分かりやすい。</t>
    <phoneticPr fontId="14"/>
  </si>
  <si>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4"/>
  </si>
  <si>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4"/>
  </si>
  <si>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4"/>
  </si>
  <si>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</si>
  <si>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</si>
  <si>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イラストと説明文をバランスよく配列し、分かりやすくまとめられている。</t>
    <rPh sb="6" eb="9">
      <t>セツメイブン</t>
    </rPh>
    <rPh sb="16" eb="18">
      <t>ハイレツ</t>
    </rPh>
    <rPh sb="20" eb="21">
      <t>ワ</t>
    </rPh>
    <phoneticPr fontId="14"/>
  </si>
  <si>
    <t>　お店で売る品物をはじめ、コスチュームやレジスターなど楽しいアイテム150点以上が収録されている。</t>
    <phoneticPr fontId="14"/>
  </si>
  <si>
    <t>　育っていく過程が写真で順序よく並べられている。</t>
    <phoneticPr fontId="14"/>
  </si>
  <si>
    <t>　作り方が順を追って絵で説明されている。</t>
    <phoneticPr fontId="14"/>
  </si>
  <si>
    <t>　見開きページで一つの職業について紹介してあり、絵を見て仕事の内容を想像できるように構成されている。</t>
    <phoneticPr fontId="14"/>
  </si>
  <si>
    <t xml:space="preserve">  見開きの大きなイラストで仕事場を紹介している。</t>
    <rPh sb="2" eb="4">
      <t>ミヒラ</t>
    </rPh>
    <rPh sb="6" eb="7">
      <t>オオ</t>
    </rPh>
    <rPh sb="14" eb="17">
      <t>シゴトバ</t>
    </rPh>
    <rPh sb="18" eb="20">
      <t>ショウカイ</t>
    </rPh>
    <phoneticPr fontId="14"/>
  </si>
  <si>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4"/>
  </si>
  <si>
    <t>　作業別に章立てされており、栽培方法や育て方等のポイントが分かりやすく書かれている。</t>
    <phoneticPr fontId="14"/>
  </si>
  <si>
    <t>　８種類のテーマに分かれ、イラストとやさしい解説で構成されている。</t>
    <rPh sb="2" eb="3">
      <t>シュ</t>
    </rPh>
    <rPh sb="3" eb="4">
      <t>ルイ</t>
    </rPh>
    <rPh sb="9" eb="10">
      <t>ワ</t>
    </rPh>
    <rPh sb="22" eb="24">
      <t>カイセツ</t>
    </rPh>
    <rPh sb="25" eb="27">
      <t>コウセイ</t>
    </rPh>
    <phoneticPr fontId="14"/>
  </si>
  <si>
    <t>　平面的な作り方から立体的な作り方の配列になっている。</t>
    <phoneticPr fontId="14"/>
  </si>
  <si>
    <t>　13種の様々な表現が紹介されている。</t>
    <phoneticPr fontId="14"/>
  </si>
  <si>
    <t>　紙ねんどの作り方や、それを用いた様々な作品を取り上げて、実際に試したくなるように工夫された構成になっている。</t>
    <phoneticPr fontId="14"/>
  </si>
  <si>
    <t>　ページごとに種類の違う彩色の絵が配置されている。</t>
    <phoneticPr fontId="14"/>
  </si>
  <si>
    <t>　有名な５人の画家とその代表的な作品について、順に紹介されている。</t>
    <phoneticPr fontId="14"/>
  </si>
  <si>
    <t>　ページをめくると、親しみやすいイラストとともに、直線・曲線が交互に描かれた構成になっている。</t>
    <phoneticPr fontId="14"/>
  </si>
  <si>
    <t>　ページごとに種類の違う色彩の絵が配置されている。</t>
    <phoneticPr fontId="14"/>
  </si>
  <si>
    <t>　こすりだしの初歩からはり絵への応用、すりだしへと発展性のある配列となっている。</t>
    <phoneticPr fontId="14"/>
  </si>
  <si>
    <t>　基本的な技法を中心に発展させた表現まで、楽しい作品が取り上げられている。</t>
    <phoneticPr fontId="14"/>
  </si>
  <si>
    <t>　6種類の作品が紹介されており、さまざまな楽しみ方ができるように構成されている。</t>
    <phoneticPr fontId="14"/>
  </si>
  <si>
    <t>　見開きページを美術館の展示室に見立てて、様々な作品が紹介されている。</t>
    <phoneticPr fontId="14"/>
  </si>
  <si>
    <t>　７種類の作品が、作り方から完成後の活動まで写真と楽しいコメントが章ごとで紹介されている。</t>
    <phoneticPr fontId="14"/>
  </si>
  <si>
    <t>　「ゲームであそぼう」「変身しちゃおう」「楽しい行事」など、テーマごとに６章で構成されている。</t>
    <phoneticPr fontId="14"/>
  </si>
  <si>
    <t>　完成品の写真と共に作り方の手順が分かりやすく説明されている。</t>
    <phoneticPr fontId="14"/>
  </si>
  <si>
    <t>　擬人化されたクレヨンや身近な画材、筆記用具のキャラクターたちが登場する話になっている。</t>
    <phoneticPr fontId="14"/>
  </si>
  <si>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4"/>
  </si>
  <si>
    <t>　作品に使う材料や道具が、それぞれのページ右上に書かれており、必要な情報が見つけやすいように工夫されている。</t>
    <phoneticPr fontId="14"/>
  </si>
  <si>
    <t>　ちぎる・まるめる等の活動から簡単な道具を使ったものまで、楽しく学べるように工夫されている。</t>
    <phoneticPr fontId="14"/>
  </si>
  <si>
    <t>　「ちぎる、まるめる、おる、かく、きる」の活動が簡単なものから順に紹介されている。</t>
    <phoneticPr fontId="14"/>
  </si>
  <si>
    <t>　完成したおもちゃが写真やイラストで載せられており、見やすいように配列されている。</t>
    <phoneticPr fontId="14"/>
  </si>
  <si>
    <t>　34種類の様々な作品が紹介されており、作り方のアドバイスやポイント、遊び方などが分かりやすく紹介されている。</t>
    <phoneticPr fontId="14"/>
  </si>
  <si>
    <t>　ページごとに混色について描かれ、絵の具について様々な楽しみ方が分かりやすく構成されている。</t>
    <phoneticPr fontId="14"/>
  </si>
  <si>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4"/>
  </si>
  <si>
    <t>　イラストや写真を豊富に使い、作品のイメージや作業の内容がわかりやすくまとめられている。</t>
    <phoneticPr fontId="14"/>
  </si>
  <si>
    <t>　５つのテーマで折り方がわかりやすく配列されている。</t>
    <rPh sb="8" eb="9">
      <t>オ</t>
    </rPh>
    <rPh sb="10" eb="11">
      <t>カタ</t>
    </rPh>
    <rPh sb="18" eb="20">
      <t>ハイレツ</t>
    </rPh>
    <phoneticPr fontId="14"/>
  </si>
  <si>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4"/>
  </si>
  <si>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4"/>
  </si>
  <si>
    <t>　分量は適当である。</t>
    <phoneticPr fontId="14"/>
  </si>
  <si>
    <t>　分量は適当である。</t>
  </si>
  <si>
    <t>　読み聞かせるには分量は適当である。が、子ども自身が読むにはやや多い。</t>
    <phoneticPr fontId="14"/>
  </si>
  <si>
    <t>　分量は多いが、指導者が各時間、適量を判断し行うことができる。</t>
    <phoneticPr fontId="14"/>
  </si>
  <si>
    <t>　分量は読み聞かせるには適当な量であるが、子どもが自分自身で読むには多い。</t>
    <phoneticPr fontId="14"/>
  </si>
  <si>
    <t>　分量は適当である。</t>
    <rPh sb="1" eb="3">
      <t>ブンリョウ</t>
    </rPh>
    <rPh sb="4" eb="6">
      <t>テキトウ</t>
    </rPh>
    <phoneticPr fontId="14"/>
  </si>
  <si>
    <t>　内容は難しくないが、文章はやや長めである。</t>
    <phoneticPr fontId="14"/>
  </si>
  <si>
    <t>　ページ数は多いが、長く読み続けることができる。</t>
    <phoneticPr fontId="14"/>
  </si>
  <si>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4"/>
  </si>
  <si>
    <t xml:space="preserve"> 分量は適当である。</t>
    <phoneticPr fontId="14"/>
  </si>
  <si>
    <t>　分量は適切である。</t>
    <rPh sb="1" eb="3">
      <t>ブンリョウ</t>
    </rPh>
    <rPh sb="4" eb="6">
      <t>テキセツ</t>
    </rPh>
    <phoneticPr fontId="14"/>
  </si>
  <si>
    <t>　分量は適切である。</t>
    <phoneticPr fontId="14"/>
  </si>
  <si>
    <t>　28題のなぞなぞが書かれている。</t>
    <phoneticPr fontId="14"/>
  </si>
  <si>
    <t xml:space="preserve">  分量は適当である。12色の鮮やかなコラージュで構成されている。</t>
    <phoneticPr fontId="14"/>
  </si>
  <si>
    <t xml:space="preserve">  1ページあたり10行程度の文で書かれている。</t>
    <phoneticPr fontId="14"/>
  </si>
  <si>
    <t xml:space="preserve">  ページ数は多いが文章量が少なく、同じ調子で繰り返しの会話文が続き、読みやすい。</t>
    <phoneticPr fontId="14"/>
  </si>
  <si>
    <t>　見開きに平均55文字程度で書かれている。</t>
    <phoneticPr fontId="14"/>
  </si>
  <si>
    <t>　10種類の挨拶が書かれている。</t>
    <phoneticPr fontId="14"/>
  </si>
  <si>
    <t>　写真や絵が豊富で、細かく詳しい文章も載せられている。見ているだけでも楽しめる構成である。</t>
    <phoneticPr fontId="14"/>
  </si>
  <si>
    <t>　イラストが多く、読みやすい分量である。</t>
    <phoneticPr fontId="14"/>
  </si>
  <si>
    <t>　イラストが多く、読みすい分量である。</t>
    <rPh sb="6" eb="7">
      <t>オオ</t>
    </rPh>
    <rPh sb="9" eb="10">
      <t>ヨ</t>
    </rPh>
    <rPh sb="13" eb="15">
      <t>ブンリョウ</t>
    </rPh>
    <phoneticPr fontId="14"/>
  </si>
  <si>
    <t xml:space="preserve">  ページごとの内容がきわめて豊富である。</t>
    <phoneticPr fontId="14"/>
  </si>
  <si>
    <t xml:space="preserve">  24種類の野菜の植え方、育て方を紹介している。</t>
    <phoneticPr fontId="14"/>
  </si>
  <si>
    <t xml:space="preserve">  ページ数は適当で、内容も豊富である。</t>
    <phoneticPr fontId="14"/>
  </si>
  <si>
    <t xml:space="preserve">  大判サイズ（37cm×21cm）の絵本で20種類の動物が紹介されている。</t>
    <phoneticPr fontId="14"/>
  </si>
  <si>
    <t xml:space="preserve">  大判サイズ（37cm×21cm）の絵本で、19種類の動物を紹介されている。</t>
    <phoneticPr fontId="14"/>
  </si>
  <si>
    <t xml:space="preserve">  内容は極めて豊富である。複数年使用に適している。</t>
    <phoneticPr fontId="14"/>
  </si>
  <si>
    <t>　分量は豊富である。</t>
    <phoneticPr fontId="14"/>
  </si>
  <si>
    <t>分量は豊富である。</t>
    <rPh sb="0" eb="2">
      <t>ブンリョウ</t>
    </rPh>
    <rPh sb="3" eb="5">
      <t>ホウフ</t>
    </rPh>
    <phoneticPr fontId="14"/>
  </si>
  <si>
    <t xml:space="preserve">  分量は豊富である。複数年使用に適している。</t>
    <rPh sb="2" eb="4">
      <t>ブンリョウ</t>
    </rPh>
    <rPh sb="5" eb="7">
      <t>ホウフ</t>
    </rPh>
    <phoneticPr fontId="14"/>
  </si>
  <si>
    <t xml:space="preserve">  種類ごとに紹介されている生き物の数は豊富である。</t>
    <phoneticPr fontId="14"/>
  </si>
  <si>
    <t xml:space="preserve">  写真や絵が豊富で細かく、詳しい文章も載せられている。</t>
    <phoneticPr fontId="14"/>
  </si>
  <si>
    <t xml:space="preserve">  代表的なものが取り上げられていて、分量は適当である。</t>
    <phoneticPr fontId="14"/>
  </si>
  <si>
    <t xml:space="preserve">  代表的なものが取り上げられていて分量は適当である。</t>
    <phoneticPr fontId="14"/>
  </si>
  <si>
    <t xml:space="preserve">  ページ数は適当で、内容は豊富である。</t>
    <phoneticPr fontId="14"/>
  </si>
  <si>
    <t>　分量は豊富である。複数年使用に適している。</t>
    <rPh sb="1" eb="3">
      <t>ブンリョウ</t>
    </rPh>
    <rPh sb="4" eb="6">
      <t>ホウフ</t>
    </rPh>
    <phoneticPr fontId="14"/>
  </si>
  <si>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4"/>
  </si>
  <si>
    <t>　16種類の絵かき歌からなっている。</t>
    <phoneticPr fontId="14"/>
  </si>
  <si>
    <t>　文字や楽譜はないが、音楽的なストーリー性のイメージできる絵本である</t>
    <phoneticPr fontId="14"/>
  </si>
  <si>
    <t>　全41曲からなっており、分量は適当である。ＣＤでも聞くことができる。</t>
    <phoneticPr fontId="14"/>
  </si>
  <si>
    <t>　全26曲からなっている。</t>
    <phoneticPr fontId="14"/>
  </si>
  <si>
    <t>　全28曲からなっている。</t>
    <phoneticPr fontId="14"/>
  </si>
  <si>
    <t>　全32曲からなっている。</t>
    <phoneticPr fontId="14"/>
  </si>
  <si>
    <t>　全15曲からなっている。</t>
    <phoneticPr fontId="14"/>
  </si>
  <si>
    <t>　全29曲からなっている。</t>
    <phoneticPr fontId="14"/>
  </si>
  <si>
    <t>　全13曲からなっており、　分量は適当である。</t>
    <phoneticPr fontId="14"/>
  </si>
  <si>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4"/>
  </si>
  <si>
    <t>　全13曲から構成されている。</t>
    <phoneticPr fontId="14"/>
  </si>
  <si>
    <t>　全18曲から構成されている。</t>
    <phoneticPr fontId="14"/>
  </si>
  <si>
    <t>　一つのお話の中に７曲の童歌が組み込まれている。</t>
    <phoneticPr fontId="14"/>
  </si>
  <si>
    <t>　全20曲からなっている。</t>
    <phoneticPr fontId="14"/>
  </si>
  <si>
    <t>　「おうま」や「ぶんぶんぶん」「せんろはつづくよどこまでも」や
「かえるのうた」、
「ドレミのうた」を含む全22曲からなっている。</t>
    <phoneticPr fontId="14"/>
  </si>
  <si>
    <t>　「うみ」や「ゆうやけこやけ」、「はるよこい」や「おもいでのアルバム」、「ちいさいあきみつけた」を含む全23曲からなっている。</t>
    <phoneticPr fontId="14"/>
  </si>
  <si>
    <t>　「てるてるぼうず」や「やまのおんがか」、「ぞうさん」や
「コンコンクシャンのうた」、「ゆき」を含む全22曲からなっている。</t>
    <phoneticPr fontId="14"/>
  </si>
  <si>
    <t>　「おかあさん」や「めだかのがっこう」、
「やぎさんゆうびん」や「とんぼのめがね」、「おはながわらった」を含む全23曲からなっている。</t>
    <phoneticPr fontId="14"/>
  </si>
  <si>
    <t>　全31曲からなっている。</t>
    <phoneticPr fontId="14"/>
  </si>
  <si>
    <t>　全45曲からなっている。</t>
    <phoneticPr fontId="14"/>
  </si>
  <si>
    <t>　全11曲からなっている。</t>
    <phoneticPr fontId="14"/>
  </si>
  <si>
    <t>　ひとつの物語が１曲の歌になっており、それらの場面を歌い楽しみながら進めるには、　分量は適当である。</t>
    <phoneticPr fontId="14"/>
  </si>
  <si>
    <t>　楽器に対する興味・関心を高めるのに適した分量である。</t>
    <phoneticPr fontId="14"/>
  </si>
  <si>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4"/>
  </si>
  <si>
    <t>　春の歌９曲、夏の歌９曲、秋の歌10曲、冬の歌10曲の全38曲から構成されている。</t>
    <phoneticPr fontId="14"/>
  </si>
  <si>
    <t>　オーケストラに関わる音楽的な知識が簡潔に表され、理解しやすい量である。</t>
    <phoneticPr fontId="14"/>
  </si>
  <si>
    <t>　分量は適量である。</t>
    <phoneticPr fontId="14"/>
  </si>
  <si>
    <t>　１ページに２単語程度、合計約1000語が収められている。</t>
    <phoneticPr fontId="14"/>
  </si>
  <si>
    <t xml:space="preserve"> １ページに5～20の英単語や文章が掲載されている。</t>
    <rPh sb="11" eb="12">
      <t>エイ</t>
    </rPh>
    <rPh sb="18" eb="20">
      <t>ケイサイ</t>
    </rPh>
    <phoneticPr fontId="14"/>
  </si>
  <si>
    <t>　登場する英単語の分量は多くはないが、数や曜日など厳選されている。</t>
    <phoneticPr fontId="14"/>
  </si>
  <si>
    <t>　見開きごとに５～10語程度の英単語が掲載されている。</t>
    <rPh sb="1" eb="3">
      <t>ミヒラ</t>
    </rPh>
    <rPh sb="11" eb="12">
      <t>ゴ</t>
    </rPh>
    <rPh sb="12" eb="14">
      <t>テイド</t>
    </rPh>
    <rPh sb="15" eb="16">
      <t>エイ</t>
    </rPh>
    <rPh sb="16" eb="18">
      <t>タンゴ</t>
    </rPh>
    <rPh sb="19" eb="21">
      <t>ケイサイ</t>
    </rPh>
    <phoneticPr fontId="14"/>
  </si>
  <si>
    <t xml:space="preserve">　ストーリーに沿って、９種類の動物と色の英単語が出てくる。
</t>
    <phoneticPr fontId="14"/>
  </si>
  <si>
    <t>　１話15ページ程度。歌１曲１ページ。</t>
    <phoneticPr fontId="14"/>
  </si>
  <si>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4"/>
  </si>
  <si>
    <t>　日常に関連する約250の英単語が掲載されている。それらを用いた会話表現も随所に取り上げられている。</t>
    <rPh sb="8" eb="9">
      <t>ヤク</t>
    </rPh>
    <rPh sb="17" eb="19">
      <t>ケイサイ</t>
    </rPh>
    <phoneticPr fontId="14"/>
  </si>
  <si>
    <t>　全25曲が掲載されている。</t>
    <rPh sb="6" eb="8">
      <t>ケイサイ</t>
    </rPh>
    <phoneticPr fontId="14"/>
  </si>
  <si>
    <t>　世界の昔話５話が収録　されている。読み聞かせＣＤ１枚が付いている。</t>
    <phoneticPr fontId="14"/>
  </si>
  <si>
    <t>　世界の昔話５話が収録されている。読み聞かせＣＤ１枚が付いている。</t>
    <phoneticPr fontId="14"/>
  </si>
  <si>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4"/>
  </si>
  <si>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4"/>
  </si>
  <si>
    <t>　１ページあたり２〜３の英単語や会話表現が表記されている。</t>
    <phoneticPr fontId="14"/>
  </si>
  <si>
    <t xml:space="preserve">  延べ36の会話文が掲載されている。</t>
    <rPh sb="11" eb="13">
      <t>ケイサイ</t>
    </rPh>
    <phoneticPr fontId="14"/>
  </si>
  <si>
    <t>　Ａ～Ｚのアルファベットにそれぞれ英単語が２～３語ほど掲載されている。</t>
    <rPh sb="17" eb="18">
      <t>エイ</t>
    </rPh>
    <rPh sb="18" eb="20">
      <t>タンゴ</t>
    </rPh>
    <rPh sb="24" eb="25">
      <t>ゴ</t>
    </rPh>
    <rPh sb="27" eb="29">
      <t>ケイサイ</t>
    </rPh>
    <phoneticPr fontId="14"/>
  </si>
  <si>
    <t>　アルファベットの大文字・小文字と52の単語が収められている。</t>
    <phoneticPr fontId="14"/>
  </si>
  <si>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4"/>
  </si>
  <si>
    <t>　１ページに５～10程度の英単語や英会話が24場面。</t>
    <phoneticPr fontId="14"/>
  </si>
  <si>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4"/>
  </si>
  <si>
    <t>　日常生活で用いられる95の基本文型と150の基本単語が収められている。</t>
    <phoneticPr fontId="14"/>
  </si>
  <si>
    <t>　１ページに１単語（単複両形）で79語、基本文型（２文ずつ）が収められている。</t>
    <phoneticPr fontId="14"/>
  </si>
  <si>
    <t>　１ページにつきアルファベットが１文字ずつ、英単語は１～10程度収められている。</t>
    <rPh sb="22" eb="23">
      <t>エイ</t>
    </rPh>
    <phoneticPr fontId="14"/>
  </si>
  <si>
    <t xml:space="preserve"> 　分量は適当である。</t>
    <rPh sb="2" eb="4">
      <t>ブンリョウ</t>
    </rPh>
    <rPh sb="5" eb="7">
      <t>テキトウ</t>
    </rPh>
    <phoneticPr fontId="14"/>
  </si>
  <si>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4"/>
  </si>
  <si>
    <t>　ページ数は多いが、取り扱い内容は適当である。</t>
    <phoneticPr fontId="14"/>
  </si>
  <si>
    <t>　色彩の美しさ、不思議さが描かれており、　分量は適当である。</t>
    <phoneticPr fontId="14"/>
  </si>
  <si>
    <t>　イラストが分かりやすく、学習するのに分量は適当である。</t>
    <phoneticPr fontId="14"/>
  </si>
  <si>
    <t>　色彩の美しさが描かれており、分量は適当である。</t>
    <phoneticPr fontId="14"/>
  </si>
  <si>
    <t>　それぞれの題材について、数種類の作品例が示されており、分量も適当である。</t>
    <phoneticPr fontId="14"/>
  </si>
  <si>
    <t>　素材を選択して指導できる内容になっており、分量も適切である。</t>
    <phoneticPr fontId="14"/>
  </si>
  <si>
    <t>　図解が分かりやすく、コメントも楽しめる内容であり、学習するのに分量は適当である。</t>
    <phoneticPr fontId="14"/>
  </si>
  <si>
    <t>　１つの作品が見開きページで示されており、分量は適当である。</t>
    <phoneticPr fontId="14"/>
  </si>
  <si>
    <t>　身近にある手に入りやすい材料を使った作品例が示されており、分量は適当である。</t>
    <phoneticPr fontId="14"/>
  </si>
  <si>
    <t>　身近な道具や材料を使った作品例が示されており、分量は適当である。</t>
    <phoneticPr fontId="14"/>
  </si>
  <si>
    <t>　色彩の美しさ、不思議さが描かれており、学習するのに分量は適当である。</t>
    <phoneticPr fontId="14"/>
  </si>
  <si>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4"/>
  </si>
  <si>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4"/>
  </si>
  <si>
    <t>　柔らかい色調の美しいさし絵で、造本もしっかりしている。</t>
    <phoneticPr fontId="14"/>
  </si>
  <si>
    <t>　親しみやすく、ポイントをしぼったさし絵により、内容が理解されやすいよう工夫されている。</t>
    <phoneticPr fontId="14"/>
  </si>
  <si>
    <t>　本の大きさは小ぶりで持ちやすく、触りやすい。</t>
    <phoneticPr fontId="14"/>
  </si>
  <si>
    <t>　リズミカルな文で構成されており親しみやすい。</t>
    <phoneticPr fontId="14"/>
  </si>
  <si>
    <t>　今、どの部分を書いているのか分かるよう、線の色に濃淡をつけている。挿絵は子どもたちが親しみを持てるよう、楽しいものになっている。</t>
    <phoneticPr fontId="14"/>
  </si>
  <si>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4"/>
  </si>
  <si>
    <t>　造本がしっかりしている。</t>
    <phoneticPr fontId="14"/>
  </si>
  <si>
    <t>　カラフルで楽しい挿絵が使用されており、造本もしっかりしている。</t>
    <phoneticPr fontId="14"/>
  </si>
  <si>
    <t>　楽しくカラフルなさし絵が鮮明に印刷されインパクトがある。造本もしっかりしている。</t>
    <phoneticPr fontId="14"/>
  </si>
  <si>
    <t>　大きな挿絵で、患者と医者の気持ちが表情と共に分かりやすく描かれ、子どもが親しみをもって読むことができる。</t>
    <rPh sb="23" eb="24">
      <t>ブン</t>
    </rPh>
    <phoneticPr fontId="14"/>
  </si>
  <si>
    <t>　蝶の形の穴があけてあり、はじめは蝶だと思わせ、ページをめくるとそれは蝶ではなく意外なものであるという楽しさがある。</t>
    <phoneticPr fontId="14"/>
  </si>
  <si>
    <t>　かわいいさし絵が印刷され、しかけによる場面の変化がことばとうまく対応するよう工夫されている。</t>
    <phoneticPr fontId="14"/>
  </si>
  <si>
    <t>　色彩豊かで迫力ある挿絵が、子どもの興味をひきやすい。曜日の名前は漢字だが、太字で強調されている。</t>
    <phoneticPr fontId="14"/>
  </si>
  <si>
    <t>　てんとう虫が他の生き物と会っている間、お日さまが位置を変えて表示され、時刻と太陽の移動が一緒に確認できる。</t>
    <phoneticPr fontId="14"/>
  </si>
  <si>
    <t>　カラフルなさし絵としかけのおもしろさで、子どもの興味・関心をひきつけるよう工夫されている。</t>
    <phoneticPr fontId="14"/>
  </si>
  <si>
    <t>　カラフルな挿絵と穴等のしかけのおもしろさで、子どもの興味・関心をひきつけるような内容になっている。</t>
    <phoneticPr fontId="14"/>
  </si>
  <si>
    <t>　大きく、色彩の鮮明なさし絵で、親しみやすい。また、文中の色の名前を太字で強調し、子どもの注意をひきつけやすいものになっている。</t>
    <phoneticPr fontId="14"/>
  </si>
  <si>
    <t>　分かりやすく楽しいさし桧で鮮明に印刷され、造本もしっかりしている。</t>
    <phoneticPr fontId="14"/>
  </si>
  <si>
    <t>　かわいいさし絵で、主人公たちと一緒に学習できる絵本になっている。</t>
    <phoneticPr fontId="14"/>
  </si>
  <si>
    <t>　分かりやすく楽しいさし絵で鮮明に印刷され、造本もしっかりしている。</t>
    <phoneticPr fontId="14"/>
  </si>
  <si>
    <t>　主人公の動物が親しみやすいデザインになっており、配色も美しい。文も次の展開に期待感が持続するように工夫されている。</t>
    <phoneticPr fontId="14"/>
  </si>
  <si>
    <t>　大きなさし絵で主人公と一緒に考えながら探していけるようにしかけ絵本になっている。造本もしっかりしている。</t>
    <phoneticPr fontId="14"/>
  </si>
  <si>
    <t>　文字の大きさは適当で、造本もしっかりしている。</t>
    <phoneticPr fontId="14"/>
  </si>
  <si>
    <t>　独特のやわらかい淡い色彩のさし絵が美しく印刷されている。</t>
    <phoneticPr fontId="14"/>
  </si>
  <si>
    <t>　造本はしっかりしている。</t>
    <phoneticPr fontId="14"/>
  </si>
  <si>
    <t>　楽しいカラフルな絵と、表情のある大きな文字が使用されており、造本もしっかりしている。また、簡単なことばの繰り返しが面白く、発語を促すことができる。</t>
    <phoneticPr fontId="14"/>
  </si>
  <si>
    <t>　リズミカルな文章なので、暗唱や読み聞かせにも適している。</t>
    <phoneticPr fontId="14"/>
  </si>
  <si>
    <t>　はり絵風のさし絵で食べ物が立体的に描かれている。</t>
    <phoneticPr fontId="14"/>
  </si>
  <si>
    <t>　見開きでさし絵が大きくて、登場人物の表情が分かりやすい。</t>
    <phoneticPr fontId="14"/>
  </si>
  <si>
    <t>　魚のうろこに光が当たるとキラキラ反射し、本の形が魚の形になっていて、子どもの興味をひくように工夫されている。</t>
    <phoneticPr fontId="14"/>
  </si>
  <si>
    <t>　ストーリーの展開を期待しながら読み進めるように工夫されている。</t>
    <phoneticPr fontId="14"/>
  </si>
  <si>
    <t>　鳥や牛や人間の姿を、勝手に頭の中で想像し思い描く魚。その想像した姿はとてもカラフルだが、どれもみんな魚の形をしているというユーモラスな表現で創意工夫がなされている。</t>
    <phoneticPr fontId="14"/>
  </si>
  <si>
    <t>　絵が図案的で、子どもが親しみを感じることができる。</t>
    <phoneticPr fontId="14"/>
  </si>
  <si>
    <t>　造本がしっかりしている。絵は丸、楕円、四角などの単純な図柄の組み合わせで描かれていて、子どもにも馴染み深い。</t>
    <phoneticPr fontId="14"/>
  </si>
  <si>
    <t>　絵がストーリー性を持って配列されており、期待感を持続させることができる。</t>
    <phoneticPr fontId="14"/>
  </si>
  <si>
    <t>　楽しい絵と文で話の世界に引き込まれていくよう工夫されている。</t>
    <phoneticPr fontId="14"/>
  </si>
  <si>
    <t>　視覚的に鮮やかなイラストの中に一文字が挿入され、絵文字のようになっており、子どもが興味を持って学習できるように工夫されている。</t>
    <phoneticPr fontId="14"/>
  </si>
  <si>
    <t>　次の展開を想像しやすいように、色やことばが工夫されている。</t>
    <phoneticPr fontId="14"/>
  </si>
  <si>
    <t>　色調が淡く美しい。</t>
    <phoneticPr fontId="14"/>
  </si>
  <si>
    <t>　造本はしっかりしており、配色に落ち着きがある。</t>
    <phoneticPr fontId="14"/>
  </si>
  <si>
    <t>　大きくて親しみやすいさし絵である。</t>
    <phoneticPr fontId="14"/>
  </si>
  <si>
    <t>　身近な動物や野菜、のりものなどをシンプルな線とカラーで表現されている。筆順も分かりやすく示されている。</t>
    <phoneticPr fontId="14"/>
  </si>
  <si>
    <t>　かわいい挿絵が大きく描かれており、動物の表情も分かりやすい。また、次の展開に期待感が持ちやすいように工夫されている。</t>
    <phoneticPr fontId="14"/>
  </si>
  <si>
    <t>　きれいな写真やかわいいイラストがあり、ことばに親しめる。またひらがなを指なぞりすることで、形を捉えやすい。</t>
    <phoneticPr fontId="14"/>
  </si>
  <si>
    <t>　ユーモラスで、分かりやすいさし絵になっている。次の展開に期待感が持ちやすく工夫されている。</t>
    <phoneticPr fontId="14"/>
  </si>
  <si>
    <t>　文とさし絵が適切である。</t>
    <phoneticPr fontId="14"/>
  </si>
  <si>
    <t>　はっきりした色使いで、単純化された絵が親しみやすい。</t>
    <phoneticPr fontId="14"/>
  </si>
  <si>
    <t>　楽しい、カラフルな挿絵が鮮明に印刷されている。また、周りと同化しているものを見つけ出す楽しさがある。</t>
    <phoneticPr fontId="14"/>
  </si>
  <si>
    <t>　さし絵の中に身近な物が多く含まれており、物の名前を引き出し、ことばの学習につなげやすい。</t>
    <phoneticPr fontId="14"/>
  </si>
  <si>
    <t>　絵の色彩が鮮明であり、文字も読みやすい。</t>
    <phoneticPr fontId="14"/>
  </si>
  <si>
    <t>　絵が親しみやすく、分かりやすい。</t>
    <phoneticPr fontId="14"/>
  </si>
  <si>
    <t>　分かりやすいさし絵になっているので、手順を真似ることができる。</t>
    <phoneticPr fontId="14"/>
  </si>
  <si>
    <t>　絵が鮮明で色調も美しい。</t>
    <phoneticPr fontId="14"/>
  </si>
  <si>
    <t>　描画が単純化され、色調も美しい。</t>
    <phoneticPr fontId="14"/>
  </si>
  <si>
    <t>　絵がカラフルで見やすく、文字も大きく鮮明である。</t>
    <phoneticPr fontId="14"/>
  </si>
  <si>
    <t>　ほのぼのとした画風で、なおかつ読みやすい。</t>
    <phoneticPr fontId="14"/>
  </si>
  <si>
    <t>　色彩の美しいさし絵で、ことばからくるイメージがわきやすく、見ているだけで動きを誘うように描かれている。造本もしっかりしている。</t>
    <phoneticPr fontId="14"/>
  </si>
  <si>
    <t>　はっきりした色づかいの絵で、文字も大きく鮮明である。</t>
    <phoneticPr fontId="14"/>
  </si>
  <si>
    <t>　朱色を基調とした背景画で原始時代の雰囲気が示されている。</t>
    <phoneticPr fontId="14"/>
  </si>
  <si>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4"/>
  </si>
  <si>
    <t>　印刷は鮮明で、造本もしっかりしている。</t>
    <phoneticPr fontId="14"/>
  </si>
  <si>
    <t>　繊細な絵の感じがうまく印刷で表現されており、造本もしっかりしている。</t>
    <phoneticPr fontId="14"/>
  </si>
  <si>
    <t>　出てくる動物たちの表情がユーモラスで楽しい。</t>
    <phoneticPr fontId="14"/>
  </si>
  <si>
    <t>　さし絵は切り絵、ちぎり絵で描かれており、親しみやすい。造本もしっかりしている。</t>
    <phoneticPr fontId="14"/>
  </si>
  <si>
    <t>　擬人化された食べ物が次々と登場し、しりとりの続きが気になり、自分もしりとりがしたくなるように工夫されている。</t>
    <phoneticPr fontId="14"/>
  </si>
  <si>
    <t>　ふだん話すことのない身の回りのものが主人公となることで、子どもたちの興味関心を高める工夫がされている。</t>
    <phoneticPr fontId="14"/>
  </si>
  <si>
    <t>　かわいいイラストが親しみやすく、リズミカルな文で、ひらがなが覚えやすい。</t>
    <phoneticPr fontId="14"/>
  </si>
  <si>
    <t>　猫の世界のおもしろさが、分かりやすいイラストで描かれており、親しみやすく工夫されている。</t>
    <rPh sb="13" eb="14">
      <t>ブン</t>
    </rPh>
    <phoneticPr fontId="14"/>
  </si>
  <si>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4"/>
  </si>
  <si>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4"/>
  </si>
  <si>
    <t>　動物が登場する色鮮やかなさし絵で構成されている。「はらい」や「とめ」などを意識させ、リズムよく唱えながら書くことで、正しい書き順が習得できる。</t>
    <phoneticPr fontId="14"/>
  </si>
  <si>
    <t>　巻末にカタカナ対応表と、三行詩をリズムにのせて唱えるための楽譜が掲載されている。</t>
    <phoneticPr fontId="14"/>
  </si>
  <si>
    <t>　ことわざが分かりやすい解説と親しみやすいイラストで表現されている。文字の練習とともに、ことわざも覚えることができる。</t>
    <phoneticPr fontId="14"/>
  </si>
  <si>
    <t>　ゆびで数字をなぞれるようにしたり、動物の場面設定がおもしろく配列されたりしている。</t>
    <phoneticPr fontId="14"/>
  </si>
  <si>
    <t xml:space="preserve">　数字や絵が、淡色系のやさしい色づかいで配色されている。答えが一部見える、穴あきヒントがあるなど、工夫されている。      </t>
    <phoneticPr fontId="14"/>
  </si>
  <si>
    <t>　ストーリーの中に九九を唱える場面がある。読者は、登場人物になりかわり、自然と興味を持って九九を覚えることができる工夫がされている。</t>
    <phoneticPr fontId="14"/>
  </si>
  <si>
    <t>　色彩豊かな絵と短いことばで、読み進めやすい。</t>
    <phoneticPr fontId="14"/>
  </si>
  <si>
    <t>　数に興味をもつ事ができるように、かぞえる対象物が頁によって変えられており、名数の学習もできるように考えられている。</t>
    <phoneticPr fontId="14"/>
  </si>
  <si>
    <t>　いろいろな生活の場面を取り上げており、興味をもちやすいように工夫されている。</t>
    <phoneticPr fontId="14"/>
  </si>
  <si>
    <t>　ストーリーを展開させる中で生活の中での数にふれるように工夫されている。</t>
    <phoneticPr fontId="14"/>
  </si>
  <si>
    <t>　絵も鮮明で、美しく、楽しく読める。</t>
    <phoneticPr fontId="14"/>
  </si>
  <si>
    <t>　独特のきれいな色使いの絵本になっている。立方体の色を見つける問題では、展開図も描かれており、工作につなげることもできる。</t>
    <phoneticPr fontId="14"/>
  </si>
  <si>
    <t>　小さいものが大きくなる楽しさから最後の「もっともっと大きくなれ」のリズム感あふれる展開になっている。　</t>
    <phoneticPr fontId="14"/>
  </si>
  <si>
    <t>　興味深く学習できるよう、さし絵が工夫されている。</t>
    <phoneticPr fontId="14"/>
  </si>
  <si>
    <t>　親しみやすい絵が鮮明に印刷され、また配色も興味深い。</t>
    <phoneticPr fontId="14"/>
  </si>
  <si>
    <t>　さし絵が美しく、楽しくことば遊びもできるように工夫されている。</t>
    <phoneticPr fontId="14"/>
  </si>
  <si>
    <t>　次のページとのつながりをみつけたり、キャラクターを探すクイズがついていたりする。</t>
    <phoneticPr fontId="14"/>
  </si>
  <si>
    <t>　本が縦に開くようにできていて、次ページをくるときに期待感があり、興味を持って読みすすめることができる。</t>
    <phoneticPr fontId="14"/>
  </si>
  <si>
    <t>　興味をひく色合い、数字と具体物の数の対応など、見やすいように工夫されている。</t>
    <phoneticPr fontId="14"/>
  </si>
  <si>
    <t>　鮮やかな色合いで、具体物を数えやすい。言葉も短くリズミカルで読みやすい。</t>
    <phoneticPr fontId="14"/>
  </si>
  <si>
    <t>　付属の時計は短針と長針の色分けがされており、それぞれが示す同じ色の文字盤の数字をよむと時刻がわかる。長針が１分きざみで動き、時計のつくりはしっかりしている。</t>
    <phoneticPr fontId="14"/>
  </si>
  <si>
    <t>　身近な物、鮮やかな色で、子どもの興味をひくよう工夫されている。</t>
    <phoneticPr fontId="14"/>
  </si>
  <si>
    <t>　おとうさんとおでかけという目標で、身近なものを使い、鮮明な色で興味をひきやすく工夫されている。</t>
    <phoneticPr fontId="14"/>
  </si>
  <si>
    <t>　インデックス形式を採っており、目的のページを開きやすくなっている。</t>
    <phoneticPr fontId="14"/>
  </si>
  <si>
    <t>　見やすい絵と短いことばではっきりとした印象を与えるように工夫されている。</t>
    <phoneticPr fontId="14"/>
  </si>
  <si>
    <t>　数字以外、全く文字のない絵本となっており、シンプルで分かりやすい。四季の移り変わりも楽しめる。</t>
    <phoneticPr fontId="14"/>
  </si>
  <si>
    <t>　場面ごとに背景の色を変えているので、ページをめくったときに場面が変わったことが分かりやすい。</t>
    <phoneticPr fontId="14"/>
  </si>
  <si>
    <t>　動物が身につける物等、興味をひく絵が描かれていて、親しみやすくなっている。</t>
    <phoneticPr fontId="14"/>
  </si>
  <si>
    <t>　「さよならさんかく、またきてしかく」の歌で連想を働かせながら学習を進めるよう工夫されている。</t>
    <phoneticPr fontId="14"/>
  </si>
  <si>
    <t>　鏡を見ながら自分でさわったり表情をまねることができ、子どもの活動を引き出すように工夫されている。</t>
    <phoneticPr fontId="14"/>
  </si>
  <si>
    <t>　淡彩の明るいトーンの色づかいで、食べ物もおいしそうに描かれ、親しみやすい。仲間のパーティーでしめくくっているのもよい。</t>
    <phoneticPr fontId="14"/>
  </si>
  <si>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4"/>
  </si>
  <si>
    <t>　絵の中の丸が凸、数字が凹で表され、手で触れながら数を認識できる工夫がされている。色彩鮮やかで子どもの興味をひきやすい。</t>
    <phoneticPr fontId="14"/>
  </si>
  <si>
    <t>　カラフルな色使いで、いろいろな時計で時刻を示したり、１日の時間の流れを熊のぬいぐるみを使って説明したり、子どもの好奇心を刺激するようになっている。</t>
    <phoneticPr fontId="14"/>
  </si>
  <si>
    <t>　載っている物がすべて実物の写真なので、具体物を目の前に置いて学習している気持ちになれる。</t>
    <phoneticPr fontId="14"/>
  </si>
  <si>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4"/>
  </si>
  <si>
    <t>　身近な場面が取り上げられ、親しみやすい工夫がされている。１対１対応を行う中で数量概念を身に付けることができる。</t>
    <phoneticPr fontId="14"/>
  </si>
  <si>
    <t>　数に興味をもつことが、できるように、かぞえる対象物がページによって変えられており、名数の学習もできるように考えられている。</t>
    <phoneticPr fontId="14"/>
  </si>
  <si>
    <t>　はっきりとした絵でわかりやすい。24時制・５分単位の時刻がよめるような工夫もなされている。</t>
    <phoneticPr fontId="14"/>
  </si>
  <si>
    <t>　絵が親しみやすく、印刷も美しい。</t>
    <phoneticPr fontId="14"/>
  </si>
  <si>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4"/>
  </si>
  <si>
    <t>　さし絵が工夫されていて、興味深く学習できるようになっている。</t>
    <phoneticPr fontId="14"/>
  </si>
  <si>
    <t xml:space="preserve">　水彩風の淡い色あいを用いており、美しい。    </t>
    <phoneticPr fontId="14"/>
  </si>
  <si>
    <t>　図、絵の色合い、大きさが適当であり、実際に色紙を使って合わせることも可能である。</t>
    <phoneticPr fontId="14"/>
  </si>
  <si>
    <t>　親しみやすいイラストが中心となって構成されており、子どもの興味関心を引きやすくなっている。</t>
    <phoneticPr fontId="14"/>
  </si>
  <si>
    <t>　親しみやすい絵で楽しく取り組むことができる。13㎝×13㎝の小型絵本である。</t>
    <phoneticPr fontId="14"/>
  </si>
  <si>
    <t>　身近な動物が写実的に描かれていて、理解しやすいように工夫されている。</t>
    <phoneticPr fontId="14"/>
  </si>
  <si>
    <t>　「分」はどこから数え始めるかや長針や短針のよみ方の違いが丁寧に説明されている。</t>
    <phoneticPr fontId="14"/>
  </si>
  <si>
    <t>　「これはなんだろう？」と、興味を引く絵である。文字の大きさも、大小の構成となっているため、関連付けて指導しやすい。</t>
    <phoneticPr fontId="14"/>
  </si>
  <si>
    <t>　赤・青・黄・緑色等、視覚的にとらえやすいよう工夫されている。</t>
    <phoneticPr fontId="14"/>
  </si>
  <si>
    <t>　短針を自由に動かすことができる時計が組み込まれている。</t>
    <phoneticPr fontId="14"/>
  </si>
  <si>
    <t>　配色も鮮明で最後におばけが出るなどストーリー性もある。</t>
    <phoneticPr fontId="14"/>
  </si>
  <si>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4"/>
  </si>
  <si>
    <t>　ページが進むごとに抜き型が大きくなっていき、集中してなぞらせるように工夫されている。</t>
    <rPh sb="10" eb="11">
      <t>ヌ</t>
    </rPh>
    <rPh sb="12" eb="13">
      <t>ガタ</t>
    </rPh>
    <rPh sb="14" eb="15">
      <t>オオ</t>
    </rPh>
    <rPh sb="23" eb="25">
      <t>シュウチュウ</t>
    </rPh>
    <phoneticPr fontId="14"/>
  </si>
  <si>
    <t>　うすい冊子になっていて、子どもにとって使いやすい。</t>
    <phoneticPr fontId="14"/>
  </si>
  <si>
    <t>　日常生活で興味を引く絵が描かれている。読んでいくうちに量や測定について興味がわいてくる内容である。</t>
    <phoneticPr fontId="14"/>
  </si>
  <si>
    <t>　カバーの裏にも数の表が掲載されており、活用できる。電車に関係する写真、イラストが豊富に揃えられており子どもの興味をひきやすい。</t>
    <phoneticPr fontId="14"/>
  </si>
  <si>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4"/>
  </si>
  <si>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4"/>
  </si>
  <si>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4"/>
  </si>
  <si>
    <t xml:space="preserve"> 「まる、さんかく、しかく」だけでなく「ぞう、ふね、かお」などがシンプルな形で描かれて差し込まれており、子どもの興味をひきやすい。</t>
    <phoneticPr fontId="14"/>
  </si>
  <si>
    <t>　漢字にルビがふってあり、イラストもカラフルで子どもの興味を引くように工夫されている。</t>
    <phoneticPr fontId="14"/>
  </si>
  <si>
    <t>　親しみやすい絵と文で表現されている。</t>
    <phoneticPr fontId="14"/>
  </si>
  <si>
    <t>　絵も文章もシンプルであり、分かりやすく工夫されている。</t>
    <phoneticPr fontId="14"/>
  </si>
  <si>
    <t xml:space="preserve">  ヒントとして開けられている穴が、ページをめくると答えの文字にちょうど重なるように作られており、絵やひらがなにも注目できるよう工夫されている。</t>
    <phoneticPr fontId="14"/>
  </si>
  <si>
    <t xml:space="preserve">  さし絵が多く、いろいろな生活場面での様子がくわしく描かれている。</t>
    <phoneticPr fontId="14"/>
  </si>
  <si>
    <t xml:space="preserve">  楽しい行事や遊びを通して自然に対する関心が持てるように工夫されている。</t>
    <phoneticPr fontId="14"/>
  </si>
  <si>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4"/>
  </si>
  <si>
    <t xml:space="preserve">  場面や言葉のくり返しでリズミカルにストーリーを展開し、子どもの興味を引くように工夫されている。</t>
    <phoneticPr fontId="14"/>
  </si>
  <si>
    <t xml:space="preserve">  次はどんな鳴き声か考えながら読み進めることができるよう工夫されている。</t>
    <phoneticPr fontId="14"/>
  </si>
  <si>
    <t xml:space="preserve">  ユーモラスな絵で親しみやすいものになっている 。また、排泄や着脱等を通して子どもたちが成就感を持つよう工夫されている。</t>
    <phoneticPr fontId="14"/>
  </si>
  <si>
    <t xml:space="preserve">  日常生活の中でのマナーを、分かりやすい文と絵で具体的な場面と結びつけて学ぶよう工夫されている。</t>
    <phoneticPr fontId="14"/>
  </si>
  <si>
    <t xml:space="preserve">  穴あけや切りぬきの工夫がなされており、楽しく学習できるようになっている。</t>
    <phoneticPr fontId="14"/>
  </si>
  <si>
    <t xml:space="preserve">  しかけ絵本として、随所にのぞき窓があり、子どもの興味を喚起しやすい。</t>
    <phoneticPr fontId="14"/>
  </si>
  <si>
    <t xml:space="preserve">  扉を開けることで、具体的な場面がイメージでき、あいさつことばを太字にし強調して示されている。</t>
    <phoneticPr fontId="14"/>
  </si>
  <si>
    <t xml:space="preserve">  字が大きく、ひらがなを覚えた子どもが一人で読めるよう工夫されている。</t>
    <phoneticPr fontId="14"/>
  </si>
  <si>
    <t>　パステル調の優しい色合いで見開き一面に大きく挿絵が描かれており、文体もリズミカルでやさしく読みやすい。</t>
    <phoneticPr fontId="14"/>
  </si>
  <si>
    <t>　手を洗っている様子がしかけ絵本でわかりやすく示されている。</t>
    <phoneticPr fontId="14"/>
  </si>
  <si>
    <t>　良い例、悪い例の比較ができ、具体的に学べるようになっている。</t>
    <phoneticPr fontId="14"/>
  </si>
  <si>
    <t>　子どもの視点で交通安全を意識できるように分かりやすく描かれている。</t>
    <rPh sb="1" eb="2">
      <t>コ</t>
    </rPh>
    <rPh sb="5" eb="7">
      <t>シテン</t>
    </rPh>
    <rPh sb="21" eb="22">
      <t>ワ</t>
    </rPh>
    <phoneticPr fontId="14"/>
  </si>
  <si>
    <t>　リズミカルな言葉と簡潔な絵で、子どもの興味を引きやすいよう工夫されている。</t>
    <phoneticPr fontId="14"/>
  </si>
  <si>
    <t>　日常生活で使われている生活用具がわかりやすく紹介されている。</t>
    <phoneticPr fontId="14"/>
  </si>
  <si>
    <t>　絵と文章で作り方が分かりやすくていねいに描かれている。</t>
    <phoneticPr fontId="14"/>
  </si>
  <si>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4"/>
  </si>
  <si>
    <t>　楽しく遊ぶ中で、自然への興味・関心が引き出されるように工夫されている。</t>
    <phoneticPr fontId="14"/>
  </si>
  <si>
    <t>　左の説明は小さな字、右の挨拶は大きな字で書かれており、学習しやすい工夫がなされている。</t>
    <phoneticPr fontId="14"/>
  </si>
  <si>
    <t>　写真、イラストが多く、草花や木に対する関心が持てるように工夫されている。</t>
    <phoneticPr fontId="14"/>
  </si>
  <si>
    <t>　写真、イラストが多く、自然に対する関心が持てるように工夫されている。</t>
    <phoneticPr fontId="14"/>
  </si>
  <si>
    <t>　家のとびらや、引き出しなどを開けるしかけを使い、楽しく学習できるように工夫されている。</t>
    <phoneticPr fontId="14"/>
  </si>
  <si>
    <t>　実際に歌ったり、ことばの掛け合いの中で、楽しむことができる工夫がされている。</t>
    <phoneticPr fontId="14"/>
  </si>
  <si>
    <t>　連続写真やワイドページなどをおりまぜ、興味をひくように工夫されている。</t>
    <phoneticPr fontId="14"/>
  </si>
  <si>
    <t>　牛乳から食品に変化していく様子が、順番に写真で紹介されている。</t>
    <phoneticPr fontId="14"/>
  </si>
  <si>
    <t>　文もイラストもシンプルな構成になっており、読み進めやすい。</t>
    <phoneticPr fontId="14"/>
  </si>
  <si>
    <t>　落ち着いた色彩で、文字が大きく、視覚にうったえるよう工夫されている。</t>
    <phoneticPr fontId="14"/>
  </si>
  <si>
    <t>　場面ごとに子どもが予想し、期待を抱くような工夫がなされている。</t>
    <phoneticPr fontId="14"/>
  </si>
  <si>
    <t>　子どもの自由な発想で遊びが広がっていく様子が描かれている。</t>
    <phoneticPr fontId="14"/>
  </si>
  <si>
    <t>　やきいもの作り方のほかに、じゃがいものパンケーキや干しいもの作り方も説明されている。</t>
    <phoneticPr fontId="14"/>
  </si>
  <si>
    <t>　美しい絵で目の前に差し出されたようにリアルに描かれている。</t>
    <phoneticPr fontId="14"/>
  </si>
  <si>
    <t>　漢字にルビがふってあり、イラストもカラフルである。昆虫などの仲間が大きさごとに示されて、子どもの興味を引くように工夫されている。</t>
    <phoneticPr fontId="14"/>
  </si>
  <si>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4"/>
  </si>
  <si>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4"/>
  </si>
  <si>
    <t>　おもちゃを作ったり、遊んだりする際のポイントがわかりやすく示してあり、楽しく学習できるように工夫されている。</t>
    <phoneticPr fontId="14"/>
  </si>
  <si>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4"/>
  </si>
  <si>
    <t>　巻末のページはワークシートとして活用できる。やさしい言葉とわかりやすく楽しい絵が豊富に用いられている。</t>
    <phoneticPr fontId="14"/>
  </si>
  <si>
    <t>　動物の絵が単純化され分かりやすく表現されている。</t>
    <phoneticPr fontId="14"/>
  </si>
  <si>
    <t>　代表的な店や品物を取り上げ登場してくる動物の表情が温かく描かれている。絵が簡潔で見やすい。</t>
    <phoneticPr fontId="14"/>
  </si>
  <si>
    <t>　しかけ絵本になっていて、興味を引くように工夫されている。</t>
    <phoneticPr fontId="14"/>
  </si>
  <si>
    <t>　見開きで写真が載っていたり、クイズ形式になっていたりと、興味・関心を引くよう工夫されている。車ごとに紹介したまとめも見やすく、分かりやすい。</t>
    <rPh sb="64" eb="65">
      <t>ブン</t>
    </rPh>
    <phoneticPr fontId="14"/>
  </si>
  <si>
    <t>　ひらがなの学習もできるように、50音順に配列されている。</t>
    <phoneticPr fontId="14"/>
  </si>
  <si>
    <t>　一人ひとりが違うことを認めあうことの大切さを柔らかいタッチのやさしいストーリーの中で考えられるように工夫されている。</t>
    <phoneticPr fontId="14"/>
  </si>
  <si>
    <t>　クイズや「考えてみよう」があり、子どもが自ら考えることができるようになっている。</t>
    <phoneticPr fontId="14"/>
  </si>
  <si>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4"/>
  </si>
  <si>
    <t>　絵がシンプルでカラー区分されていて見やすい。</t>
    <phoneticPr fontId="14"/>
  </si>
  <si>
    <t>　カラー写真・絵が豊富である。クイズ形式などを用いて興味･関心をひきやすいよう工夫されている。</t>
    <phoneticPr fontId="14"/>
  </si>
  <si>
    <t>　少年と犬をストーリーの中心とすることで、より身近に感じるように工夫されている。</t>
    <phoneticPr fontId="14"/>
  </si>
  <si>
    <t xml:space="preserve">  危険なポイントは赤字で表記されているため、印象に残りやすい工夫がされている。</t>
    <phoneticPr fontId="14"/>
  </si>
  <si>
    <t>　長谷川義史のユーモラスな絵とダジャレで、都道府県を通じて楽しくことばを学ぶことができるよう工夫されている。</t>
    <phoneticPr fontId="14"/>
  </si>
  <si>
    <t>　生活や文化の違いなども取り上げている。また生活用品や衣服の違い、文字の違い、手話サインの違いなど、様々な側面から違いをとらえている。</t>
    <phoneticPr fontId="14"/>
  </si>
  <si>
    <t>　電車がトンネルを抜けると景色が変わり興味を引くような工夫がされている。また、前からもでも後ろからでも読める工夫がされている。</t>
    <phoneticPr fontId="14"/>
  </si>
  <si>
    <t>　身近な消防自動車を素材に取り上げ、興味・関心をもたせる内容である。</t>
    <phoneticPr fontId="14"/>
  </si>
  <si>
    <t>　さし絵が多く、具体的でわかりやすい。「資格」についての説明もある。</t>
    <phoneticPr fontId="14"/>
  </si>
  <si>
    <t>　絵が分かりやすく描かれている。ストーリーに添って景色が展開されているので子どもの興味を引きやすい。</t>
    <phoneticPr fontId="14"/>
  </si>
  <si>
    <t>　それぞれの時代の住居や服装など人々の暮らしの様子が細かく描かれている。</t>
    <phoneticPr fontId="14"/>
  </si>
  <si>
    <t>　市場の風景や台所の様子、食卓の風景もリアルに紹介されており、興味や関心をもたせるよう工夫されている。</t>
    <phoneticPr fontId="14"/>
  </si>
  <si>
    <t>　子どもの視線で回りのようすが丁寧に描かれ、身近な題材で共感が得やすいよう工夫されている。</t>
    <phoneticPr fontId="14"/>
  </si>
  <si>
    <t>　リズミカルな文章表現に加え、絵に動物たちを登場させるなど読んで楽しめるように工夫されている。</t>
    <phoneticPr fontId="14"/>
  </si>
  <si>
    <t>　「ふきだし」を使って登場人物にせりふをつけ、町に住む人々の生き生きした声がきこえてくるように工夫されている。</t>
    <phoneticPr fontId="14"/>
  </si>
  <si>
    <t>　関西地方の方言による子どもと店の人の会話文が親しみやすく、吹き出し入りで買い物の場面がリアルに描かれている。</t>
    <phoneticPr fontId="14"/>
  </si>
  <si>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4"/>
  </si>
  <si>
    <t>　カラー写真・絵が豊富である。身近な「食べもの」を題材としているので、子どもの興味・関心を引きやすい。</t>
    <phoneticPr fontId="14"/>
  </si>
  <si>
    <t>　繰り返し登場するお買い物の文章は、リズムよく書かれており楽しんで読み進めることができるよう工夫されている。</t>
    <phoneticPr fontId="14"/>
  </si>
  <si>
    <t>　造本がしっかりしている。色鮮やかな親しみやすい絵で、自分の生活と関連づけながら世界の人々への興味をもつことができる。</t>
    <phoneticPr fontId="14"/>
  </si>
  <si>
    <t>　見開きの左ページに文字、右ページに絵が描かれているので対応していて分かりやすい。</t>
    <rPh sb="34" eb="35">
      <t>ブン</t>
    </rPh>
    <phoneticPr fontId="14"/>
  </si>
  <si>
    <t>　クイズ形式にすることで、興味をもって考えることができるように工夫されている。</t>
    <phoneticPr fontId="14"/>
  </si>
  <si>
    <t xml:space="preserve">  写真は鮮明で美しく、見やすいように工夫されている。惑星の観察の仕方や、望遠鏡の選び方などについても説明されている。</t>
    <phoneticPr fontId="14"/>
  </si>
  <si>
    <t xml:space="preserve">  ヒトの体の生物学的理解にとどまらず、「人間の大切さ」を気づかせるよう配慮されている。</t>
    <phoneticPr fontId="14"/>
  </si>
  <si>
    <t xml:space="preserve">  絵がたいへん美しく、鮮明で細やかである。身近な場所で取り組めるよう、プランターや発泡スチロールの箱を利用した栽培方法も説明されている。</t>
    <phoneticPr fontId="14"/>
  </si>
  <si>
    <t xml:space="preserve">  やさしい色使いの絵であり、たいへん美しく鮮明である。</t>
    <phoneticPr fontId="14"/>
  </si>
  <si>
    <t>　絵の色彩が美しい。</t>
    <phoneticPr fontId="14"/>
  </si>
  <si>
    <t xml:space="preserve">  身近な水をテーマにしており、興味関心が持ちやすい。遊びがとてもシンプルで取り組みやすくなっている。</t>
    <phoneticPr fontId="14"/>
  </si>
  <si>
    <t xml:space="preserve">  身近な重さをテーマにしている。子どもたちが興味・関心をもって取り組めるよう写真を中心に掲載されている。遊びがとてもシンプルで取り組みやすくなっている。</t>
    <phoneticPr fontId="14"/>
  </si>
  <si>
    <t xml:space="preserve">  身体の部分を実物大で捉えた写真は迫力があり、折りたたみのページを開くことで、本当の大きさをより実感できるように工夫されている。</t>
    <phoneticPr fontId="14"/>
  </si>
  <si>
    <t xml:space="preserve">  折りたたみページをたてよこに開くことでライオンの仔どもと成獣を比較したページなど、大きさの違いが一目で理解できるように工夫されている</t>
    <phoneticPr fontId="14"/>
  </si>
  <si>
    <t xml:space="preserve">  付録のDVDを活用することにより、映像を通して実験に興味をもたせながら取り組めるように工夫されている。</t>
    <phoneticPr fontId="14"/>
  </si>
  <si>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4"/>
  </si>
  <si>
    <t xml:space="preserve">  形・数・色なども学習できるように、工夫されている。</t>
    <phoneticPr fontId="14"/>
  </si>
  <si>
    <t xml:space="preserve">  あ行からわ行まですべて揃っており、恐竜の名前とともに「ひらがな50音」を学ぶことができ、ことばの学習としても楽しめるように工夫されている。</t>
    <phoneticPr fontId="14"/>
  </si>
  <si>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4"/>
  </si>
  <si>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4"/>
  </si>
  <si>
    <t xml:space="preserve">  お散歩しながら利用できる。植物、昆虫、水、空など、身の回りの自然に興味を持って取り組みやすくなっている。</t>
    <phoneticPr fontId="14"/>
  </si>
  <si>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4"/>
  </si>
  <si>
    <t>　絵は淡白な色彩で美しく分かりやすいように工夫されている。</t>
    <phoneticPr fontId="14"/>
  </si>
  <si>
    <t>　絵や写真は鮮明で美しく見やすいように工夫されている。</t>
    <phoneticPr fontId="14"/>
  </si>
  <si>
    <t>　代表的な水辺の生き物を例にとり、その育ち方や飼育方法にもふれることで、興味をもたせるように工夫されている。</t>
    <phoneticPr fontId="14"/>
  </si>
  <si>
    <t xml:space="preserve">  見開き４ページのパノラマページを使用してくじらの大きさを表すなど、表現が工夫されている。イラストと写真がリズム良く配置されている。</t>
    <phoneticPr fontId="14"/>
  </si>
  <si>
    <t xml:space="preserve">  写真、イラストが多く、また、虫かごや水槽の準備の仕方も書かれていて、生き物の飼育について興味が持てるように工夫されている。</t>
    <phoneticPr fontId="14"/>
  </si>
  <si>
    <t xml:space="preserve">  動物園での食事の様子を入れることにより、興味・関心をもちやすいように工夫されている。</t>
    <phoneticPr fontId="14"/>
  </si>
  <si>
    <t xml:space="preserve">  色彩が鮮明で絵が美しい。</t>
    <phoneticPr fontId="14"/>
  </si>
  <si>
    <t xml:space="preserve">  適度に写真や絵があり、視覚的にも容易に理解できるように工夫されている。</t>
    <phoneticPr fontId="14"/>
  </si>
  <si>
    <t>　絵が鮮やかに表現されており親しみやすい。</t>
    <rPh sb="1" eb="2">
      <t>エ</t>
    </rPh>
    <rPh sb="3" eb="4">
      <t>アザ</t>
    </rPh>
    <rPh sb="7" eb="9">
      <t>ヒョウゲン</t>
    </rPh>
    <rPh sb="14" eb="15">
      <t>シタ</t>
    </rPh>
    <phoneticPr fontId="14"/>
  </si>
  <si>
    <t xml:space="preserve">  絵が大きく模式的に描かれているので興味をもって見やすい。</t>
    <phoneticPr fontId="14"/>
  </si>
  <si>
    <t xml:space="preserve">  ひとつの虫についてたくさんの種類が描かれている。</t>
    <phoneticPr fontId="14"/>
  </si>
  <si>
    <t>　絵が大きく分かりやすく描かれている。</t>
    <rPh sb="1" eb="2">
      <t>エ</t>
    </rPh>
    <rPh sb="3" eb="4">
      <t>オオ</t>
    </rPh>
    <rPh sb="6" eb="7">
      <t>ワ</t>
    </rPh>
    <rPh sb="12" eb="13">
      <t>エガ</t>
    </rPh>
    <phoneticPr fontId="14"/>
  </si>
  <si>
    <t xml:space="preserve">  絵が美しく鮮明である。</t>
    <phoneticPr fontId="14"/>
  </si>
  <si>
    <t xml:space="preserve">  絵が大きく鮮明であり、クイズ形式を用いて興味をもたせるようにしている。</t>
    <phoneticPr fontId="14"/>
  </si>
  <si>
    <t xml:space="preserve">  断面図に意外性があり、興味をもって読み進められるように、クイズ形式になっている。</t>
    <phoneticPr fontId="14"/>
  </si>
  <si>
    <t xml:space="preserve">  絵がたいへん美しく鮮明で、親しみやすいように工夫されている。</t>
    <phoneticPr fontId="14"/>
  </si>
  <si>
    <t xml:space="preserve">  身近な植物に関心が持てるように絵が工夫されている。</t>
    <phoneticPr fontId="14"/>
  </si>
  <si>
    <t xml:space="preserve">  校庭という身近な場所で目にする草花が、様々な特徴ごとにまとめられ、調べやすくなっている。</t>
    <phoneticPr fontId="14"/>
  </si>
  <si>
    <t xml:space="preserve">  徐々に大きな自然をとらえられるように工夫されている。</t>
    <phoneticPr fontId="14"/>
  </si>
  <si>
    <t xml:space="preserve">  解説文と絵の配列が一定で分かりやすい。</t>
    <phoneticPr fontId="14"/>
  </si>
  <si>
    <t xml:space="preserve">  絵は明確で美しく、子どもの興味や関心を引きつけるように工夫されている。</t>
    <phoneticPr fontId="14"/>
  </si>
  <si>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4"/>
  </si>
  <si>
    <t>　工作の図が分かりやすく描かれているので使用しやすい。</t>
    <rPh sb="1" eb="3">
      <t>コウサク</t>
    </rPh>
    <rPh sb="4" eb="5">
      <t>ズ</t>
    </rPh>
    <rPh sb="6" eb="7">
      <t>ワ</t>
    </rPh>
    <rPh sb="12" eb="13">
      <t>エガ</t>
    </rPh>
    <rPh sb="20" eb="22">
      <t>シヨウ</t>
    </rPh>
    <phoneticPr fontId="14"/>
  </si>
  <si>
    <t xml:space="preserve">  実験材料は日常にあるものを中心に身近なものがとり扱われている。</t>
    <phoneticPr fontId="14"/>
  </si>
  <si>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4"/>
  </si>
  <si>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4"/>
  </si>
  <si>
    <t>　読むこと、絵を描くこと、歌うことが、楽しく学習できるように工夫されている。</t>
    <phoneticPr fontId="14"/>
  </si>
  <si>
    <t>　抽象的な絵でさまざまな音楽を、聴く人によって多種多様に想像できるような工夫がされている。</t>
    <phoneticPr fontId="14"/>
  </si>
  <si>
    <t>　遊び歌の場合は図説で遊び方が載っている。歌が季節ごとに分類されており、曲ごとのコメントもあり取組みやすい。</t>
    <phoneticPr fontId="14"/>
  </si>
  <si>
    <t>　題名、歌詞が読みやすいように漢字は使用されていない。</t>
    <phoneticPr fontId="14"/>
  </si>
  <si>
    <t>　日本の唱歌の良さを、絵によって、見る人の視覚に訴えている。</t>
    <phoneticPr fontId="14"/>
  </si>
  <si>
    <t>　ページをめくるごとに美しい外国の街や田園風景の季節の移り変わりが楽しめる。</t>
    <phoneticPr fontId="14"/>
  </si>
  <si>
    <t>　付録に参考楽譜集がついており、取り組みやすい。</t>
    <phoneticPr fontId="14"/>
  </si>
  <si>
    <t>　四季の行事などにふさわしい歌が取り上げられている。</t>
    <phoneticPr fontId="14"/>
  </si>
  <si>
    <t>　特別付録として「指文字あいうえお」「手話イラストさくいん100」が載っており、指導に役立つ。</t>
    <phoneticPr fontId="14"/>
  </si>
  <si>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4"/>
  </si>
  <si>
    <t>　それぞれの歌ごとに活用するためのバリエーションが書かれており、同じ歌であっても各々の発想で活動の幅を広げることができる。</t>
    <phoneticPr fontId="14"/>
  </si>
  <si>
    <t>　歌に合わせた手遊びやダンスのイラストが分かりやすく描かれており、付属のCDと合わせて活用しやすい内容となっている。</t>
    <phoneticPr fontId="14"/>
  </si>
  <si>
    <t>　人物やモノが道しるべとなり、童歌の内容をイメージしやすい工夫がされている。お話が展開されるページと童歌のページで背景色が異なり、わかりやすい。</t>
    <phoneticPr fontId="14"/>
  </si>
  <si>
    <t>　誕生会、発表会、運動会などにも役立つ曲がある。</t>
    <phoneticPr fontId="14"/>
  </si>
  <si>
    <t>　巻末に、よく使われているコードと鍵盤図が記載されていて、音階の練習ができるように工夫されている。</t>
    <phoneticPr fontId="14"/>
  </si>
  <si>
    <t>　よく知られた遊び歌を楽しく覚えられるようにイラストやメロディー譜をつけるなどの工夫がされている。</t>
    <phoneticPr fontId="14"/>
  </si>
  <si>
    <t>　なじみのある絵かきうた以外にもクラシック曲のメロディーに合わせて描くという新しい工夫がされている。</t>
    <phoneticPr fontId="14"/>
  </si>
  <si>
    <t>　日本の風景とその中で遊ぶ子どもがたくさん描かれており季節感やわらべうたのなつかしい雰囲気を歌と絵によって楽しむことができるように工夫されている。</t>
    <phoneticPr fontId="14"/>
  </si>
  <si>
    <t>　絵が色彩豊かに描かれており、情景を思い浮かべながら歌うことができる。</t>
    <phoneticPr fontId="14"/>
  </si>
  <si>
    <t>　手作り楽器のヒントになるような絵がたくさん描かれており楽器を身近に感じるように工夫されている。</t>
    <phoneticPr fontId="14"/>
  </si>
  <si>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4"/>
  </si>
  <si>
    <t>　挿絵をもとに四季の移り変わりや日本の伝統的な行事に親しむことができる。</t>
    <phoneticPr fontId="14"/>
  </si>
  <si>
    <t>　個々の楽器について、１ページに１台の楽器を写真（イラスト）で紹介し、細部まで分かるように工夫されている。</t>
    <phoneticPr fontId="14"/>
  </si>
  <si>
    <t>　クイズを交えて興味を引きつけるように工夫されている。日常生活で体験するできごとを具体的に掲載しており、イメージを持ちやすい。</t>
    <phoneticPr fontId="14"/>
  </si>
  <si>
    <t>　親しみやすいイラストが掲載され、しかけによる場面の変化なども工夫され描かれている。</t>
    <phoneticPr fontId="14"/>
  </si>
  <si>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4"/>
  </si>
  <si>
    <t>　見開きいっぱいにオオカミの顔のアップが描かれた場面など、展開に応じて子どもの興味を引く工夫がされている。</t>
    <phoneticPr fontId="14"/>
  </si>
  <si>
    <t>　イラストに加え、お手伝いの前に「おやくそく」として、５つのルールを提示しているところも、子どもにとって分かりやすい。</t>
    <phoneticPr fontId="14"/>
  </si>
  <si>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4"/>
  </si>
  <si>
    <t>　地面がだんだんと大きくなっていく様子が描かれているが、絵本の最後でそれが母親のお腹であったということに気づくような工夫がなされている。</t>
    <phoneticPr fontId="14"/>
  </si>
  <si>
    <t>　優しく、淡い色合いの絵で描かれている。手触りのいい、柔らかい紙が使われているので本がめくりやすい。</t>
    <phoneticPr fontId="14"/>
  </si>
  <si>
    <t>　家庭生活を基盤に、さらに生活場面が広がっていくことを、子どもが想像できるような工夫がなされている。</t>
    <phoneticPr fontId="14"/>
  </si>
  <si>
    <t>　学校のきまりや各時間の過ごし方、交通ルールについて、一日の流れで学習できるよう工夫されている。</t>
    <phoneticPr fontId="14"/>
  </si>
  <si>
    <t>　通学や校外学習、修学旅行などでの施設や交通手段としての公共交通機関の利用について、手順を追って学習できるよう工夫されている。</t>
    <phoneticPr fontId="14"/>
  </si>
  <si>
    <t>　あいさつや友だちを含むいろいろな人とのつきあい方について、想定される場面を設けるなど工夫がされている。</t>
    <phoneticPr fontId="14"/>
  </si>
  <si>
    <t>　学校での学習を始め、家庭での指導や校外学習においても応用できる内容となっている。</t>
    <phoneticPr fontId="14"/>
  </si>
  <si>
    <t>　登場動物が擬人化されており、表情などが分かりやすく描かれている。</t>
    <phoneticPr fontId="14"/>
  </si>
  <si>
    <t>　自分の大切な存在に思いを巡らせて読むことができるように工夫されている。</t>
    <phoneticPr fontId="14"/>
  </si>
  <si>
    <t>　全編にわたって、イラストはシンプルな線で描かれており、主人公や登場動物などの表情が伝わるよう工夫されている。</t>
    <phoneticPr fontId="14"/>
  </si>
  <si>
    <t>　最終的にイタズラを謝ることができ、母親から慰められて安心して眠る主人公の気持ちに共感できるよう描かれている。</t>
    <phoneticPr fontId="14"/>
  </si>
  <si>
    <t>　大きくて分かりやすいイラストが多用されていて、視覚的に理解しやすい内容になっている。</t>
    <phoneticPr fontId="14"/>
  </si>
  <si>
    <t>　見開きごとに各月の行事が分かりやすく示され、子どもが興味・関心を持てるよう工夫されている。</t>
    <phoneticPr fontId="14"/>
  </si>
  <si>
    <t>　前半部は、あいさつの基本的な例が示されている。後半部は答えを用意せず、それぞれの場面でどのように挨拶するかを子どもが考えられるよう工夫されている。</t>
    <phoneticPr fontId="14"/>
  </si>
  <si>
    <t>　自分のニセモノを作るというストーリーで、興味関心を持って自分自身について考えられるよう工夫されている。</t>
    <phoneticPr fontId="14"/>
  </si>
  <si>
    <t>　「かもしれない」ということばを用いることによって、子どもの発想力を高めながら物事の多様性について考える工夫がなされている。</t>
    <phoneticPr fontId="14"/>
  </si>
  <si>
    <t>　ユーモラスなイラストと話の展開によって、自分の生き方について楽しみながら考えられるよう工夫されている。</t>
    <phoneticPr fontId="14"/>
  </si>
  <si>
    <t>　主人公の表情が大きく描かれている場面が多くあり、印象に残りやすい構成となっている。</t>
    <phoneticPr fontId="14"/>
  </si>
  <si>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</si>
  <si>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</si>
  <si>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企業就労する先輩たちへインタビューした内容が綴られており、子どもたちが働くことについて興味を持ちやすいように工夫されている。</t>
    <phoneticPr fontId="14"/>
  </si>
  <si>
    <t>　リズミカルな文章とそれに対応した豊富なイラストで、他国の文化への興味・関心が引き出されるように工夫されている。</t>
    <phoneticPr fontId="14"/>
  </si>
  <si>
    <t>自分のいいところを見つけてもらったり、他者の良いところを見つけたりする学習につなげることができる。</t>
  </si>
  <si>
    <t>　ほのぼのとしたイラストで子どもの興味をひくように工夫されている。</t>
    <phoneticPr fontId="14"/>
  </si>
  <si>
    <t>　わかりやすいイラストとマークによって、視覚的に理解しやすく、興味関心が持てるように工夫されている。</t>
    <phoneticPr fontId="14"/>
  </si>
  <si>
    <t>　色使いが鮮明で楽しく読めるよう工夫されている。</t>
    <phoneticPr fontId="14"/>
  </si>
  <si>
    <t>　歯磨きの楽しさを数え歌調に表現している。</t>
    <phoneticPr fontId="14"/>
  </si>
  <si>
    <t>　子どもが実生活の中で経験しそうな場面を取り上げており、興味を持ちやすいよう工夫されている。</t>
    <phoneticPr fontId="14"/>
  </si>
  <si>
    <t>　目の錯覚を利用したクイズや、体にまつわる疑問に答えるコーナーがあり、楽しみながら知ることができる。</t>
    <phoneticPr fontId="14"/>
  </si>
  <si>
    <t>　親しみやすいイラストで興味をひきやすい。</t>
    <phoneticPr fontId="14"/>
  </si>
  <si>
    <t>　大きく描かれたイラストとひらがなの文字で、理解しやすいように工夫されている。</t>
    <phoneticPr fontId="14"/>
  </si>
  <si>
    <t>　カラフルなイラストで虫歯に対して関心が持てるように工夫されている。</t>
    <phoneticPr fontId="14"/>
  </si>
  <si>
    <t>　大きなイラストや色文字を使い血液の流れに関心が持てるように工夫されている。</t>
    <phoneticPr fontId="14"/>
  </si>
  <si>
    <t>　興味・関心が持てるように文字の大きさやイラストの配色に工夫している。</t>
    <phoneticPr fontId="14"/>
  </si>
  <si>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4"/>
  </si>
  <si>
    <t>　歯磨きの手順がリズミカルに書かれており、歯磨きに興味を持ってが楽しく取り組めるように工夫されている。</t>
    <phoneticPr fontId="14"/>
  </si>
  <si>
    <t>　お風呂の手順がリズミカルに書かれており、入浴に興味を持てるよう工夫されている。</t>
    <phoneticPr fontId="14"/>
  </si>
  <si>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4"/>
  </si>
  <si>
    <t>　１枚の絵がアコーディオン式に折りたたまれたユニークな形式で、興味をひくよう工夫されている。</t>
    <phoneticPr fontId="14"/>
  </si>
  <si>
    <t>　大きくてわかりやすいイラストが多用されていて、視覚的に理解しやすい内容になっている。</t>
    <phoneticPr fontId="14"/>
  </si>
  <si>
    <t>　精緻なイラストで協議内容や身体動作をイメージしやすい工夫がされている。</t>
    <rPh sb="1" eb="3">
      <t>セイチ</t>
    </rPh>
    <rPh sb="9" eb="13">
      <t>キョウギナイヨウ</t>
    </rPh>
    <rPh sb="14" eb="18">
      <t>シンタイドウサ</t>
    </rPh>
    <rPh sb="27" eb="29">
      <t>クフウ</t>
    </rPh>
    <phoneticPr fontId="14"/>
  </si>
  <si>
    <t>　親しみのある動物たちの応援を交えて、子どもたちの興味をひくような工夫がされている。</t>
    <phoneticPr fontId="14"/>
  </si>
  <si>
    <t>　イラストや色がやさしい。同じせりふの繰り返しで、親しみやすく工夫されている</t>
    <phoneticPr fontId="14"/>
  </si>
  <si>
    <t>　絵が暖色から寒色へとお話に沿って変化し、主人公の気持ちと読者が一緒になれるように工夫されている。</t>
    <phoneticPr fontId="14"/>
  </si>
  <si>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4"/>
  </si>
  <si>
    <t>　たくさんの場面が想定されており、いくつも思い当たることが出てきて、興味をひくように工夫されている。</t>
    <phoneticPr fontId="14"/>
  </si>
  <si>
    <t>　排便がプラスのイメージになるようなかわいいネーミングで、興味をひく内容となっている。</t>
    <phoneticPr fontId="14"/>
  </si>
  <si>
    <t>　文字がゴシック体で大きく、イラストもシンプルで見やすく工夫されており、色合いも美しい。</t>
    <phoneticPr fontId="14"/>
  </si>
  <si>
    <t>　例文の一部分を他の英単語に入れ替えることで、すぐに文章を構成することができるようになっている。</t>
    <rPh sb="10" eb="11">
      <t>エイ</t>
    </rPh>
    <phoneticPr fontId="14"/>
  </si>
  <si>
    <t>　色彩が豊かで、あおむしの成長を感じながら、数や曜日などを学べるようになっている。</t>
    <phoneticPr fontId="14"/>
  </si>
  <si>
    <t>　鮮やかな絵をふんだんに使って構成されている。</t>
    <phoneticPr fontId="14"/>
  </si>
  <si>
    <t>　色彩が豊かで美しい。
見開き全面に大きなイラストがあるので、分かりやすく、注目しやすい。</t>
    <rPh sb="31" eb="32">
      <t>ワ</t>
    </rPh>
    <phoneticPr fontId="14"/>
  </si>
  <si>
    <t>　絵本形式でイラストも多く、美しくデザインされている。ＣＤ付きでネイティブの発音にも親しめる。</t>
    <phoneticPr fontId="14"/>
  </si>
  <si>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4"/>
  </si>
  <si>
    <t>　曲の背景や歴史、また、遊び方などのアドバイスも収録されている。様々なジャンルの曲が取り扱われており、幅広い年齢層を対象にした選曲になっている。</t>
    <phoneticPr fontId="14"/>
  </si>
  <si>
    <t>　話ごとに絵のタッチが異なり、カラフルで興味深い。英文のすぐ下に日本語訳が載っているために分かり易い。アクティビティも活用できる。</t>
    <phoneticPr fontId="14"/>
  </si>
  <si>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4"/>
  </si>
  <si>
    <t>　親しみのあるキャラクターのイラストにより、興味をもって学習できる。</t>
    <phoneticPr fontId="14"/>
  </si>
  <si>
    <t xml:space="preserve">  色彩が豊かで美しい。
見開き全面に大きなイラストがあるので、分かりやすく、注目しやすい。</t>
    <phoneticPr fontId="14"/>
  </si>
  <si>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4"/>
  </si>
  <si>
    <t>　親しみやすい絵が豊富に収められている。</t>
    <phoneticPr fontId="14"/>
  </si>
  <si>
    <t>　詩のような楽しい文と、ユーモアたっぷりの絵本を味わうことができる。</t>
    <rPh sb="1" eb="2">
      <t>シ</t>
    </rPh>
    <rPh sb="6" eb="7">
      <t>タノ</t>
    </rPh>
    <rPh sb="9" eb="10">
      <t>ブン</t>
    </rPh>
    <rPh sb="21" eb="23">
      <t>エホン</t>
    </rPh>
    <rPh sb="24" eb="25">
      <t>アジ</t>
    </rPh>
    <phoneticPr fontId="14"/>
  </si>
  <si>
    <t>　正しい音声発音を収録した音声ＣＤで興味関心を持ち、ネイティブの英語に触れることができる。</t>
    <phoneticPr fontId="14"/>
  </si>
  <si>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4"/>
  </si>
  <si>
    <t xml:space="preserve">  絵を見て楽しみながら学習できるように作られているので、絵からも内容が理解できる。</t>
    <phoneticPr fontId="14"/>
  </si>
  <si>
    <t xml:space="preserve">  単複両形を取り入れ、比較できるよう工夫されているとともに、文字も大きく見やすい。</t>
    <phoneticPr fontId="14"/>
  </si>
  <si>
    <t>　子どもたちに人気のキャラクターがアルファベットを学習するストーリーになっていて親しみやすい。</t>
    <phoneticPr fontId="14"/>
  </si>
  <si>
    <t>　作業手順が絵で描かれ番号順に囲んであるので、理解しやすくなっている。準備、後片付けの仕方もわかりやすく図説されている。</t>
    <phoneticPr fontId="14"/>
  </si>
  <si>
    <t>　絵がとてもわかりやすく栄養について興味を持つように工夫されている。</t>
    <phoneticPr fontId="14"/>
  </si>
  <si>
    <t>　かわいらしいイラストで、子どもたちが興味を持つように工夫されている。</t>
    <rPh sb="13" eb="14">
      <t>コ</t>
    </rPh>
    <rPh sb="19" eb="21">
      <t>キョウミ</t>
    </rPh>
    <rPh sb="22" eb="23">
      <t>モ</t>
    </rPh>
    <rPh sb="27" eb="29">
      <t>クフウ</t>
    </rPh>
    <phoneticPr fontId="14"/>
  </si>
  <si>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4"/>
  </si>
  <si>
    <t>　副食との組み合わせについてもふれており、献立作りの導入にも使える。</t>
    <phoneticPr fontId="14"/>
  </si>
  <si>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4"/>
  </si>
  <si>
    <t>　かわいらしい絵で、子どもたちが興味を持つように工夫されている。</t>
    <phoneticPr fontId="14"/>
  </si>
  <si>
    <t>　和食の基本的な知識を得ることができるコーナーが設けられている。</t>
    <phoneticPr fontId="14"/>
  </si>
  <si>
    <t>　フェルトや毛糸、モールなど扱いやすい材料を使った作品も紹介されている。</t>
    <phoneticPr fontId="14"/>
  </si>
  <si>
    <t>　クイズやパズルも掲載しており、楽しく学習が進めていけるように工夫されている。</t>
    <phoneticPr fontId="14"/>
  </si>
  <si>
    <t>　絵が大きく手順がわかりやすく配列されている。</t>
    <phoneticPr fontId="14"/>
  </si>
  <si>
    <t>　古着等を使ったリサイクルの観点も取り入れている。</t>
    <phoneticPr fontId="14"/>
  </si>
  <si>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4"/>
  </si>
  <si>
    <t>　色づかいが優しい絵で、身近な食べものが多い。子どもたちが親しみやすい絵で描かれており、３行でリズムよく読める。</t>
    <phoneticPr fontId="14"/>
  </si>
  <si>
    <t>　動物のキャラクターが料理を紹介している。</t>
    <phoneticPr fontId="14"/>
  </si>
  <si>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4"/>
  </si>
  <si>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4"/>
  </si>
  <si>
    <t>　調理のプロセス、ポイント、素材の変化が写真と絵で分かりやすく説明され、活用しやすいように工夫されている。</t>
    <phoneticPr fontId="14"/>
  </si>
  <si>
    <t>　料理に使われている食材ひとつひとつをていねいに取りあげて紹介している。</t>
    <phoneticPr fontId="14"/>
  </si>
  <si>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4"/>
  </si>
  <si>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4"/>
  </si>
  <si>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4"/>
  </si>
  <si>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4"/>
  </si>
  <si>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4"/>
  </si>
  <si>
    <t>　お店やさんごっこをしている様子や商品の写真があり、子どもたちが興味関心を持てるように工夫されている。</t>
    <phoneticPr fontId="14"/>
  </si>
  <si>
    <t>　切れ端が再び実って、新しい命が誕生するまでを取りあげており、生命力が感じられるようにまとめられている。</t>
    <phoneticPr fontId="14"/>
  </si>
  <si>
    <t>　身近な材料を取り扱っており、子どもたちの興味を引きやすい。また、道具の使い方も丁寧に書かれている。</t>
    <phoneticPr fontId="14"/>
  </si>
  <si>
    <t>　時代とともに新しく加わった仕事や名称の変わった仕事についても触れられている。</t>
    <phoneticPr fontId="14"/>
  </si>
  <si>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4"/>
  </si>
  <si>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</si>
  <si>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</si>
  <si>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</si>
  <si>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写真やイラストが豊富で理解しやすい。</t>
    <phoneticPr fontId="14"/>
  </si>
  <si>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4"/>
  </si>
  <si>
    <t>　見出しが分かりやすく、興味を引くように工夫されている。</t>
    <phoneticPr fontId="14"/>
  </si>
  <si>
    <t>　印刷は鮮明で、造本も堅牢である。見出しが分かりやすく工夫されている。</t>
    <phoneticPr fontId="14"/>
  </si>
  <si>
    <t>　さまざまな魚の海中での生活と色彩との関係が、透明シートも使って表現され、自然と色彩に興味が持てるように工夫されている。</t>
    <phoneticPr fontId="14"/>
  </si>
  <si>
    <t>　画家の人間像にも焦点をあてて、いっそう親しみやすく、わかりやすい作品の解説がなされている。</t>
    <phoneticPr fontId="14"/>
  </si>
  <si>
    <t>　文字はできるだけ少なくし、見て楽しめるように工夫されている。</t>
    <phoneticPr fontId="14"/>
  </si>
  <si>
    <t>　１種の動物に焦点が当てられ、色彩の変化について楽しめるように工夫されている。また、読んだ後には実際に制作につなげられる内容になっている。</t>
    <phoneticPr fontId="14"/>
  </si>
  <si>
    <t>　多くの作品例が紹介されており、見て楽しめるように工夫されている。</t>
    <phoneticPr fontId="14"/>
  </si>
  <si>
    <t>　作品例が多く、印刷が鮮明なため興味を引きやすい。造本も堅牢である。</t>
    <phoneticPr fontId="14"/>
  </si>
  <si>
    <t>　遊び方についても図解されており、楽しめる工夫がなされている。</t>
    <phoneticPr fontId="14"/>
  </si>
  <si>
    <t>　読む人に問いかけたり、考えさせたり、発想をふくらませて鑑賞できるよう工夫されている。自らも画家の気持ちになり創作活動を楽しむことができる工夫されている。</t>
    <phoneticPr fontId="14"/>
  </si>
  <si>
    <t>　構成の工夫により、豊かに発想をふくらませて作品を鑑賞できるようになっている。自らも画家の気分になり創作活動を楽しめるような工夫がなされている。</t>
    <phoneticPr fontId="14"/>
  </si>
  <si>
    <t>　作者の意図や作品が作られた背景について紹介され、興味を持って鑑賞できるよう工夫されている。</t>
    <phoneticPr fontId="14"/>
  </si>
  <si>
    <t>　カラー写真でわかりやすく多くの作品が紹介されており、見ているだけでも制作意欲を掻き立てられるような工夫がされている。</t>
    <phoneticPr fontId="14"/>
  </si>
  <si>
    <t>　作り方とともに遊び方や使い方が写真やイラストで分かりやすく説明されている。</t>
    <phoneticPr fontId="14"/>
  </si>
  <si>
    <t>　完成品で遊んでいる写真があり、興味関心をもって作品作りに取り組めるよう工夫されている。</t>
    <phoneticPr fontId="14"/>
  </si>
  <si>
    <t>　絵本のわかりやすい話で興味を引くように工夫されている。</t>
    <phoneticPr fontId="14"/>
  </si>
  <si>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4"/>
  </si>
  <si>
    <t>　６項目ごとに色分けされており、作りたい物が探しやすいよう工夫されている。作品例の背景は色無地、説明文の背景は白無地で説明文が読みやすいように配慮されている。</t>
    <phoneticPr fontId="14"/>
  </si>
  <si>
    <t>　文字を少なくし、絵で内容やイメージを分かりやすくする工夫がされている。</t>
    <phoneticPr fontId="14"/>
  </si>
  <si>
    <t>　食べ物や動物など、子どもが興味を持つことができるように工夫されており、写真やひらがなの文章で分かりやすく説明されている。</t>
    <phoneticPr fontId="14"/>
  </si>
  <si>
    <t>　作品の工作時間や難しさが見やすいように３段階の星で表している。</t>
    <phoneticPr fontId="14"/>
  </si>
  <si>
    <t>　作品例はカラフル、写真は大きく鮮明に印刷されている。作品の遊び方も紹介されており、創作意欲をかきたてる工夫がされている。</t>
    <phoneticPr fontId="14"/>
  </si>
  <si>
    <t>　色彩の変化について、文字による表現ではなく、写真を見ながら楽しむことができるように工夫されている。</t>
    <phoneticPr fontId="14"/>
  </si>
  <si>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4"/>
  </si>
  <si>
    <t>　利用する素材別に作品の項目が分かりやすくまとめられている。</t>
    <phoneticPr fontId="14"/>
  </si>
  <si>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4"/>
  </si>
  <si>
    <t>　作品例が多く、印刷が鮮明である。</t>
    <rPh sb="1" eb="3">
      <t>サクヒン</t>
    </rPh>
    <rPh sb="3" eb="4">
      <t>レイ</t>
    </rPh>
    <rPh sb="5" eb="6">
      <t>オオ</t>
    </rPh>
    <rPh sb="8" eb="10">
      <t>インサツ</t>
    </rPh>
    <rPh sb="11" eb="13">
      <t>センメイ</t>
    </rPh>
    <phoneticPr fontId="14"/>
  </si>
  <si>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4"/>
  </si>
  <si>
    <t>生活と疾病Ⅱ臨床医学　改訂第５版</t>
    <rPh sb="0" eb="2">
      <t>セイカツ</t>
    </rPh>
    <rPh sb="3" eb="5">
      <t>シッペイ</t>
    </rPh>
    <rPh sb="6" eb="10">
      <t>リンショウイガク</t>
    </rPh>
    <rPh sb="11" eb="13">
      <t>カイテイ</t>
    </rPh>
    <rPh sb="13" eb="14">
      <t>ダイ</t>
    </rPh>
    <rPh sb="15" eb="16">
      <t>バン</t>
    </rPh>
    <phoneticPr fontId="14"/>
  </si>
  <si>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4"/>
  </si>
  <si>
    <t>（様式４）</t>
    <phoneticPr fontId="7"/>
  </si>
  <si>
    <t>令和７年度使用教科用図書</t>
    <phoneticPr fontId="7"/>
  </si>
  <si>
    <t>選定資料等の種類</t>
    <phoneticPr fontId="7"/>
  </si>
  <si>
    <t>ア 検定教科書　　イ 文科省著作教科書（特別支援学校用）</t>
    <phoneticPr fontId="7"/>
  </si>
  <si>
    <t>ウ 附則第９条関係教科用図書選定資料　　</t>
    <phoneticPr fontId="7"/>
  </si>
  <si>
    <t>１．本表には、各学年において使用するすべての教科書を、教科書目録と同じ教科順に記入すること。</t>
    <rPh sb="33" eb="34">
      <t>オナ</t>
    </rPh>
    <rPh sb="35" eb="37">
      <t>キョウカ</t>
    </rPh>
    <phoneticPr fontId="7"/>
  </si>
  <si>
    <t>選定資料等の種類の数</t>
    <rPh sb="0" eb="2">
      <t>センテイ</t>
    </rPh>
    <rPh sb="2" eb="4">
      <t>シリョウ</t>
    </rPh>
    <rPh sb="4" eb="5">
      <t>トウ</t>
    </rPh>
    <rPh sb="6" eb="8">
      <t>シュルイ</t>
    </rPh>
    <rPh sb="9" eb="10">
      <t>カズ</t>
    </rPh>
    <phoneticPr fontId="7"/>
  </si>
  <si>
    <t>２．Ａ欄には、学年の全生徒が使用するものには「全」を記入する。一部生徒が使用するものには類型を記入すること。例　「Ａ」、「Ｂ」、「訪」等を記入する。</t>
    <rPh sb="26" eb="28">
      <t>キニュウ</t>
    </rPh>
    <rPh sb="69" eb="71">
      <t>キニュウ</t>
    </rPh>
    <phoneticPr fontId="7"/>
  </si>
  <si>
    <t>Ａ　教科学習を中心としたグループ</t>
    <phoneticPr fontId="7"/>
  </si>
  <si>
    <t>３．Ｂ欄には、年間履修単位数を学科、類型等に応じて記入すること。</t>
    <phoneticPr fontId="7"/>
  </si>
  <si>
    <t>Ｂ　生活学習を中心としたグループ</t>
    <phoneticPr fontId="7"/>
  </si>
  <si>
    <t>４．Ｃ欄には、使用する学年を記入。継続利用の場合は「１～２」「１～２～３」「２～３」「１・３」等と記入すること。</t>
    <rPh sb="14" eb="16">
      <t>キニュウ</t>
    </rPh>
    <rPh sb="17" eb="19">
      <t>ケイゾク</t>
    </rPh>
    <rPh sb="19" eb="21">
      <t>リヨウ</t>
    </rPh>
    <rPh sb="22" eb="24">
      <t>バアイ</t>
    </rPh>
    <phoneticPr fontId="7"/>
  </si>
  <si>
    <t>Ｃ　自立活動を中心としたグループ</t>
    <phoneticPr fontId="7"/>
  </si>
  <si>
    <t>５．Ｄ欄には、昨年度以前に給与した教科書を引き続き使用する場合のみ○印を付すこと。</t>
    <rPh sb="7" eb="10">
      <t>サクネンド</t>
    </rPh>
    <rPh sb="10" eb="12">
      <t>イゼン</t>
    </rPh>
    <rPh sb="13" eb="15">
      <t>キュウヨ</t>
    </rPh>
    <phoneticPr fontId="7"/>
  </si>
  <si>
    <t>※様式５に表示されている種類数と一致すること</t>
    <phoneticPr fontId="7"/>
  </si>
  <si>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7"/>
  </si>
  <si>
    <t>Ｃ
使用
学年</t>
  </si>
  <si>
    <r>
      <t>Ｃ</t>
    </r>
    <r>
      <rPr>
        <strike/>
        <sz val="7"/>
        <rFont val="BIZ UDゴシック"/>
        <family val="3"/>
        <charset val="128"/>
      </rPr>
      <t xml:space="preserve">
</t>
    </r>
    <r>
      <rPr>
        <sz val="7"/>
        <rFont val="BIZ UDゴシック"/>
        <family val="3"/>
        <charset val="128"/>
      </rPr>
      <t>使用
学年</t>
    </r>
  </si>
  <si>
    <t>学校名</t>
    <rPh sb="0" eb="3">
      <t>ガッコウメイ</t>
    </rPh>
    <phoneticPr fontId="7"/>
  </si>
  <si>
    <t>学部</t>
    <rPh sb="0" eb="2">
      <t>ガクブ</t>
    </rPh>
    <phoneticPr fontId="17"/>
  </si>
  <si>
    <t>大阪府立</t>
    <rPh sb="0" eb="2">
      <t>オオサカ</t>
    </rPh>
    <rPh sb="2" eb="4">
      <t>フリツ</t>
    </rPh>
    <phoneticPr fontId="17"/>
  </si>
  <si>
    <t>小学部</t>
    <rPh sb="0" eb="1">
      <t>ショウ</t>
    </rPh>
    <rPh sb="1" eb="3">
      <t>ガクブ</t>
    </rPh>
    <phoneticPr fontId="17"/>
  </si>
  <si>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7"/>
  </si>
  <si>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</si>
  <si>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</si>
  <si>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</si>
  <si>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</si>
  <si>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</si>
  <si>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</si>
  <si>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</si>
  <si>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</si>
  <si>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</si>
  <si>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</si>
  <si>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</si>
  <si>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</si>
  <si>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</si>
  <si>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</si>
  <si>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</si>
  <si>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</si>
  <si>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</si>
  <si>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</si>
  <si>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</si>
  <si>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</si>
  <si>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</si>
  <si>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</si>
  <si>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</si>
  <si>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</si>
  <si>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</si>
  <si>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</si>
  <si>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</si>
  <si>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</si>
  <si>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</si>
  <si>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</si>
  <si>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</si>
  <si>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</si>
  <si>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</si>
  <si>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</si>
  <si>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</si>
  <si>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</si>
  <si>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</si>
  <si>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</si>
  <si>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</si>
  <si>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</si>
  <si>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</si>
  <si>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</si>
  <si>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</si>
  <si>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</si>
  <si>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</si>
  <si>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</si>
  <si>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</si>
  <si>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</si>
  <si>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</si>
  <si>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</si>
  <si>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</si>
  <si>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</si>
  <si>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</si>
  <si>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</si>
  <si>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</si>
  <si>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</si>
  <si>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</si>
  <si>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</si>
  <si>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</si>
  <si>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</si>
  <si>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</si>
  <si>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</si>
  <si>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</si>
  <si>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</si>
  <si>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</si>
  <si>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</si>
  <si>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</si>
  <si>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</si>
  <si>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</si>
  <si>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</si>
  <si>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</si>
  <si>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</si>
  <si>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</si>
  <si>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</si>
  <si>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</si>
  <si>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</si>
  <si>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</si>
  <si>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</si>
  <si>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</si>
  <si>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</si>
  <si>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</si>
  <si>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</si>
  <si>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</si>
  <si>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</si>
  <si>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</si>
  <si>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</si>
  <si>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</si>
  <si>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</si>
  <si>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</si>
  <si>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</si>
  <si>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</si>
  <si>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</si>
  <si>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</si>
  <si>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</si>
  <si>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</si>
  <si>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</si>
  <si>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</si>
  <si>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</si>
  <si>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</si>
  <si>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</si>
  <si>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</si>
  <si>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</si>
  <si>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</si>
  <si>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</si>
  <si>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</si>
  <si>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</si>
  <si>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</si>
  <si>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</si>
  <si>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</si>
  <si>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</si>
  <si>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</si>
  <si>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</si>
  <si>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</si>
  <si>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</si>
  <si>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</si>
  <si>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</si>
  <si>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</si>
  <si>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</si>
  <si>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</si>
  <si>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</si>
  <si>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</si>
  <si>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</si>
  <si>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</si>
  <si>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</si>
  <si>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</si>
  <si>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</si>
  <si>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</si>
  <si>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</si>
  <si>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</si>
  <si>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</si>
  <si>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</si>
  <si>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</si>
  <si>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</si>
  <si>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</si>
  <si>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</si>
  <si>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</si>
  <si>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</si>
  <si>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</si>
  <si>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</si>
  <si>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</si>
  <si>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</si>
  <si>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</si>
  <si>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</si>
  <si>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</si>
  <si>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</si>
  <si>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</si>
  <si>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</si>
  <si>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</si>
  <si>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</si>
  <si>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</si>
  <si>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</si>
  <si>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</si>
  <si>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</si>
  <si>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</si>
  <si>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</si>
  <si>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</si>
  <si>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</si>
  <si>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</si>
  <si>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</si>
  <si>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</si>
  <si>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</si>
  <si>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</si>
  <si>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</si>
  <si>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</si>
  <si>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</si>
  <si>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</si>
  <si>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</si>
  <si>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</si>
  <si>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</si>
  <si>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</si>
  <si>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</si>
  <si>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</si>
  <si>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</si>
  <si>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</si>
  <si>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</si>
  <si>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</si>
  <si>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</si>
  <si>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</si>
  <si>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</si>
  <si>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</si>
  <si>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</si>
  <si>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</si>
  <si>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</si>
  <si>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</si>
  <si>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</si>
  <si>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</si>
  <si>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</si>
  <si>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</si>
  <si>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</si>
  <si>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</si>
  <si>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</si>
  <si>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</si>
  <si>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</si>
  <si>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</si>
  <si>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</si>
  <si>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</si>
  <si>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</si>
  <si>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</si>
  <si>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</si>
  <si>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</si>
  <si>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</si>
  <si>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</si>
  <si>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</si>
  <si>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</si>
  <si>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</si>
  <si>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</si>
  <si>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</si>
  <si>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</si>
  <si>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</si>
  <si>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</si>
  <si>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</si>
  <si>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</si>
  <si>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</si>
  <si>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</si>
  <si>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</si>
  <si>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</si>
  <si>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</si>
  <si>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</si>
  <si>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</si>
  <si>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</si>
  <si>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</si>
  <si>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</si>
  <si>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</si>
  <si>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</si>
  <si>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</si>
  <si>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</si>
  <si>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</si>
  <si>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</si>
  <si>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</si>
  <si>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</si>
  <si>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</si>
  <si>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</si>
  <si>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</si>
  <si>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</si>
  <si>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</si>
  <si>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</si>
  <si>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</si>
  <si>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</si>
  <si>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</si>
  <si>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</si>
  <si>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</si>
  <si>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</si>
  <si>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</si>
  <si>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</si>
  <si>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</si>
  <si>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</si>
  <si>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3-6</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</si>
  <si>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</si>
  <si>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</si>
  <si>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</si>
  <si>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</si>
  <si>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</si>
  <si>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</si>
  <si>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</si>
  <si>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</si>
  <si>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</si>
  <si>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</si>
  <si>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</si>
  <si>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</si>
  <si>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</si>
  <si>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</si>
  <si>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</si>
  <si>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</si>
  <si>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</si>
  <si>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</si>
  <si>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</si>
  <si>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</si>
  <si>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</si>
  <si>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</si>
  <si>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</si>
  <si>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</si>
  <si>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</si>
  <si>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</si>
  <si>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</si>
  <si>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</si>
  <si>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</si>
  <si>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</si>
  <si>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</si>
  <si>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</si>
  <si>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</si>
  <si>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</si>
  <si>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</si>
  <si>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</si>
  <si>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</si>
  <si>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</si>
  <si>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</si>
  <si>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</si>
  <si>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</si>
  <si>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</si>
  <si>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</si>
  <si>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</si>
  <si>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</si>
  <si>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</si>
  <si>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</si>
  <si>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</si>
  <si>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</si>
  <si>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</si>
  <si>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</si>
  <si>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</si>
  <si>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</si>
  <si>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</si>
  <si>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</si>
  <si>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</si>
  <si>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</si>
  <si>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</si>
  <si>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</si>
  <si>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</si>
  <si>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</si>
  <si>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</si>
  <si>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</si>
  <si>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</si>
  <si>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</si>
  <si>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</si>
  <si>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</si>
  <si>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</si>
  <si>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</si>
  <si>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</si>
  <si>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</si>
  <si>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</si>
  <si>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</si>
  <si>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</si>
  <si>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</si>
  <si>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</si>
  <si>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</si>
  <si>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</si>
  <si>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</si>
  <si>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</si>
  <si>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</si>
  <si>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</si>
  <si>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</si>
  <si>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</si>
  <si>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</si>
  <si>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</si>
  <si>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</si>
  <si>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</si>
  <si>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</si>
  <si>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</si>
  <si>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</si>
  <si>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</si>
  <si>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</si>
  <si>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</si>
  <si>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</si>
  <si>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</si>
  <si>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</si>
  <si>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</si>
  <si>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</si>
  <si>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</si>
  <si>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</si>
  <si>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</si>
  <si>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</si>
  <si>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</si>
  <si>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</si>
  <si>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</si>
  <si>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</si>
  <si>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</si>
  <si>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</si>
  <si>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</si>
  <si>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</si>
  <si>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</si>
  <si>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</si>
  <si>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</si>
  <si>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</si>
  <si>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</si>
  <si>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</si>
  <si>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</si>
  <si>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</si>
  <si>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</si>
  <si>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</si>
  <si>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</si>
  <si>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</si>
  <si>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</si>
  <si>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</si>
  <si>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</si>
  <si>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</si>
  <si>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</si>
  <si>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</si>
  <si>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</si>
  <si>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</si>
  <si>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</si>
  <si>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</si>
  <si>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</si>
  <si>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</si>
  <si>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</si>
  <si>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</si>
  <si>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</si>
  <si>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</si>
  <si>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</si>
  <si>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</si>
  <si>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</si>
  <si>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</si>
  <si>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</si>
  <si>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</si>
  <si>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</si>
  <si>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</si>
  <si>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</si>
  <si>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</si>
  <si>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</si>
  <si>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</si>
  <si>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</si>
  <si>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</si>
  <si>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</si>
  <si>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</si>
  <si>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</si>
  <si>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</si>
  <si>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</si>
  <si>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</si>
  <si>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</si>
  <si>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</si>
  <si>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</si>
  <si>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</si>
  <si>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</si>
  <si>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</si>
  <si>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</si>
  <si>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</si>
  <si>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</si>
  <si>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</si>
  <si>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</si>
  <si>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</si>
  <si>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</si>
  <si>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</si>
  <si>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</si>
  <si>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</si>
  <si>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</si>
  <si>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</si>
  <si>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</si>
  <si>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</si>
  <si>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</si>
  <si>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</si>
  <si>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</si>
  <si>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</si>
  <si>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</si>
  <si>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</si>
  <si>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</si>
  <si>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</si>
  <si>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</si>
  <si>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</si>
  <si>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</si>
  <si>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</si>
  <si>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</si>
  <si>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</si>
  <si>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</si>
  <si>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</si>
  <si>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</si>
  <si>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</si>
  <si>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</si>
  <si>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</si>
  <si>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</si>
  <si>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</si>
  <si>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</si>
  <si>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</si>
  <si>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</si>
  <si>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</si>
  <si>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</si>
  <si>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</si>
  <si>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</si>
  <si>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</si>
  <si>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</si>
  <si>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</si>
  <si>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</si>
  <si>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</si>
  <si>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</si>
  <si>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</si>
  <si>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</si>
  <si>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</si>
  <si>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</si>
  <si>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</si>
  <si>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</si>
  <si>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</si>
  <si>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</si>
  <si>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</si>
  <si>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</si>
  <si>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</si>
  <si>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</si>
  <si>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</si>
  <si>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</si>
  <si>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</si>
  <si>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</si>
  <si>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</si>
  <si>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</si>
  <si>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</si>
  <si>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</si>
  <si>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</si>
  <si>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</si>
  <si>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</si>
  <si>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</si>
  <si>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</si>
  <si>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</si>
  <si>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</si>
  <si>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</si>
  <si>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</si>
  <si>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</si>
  <si>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</si>
  <si>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</si>
  <si>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</si>
  <si>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</si>
  <si>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</si>
  <si>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</si>
  <si>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</si>
  <si>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</si>
  <si>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</si>
  <si>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</si>
  <si>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</si>
  <si>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</si>
  <si>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</si>
  <si>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</si>
  <si>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</si>
  <si>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</si>
  <si>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</si>
  <si>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</si>
  <si>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</si>
  <si>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</si>
  <si>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</si>
  <si>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</si>
  <si>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</si>
  <si>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</si>
  <si>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</si>
  <si>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</si>
  <si>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</si>
  <si>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</si>
  <si>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</si>
  <si>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</si>
  <si>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</si>
  <si>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</si>
  <si>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</si>
  <si>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</si>
  <si>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</si>
  <si>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</si>
  <si>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</si>
  <si>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</si>
  <si>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</si>
  <si>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</si>
  <si>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</si>
  <si>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</si>
  <si>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</si>
  <si>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</si>
  <si>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</si>
  <si>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</si>
  <si>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</si>
  <si>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</si>
  <si>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</si>
  <si>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</si>
  <si>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</si>
  <si>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</si>
  <si>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</si>
  <si>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</si>
  <si>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</si>
  <si>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</si>
  <si>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</si>
  <si>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</si>
  <si>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</si>
  <si>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</si>
  <si>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</si>
  <si>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</si>
  <si>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</si>
  <si>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</si>
  <si>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</si>
  <si>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</si>
  <si>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</si>
  <si>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</si>
  <si>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</si>
  <si>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</si>
  <si>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</si>
  <si>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</si>
  <si>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</si>
  <si>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</si>
  <si>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</si>
  <si>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</si>
  <si>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</si>
  <si>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</si>
  <si>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</si>
  <si>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</si>
  <si>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</si>
  <si>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</si>
  <si>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</si>
  <si>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</si>
  <si>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</si>
  <si>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</si>
  <si>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</si>
  <si>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</si>
  <si>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</si>
  <si>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</si>
  <si>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</si>
  <si>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</si>
  <si>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</si>
  <si>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</si>
  <si>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</si>
  <si>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</si>
  <si>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</si>
  <si>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</si>
  <si>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</si>
  <si>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</si>
  <si>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</si>
  <si>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</si>
  <si>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</si>
  <si>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</si>
  <si>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</si>
  <si>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</si>
  <si>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</si>
  <si>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</si>
  <si>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</si>
  <si>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</si>
  <si>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</si>
  <si>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</si>
  <si>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</si>
  <si>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</si>
  <si>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</si>
  <si>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</si>
  <si>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</si>
  <si>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</si>
  <si>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</si>
  <si>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</si>
  <si>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</si>
  <si>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</si>
  <si>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</si>
  <si>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</si>
  <si>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</si>
  <si>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</si>
  <si>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</si>
  <si>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</si>
  <si>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</si>
  <si>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</si>
  <si>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</si>
  <si>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</si>
  <si>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</si>
  <si>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</si>
  <si>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</si>
  <si>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</si>
  <si>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</si>
  <si>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</si>
  <si>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</si>
  <si>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</si>
  <si>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</si>
  <si>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</si>
  <si>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</si>
  <si>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</si>
  <si>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</si>
  <si>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</si>
  <si>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</si>
  <si>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</si>
  <si>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</si>
  <si>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</si>
  <si>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</si>
  <si>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</si>
  <si>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</si>
  <si>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</si>
  <si>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</si>
  <si>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</si>
  <si>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</si>
  <si>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</si>
  <si>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</si>
  <si>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</si>
  <si>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</si>
  <si>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</si>
  <si>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</si>
  <si>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</si>
  <si>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</si>
  <si>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</si>
  <si>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</si>
  <si>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</si>
  <si>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</si>
  <si>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</si>
  <si>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</si>
  <si>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</si>
  <si>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</si>
  <si>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</si>
  <si>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</si>
  <si>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</si>
  <si>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</si>
  <si>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</si>
  <si>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</si>
  <si>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</si>
  <si>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</si>
  <si>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</si>
  <si>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</si>
  <si>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</si>
  <si>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</si>
  <si>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</si>
  <si>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</si>
  <si>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</si>
  <si>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</si>
  <si>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</si>
  <si>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</si>
  <si>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</si>
  <si>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</si>
  <si>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</si>
  <si>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</si>
  <si>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</si>
  <si>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</si>
  <si>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</si>
  <si>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</si>
  <si>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</si>
  <si>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</si>
  <si>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</si>
  <si>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</si>
  <si>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</si>
  <si>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</si>
  <si>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</si>
  <si>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</si>
  <si>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</si>
  <si>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</si>
  <si>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</si>
  <si>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</si>
  <si>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</si>
  <si>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</si>
  <si>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</si>
  <si>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</si>
  <si>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</si>
  <si>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</si>
  <si>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</si>
  <si>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</si>
  <si>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</si>
  <si>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</si>
  <si>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</si>
  <si>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</si>
  <si>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</si>
  <si>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</si>
  <si>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</si>
  <si>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</si>
  <si>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</si>
  <si>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</si>
  <si>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</si>
  <si>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</si>
  <si>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</si>
  <si>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</si>
  <si>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</si>
  <si>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</si>
  <si>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</si>
  <si>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</si>
  <si>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</si>
  <si>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</si>
  <si>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</si>
  <si>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</si>
  <si>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</si>
  <si>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</si>
  <si>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</si>
  <si>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</si>
  <si>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</si>
  <si>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</si>
  <si>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</si>
  <si>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</si>
  <si>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</si>
  <si>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</si>
  <si>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</si>
  <si>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</si>
  <si>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</si>
  <si>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</si>
  <si>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</si>
  <si>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</si>
  <si>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</si>
  <si>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</si>
  <si>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</si>
  <si>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</si>
  <si>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</si>
  <si>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</si>
  <si>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</si>
  <si>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</si>
  <si>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</si>
  <si>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</si>
  <si>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</si>
  <si>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</si>
  <si>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</si>
  <si>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</si>
  <si>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</si>
  <si>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</si>
  <si>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</si>
  <si>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</si>
  <si>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</si>
  <si>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</si>
  <si>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</si>
  <si>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</si>
  <si>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</si>
  <si>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</si>
  <si>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</si>
  <si>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</si>
  <si>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</si>
  <si>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</si>
  <si>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</si>
  <si>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</si>
  <si>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</si>
  <si>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</si>
  <si>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</si>
  <si>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</si>
  <si>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</si>
  <si>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</si>
  <si>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</si>
  <si>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</si>
  <si>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</si>
  <si>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</si>
  <si>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</si>
  <si>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</si>
  <si>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</si>
  <si>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</si>
  <si>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</si>
  <si>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</si>
  <si>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</si>
  <si>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</si>
  <si>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</si>
  <si>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</si>
  <si>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</si>
  <si>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</si>
  <si>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</si>
  <si>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</si>
  <si>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</si>
  <si>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</si>
  <si>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</si>
  <si>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</si>
  <si>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</si>
  <si>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</si>
  <si>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</si>
  <si>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</si>
  <si>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</si>
  <si>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</si>
  <si>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</si>
  <si>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</si>
  <si>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</si>
  <si>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</si>
  <si>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</si>
  <si>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</si>
  <si>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</si>
  <si>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</si>
  <si>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</si>
  <si>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</si>
  <si>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</si>
  <si>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</si>
  <si>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</si>
  <si>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</si>
  <si>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</si>
  <si>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</si>
  <si>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</si>
  <si>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</si>
  <si>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</si>
  <si>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</si>
  <si>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</si>
  <si>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</si>
  <si>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</si>
  <si>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</si>
  <si>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</si>
  <si>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</si>
  <si>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</si>
  <si>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</si>
  <si>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</si>
  <si>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</si>
  <si>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</si>
  <si>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</si>
  <si>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</si>
  <si>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</si>
  <si>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</si>
  <si>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</si>
  <si>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</si>
  <si>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</si>
  <si>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</si>
  <si>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</si>
  <si>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</si>
  <si>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</si>
  <si>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</si>
  <si>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</si>
  <si>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</si>
  <si>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</si>
  <si>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</si>
  <si>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</si>
  <si>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</si>
  <si>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</si>
  <si>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</si>
  <si>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</si>
  <si>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</si>
  <si>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</si>
  <si>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</si>
  <si>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</si>
  <si>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</si>
  <si>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</si>
  <si>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</si>
  <si>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</si>
  <si>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</si>
  <si>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</si>
  <si>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</si>
  <si>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</si>
  <si>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</si>
  <si>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</si>
  <si>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</si>
  <si>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</si>
  <si>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</si>
  <si>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</si>
  <si>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</si>
  <si>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</si>
  <si>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</si>
  <si>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</si>
  <si>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</si>
  <si>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</si>
  <si>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</si>
  <si>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</si>
  <si>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</si>
  <si>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</si>
  <si>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</si>
  <si>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</si>
  <si>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</si>
  <si>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</si>
  <si>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</si>
  <si>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</si>
  <si>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</si>
  <si>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</si>
  <si>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</si>
  <si>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</si>
  <si>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</si>
  <si>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</si>
  <si>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</si>
  <si>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</si>
  <si>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</si>
  <si>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</si>
  <si>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</si>
  <si>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</si>
  <si>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</si>
  <si>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</si>
  <si>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</si>
  <si>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</si>
  <si>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</si>
  <si>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</si>
  <si>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</si>
  <si>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</si>
  <si>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</si>
  <si>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</si>
  <si>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</si>
  <si>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</si>
  <si>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</si>
  <si>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</si>
  <si>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</si>
  <si>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</si>
  <si>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</si>
  <si>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</si>
  <si>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</si>
  <si>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</si>
  <si>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</si>
  <si>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</si>
  <si>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</si>
  <si>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</si>
  <si>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</si>
  <si>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</si>
  <si>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</si>
  <si>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</si>
  <si>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</si>
  <si>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</si>
  <si>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</si>
  <si>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</si>
  <si>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</si>
  <si>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</si>
  <si>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</si>
  <si>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</si>
  <si>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</si>
  <si>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</si>
  <si>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</si>
  <si>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</si>
  <si>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</si>
  <si>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</si>
  <si>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</si>
  <si>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</si>
  <si>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</si>
  <si>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</si>
  <si>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</si>
  <si>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</si>
  <si>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</si>
  <si>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</si>
  <si>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</si>
  <si>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</si>
  <si>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</si>
  <si>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</si>
  <si>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</si>
  <si>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</si>
  <si>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</si>
  <si>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</si>
  <si>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</si>
  <si>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</si>
  <si>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</si>
  <si>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</si>
  <si>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</si>
  <si>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</si>
  <si>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</si>
  <si>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</si>
  <si>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</si>
  <si>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</si>
  <si>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</si>
  <si>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</si>
  <si>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</si>
  <si>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</si>
  <si>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</si>
  <si>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</si>
  <si>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</si>
  <si>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</si>
  <si>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</si>
  <si>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</si>
  <si>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</si>
  <si>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</si>
  <si>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</si>
  <si>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</si>
  <si>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</si>
  <si>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</si>
  <si>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</si>
  <si>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</si>
  <si>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</si>
  <si>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</si>
  <si>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</si>
  <si>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</si>
  <si>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</si>
  <si>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</si>
  <si>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</si>
  <si>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</si>
  <si>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</si>
  <si>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</si>
  <si>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</si>
  <si>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</si>
  <si>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</si>
  <si>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</si>
  <si>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</si>
  <si>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</si>
  <si>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</si>
  <si>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</si>
  <si>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</si>
  <si>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</si>
  <si>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</si>
  <si>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</si>
  <si>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</si>
  <si>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</si>
  <si>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</si>
  <si>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</si>
  <si>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</si>
  <si>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</si>
  <si>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</si>
  <si>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</si>
  <si>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</si>
  <si>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</si>
  <si>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9"/>
  </si>
  <si>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</si>
  <si>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</si>
  <si>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</si>
  <si>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</si>
  <si>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</si>
  <si>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</si>
  <si>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</si>
  <si>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</si>
  <si>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</si>
  <si>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</si>
  <si>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</si>
  <si>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</si>
  <si>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</si>
  <si>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</si>
  <si>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</si>
  <si>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</si>
  <si>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</si>
  <si>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</si>
  <si>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</si>
  <si>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</si>
  <si>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</si>
  <si>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</si>
  <si>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</si>
  <si>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</si>
  <si>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</si>
  <si>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</si>
  <si>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</si>
  <si>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</si>
  <si>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</si>
  <si>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</si>
  <si>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</si>
  <si>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</si>
  <si>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</si>
  <si>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</si>
  <si>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</si>
  <si>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</si>
  <si>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</si>
  <si>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</si>
  <si>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</si>
  <si>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</si>
  <si>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</si>
  <si>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</si>
  <si>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</si>
  <si>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</si>
  <si>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</si>
  <si>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</si>
  <si>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</si>
  <si>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</si>
  <si>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</si>
  <si>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</si>
  <si>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</si>
  <si>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</si>
  <si>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</si>
  <si>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</si>
  <si>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</si>
  <si>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</si>
  <si>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</si>
  <si>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</si>
  <si>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</si>
  <si>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</si>
  <si>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</si>
  <si>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</si>
  <si>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</si>
  <si>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</si>
  <si>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</si>
  <si>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</si>
  <si>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</si>
  <si>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</si>
  <si>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</si>
  <si>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</si>
  <si>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</si>
  <si>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</si>
  <si>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</si>
  <si>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</si>
  <si>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</si>
  <si>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</si>
  <si>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</si>
  <si>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</si>
  <si>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</si>
  <si>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</si>
  <si>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</si>
  <si>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</si>
  <si>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</si>
  <si>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</si>
  <si>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</si>
  <si>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</si>
  <si>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</si>
  <si>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</si>
  <si>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</si>
  <si>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</si>
  <si>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</si>
  <si>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</si>
  <si>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</si>
  <si>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</si>
  <si>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</si>
  <si>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</si>
  <si>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</si>
  <si>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</si>
  <si>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</si>
  <si>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</si>
  <si>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</si>
  <si>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</si>
  <si>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</si>
  <si>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</si>
  <si>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</si>
  <si>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</si>
  <si>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</si>
  <si>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</si>
  <si>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</si>
  <si>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</si>
  <si>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</si>
  <si>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</si>
  <si>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</si>
  <si>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</si>
  <si>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</si>
  <si>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</si>
  <si>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</si>
  <si>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</si>
  <si>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</si>
  <si>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</si>
  <si>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</si>
  <si>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</si>
  <si>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</si>
  <si>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</si>
  <si>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</si>
  <si>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</si>
  <si>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</si>
  <si>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</si>
  <si>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</si>
  <si>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</si>
  <si>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</si>
  <si>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</si>
  <si>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</si>
  <si>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</si>
  <si>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</si>
  <si>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</si>
  <si>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</si>
  <si>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</si>
  <si>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</si>
  <si>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</si>
  <si>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</si>
  <si>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</si>
  <si>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</si>
  <si>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</si>
  <si>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</si>
  <si>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</si>
  <si>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</si>
  <si>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</si>
  <si>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</si>
  <si>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</si>
  <si>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</si>
  <si>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</si>
  <si>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</si>
  <si>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</si>
  <si>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</si>
  <si>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</si>
  <si>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</si>
  <si>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</si>
  <si>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</si>
  <si>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</si>
  <si>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</si>
  <si>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</si>
  <si>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</si>
  <si>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</si>
  <si>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</si>
  <si>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</si>
  <si>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</si>
  <si>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</si>
  <si>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</si>
  <si>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</si>
  <si>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</si>
  <si>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</si>
  <si>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</si>
  <si>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</si>
  <si>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</si>
  <si>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</si>
  <si>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</si>
  <si>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</si>
  <si>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</si>
  <si>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</si>
  <si>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</si>
  <si>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</si>
  <si>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</si>
  <si>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</si>
  <si>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</si>
  <si>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</si>
  <si>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</si>
  <si>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</si>
  <si>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</si>
  <si>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</si>
  <si>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</si>
  <si>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</si>
  <si>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</si>
  <si>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</si>
  <si>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</si>
  <si>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</si>
  <si>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</si>
  <si>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</si>
  <si>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</si>
  <si>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</si>
  <si>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</si>
  <si>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</si>
  <si>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</si>
  <si>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</si>
  <si>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</si>
  <si>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</si>
  <si>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</si>
  <si>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</si>
  <si>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</si>
  <si>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</si>
  <si>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</si>
  <si>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</si>
  <si>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</si>
  <si>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</si>
  <si>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</si>
  <si>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</si>
  <si>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</si>
  <si>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</si>
  <si>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</si>
  <si>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</si>
  <si>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</si>
  <si>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</si>
  <si>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</si>
  <si>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</si>
  <si>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</si>
  <si>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</si>
  <si>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</si>
  <si>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</si>
  <si>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</si>
  <si>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</si>
  <si>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</si>
  <si>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</si>
  <si>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</si>
  <si>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</si>
  <si>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</si>
  <si>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</si>
  <si>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</si>
  <si>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</si>
  <si>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</si>
  <si>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</si>
  <si>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</si>
  <si>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</si>
  <si>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</si>
  <si>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</si>
  <si>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</si>
  <si>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</si>
  <si>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</si>
  <si>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</si>
  <si>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</si>
  <si>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</si>
  <si>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</si>
  <si>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</si>
  <si>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</si>
  <si>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</si>
  <si>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</si>
  <si>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</si>
  <si>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</si>
  <si>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</si>
  <si>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</si>
  <si>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</si>
  <si>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</si>
  <si>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</si>
  <si>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</si>
  <si>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</si>
  <si>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</si>
  <si>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</si>
  <si>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</si>
  <si>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</si>
  <si>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</si>
  <si>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</si>
  <si>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</si>
  <si>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</si>
  <si>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</si>
  <si>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</si>
  <si>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</si>
  <si>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</si>
  <si>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</si>
  <si>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</si>
  <si>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</si>
  <si>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</si>
  <si>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</si>
  <si>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</si>
  <si>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</si>
  <si>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</si>
  <si>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</si>
  <si>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</si>
  <si>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</si>
  <si>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</si>
  <si>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</si>
  <si>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</si>
  <si>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</si>
  <si>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</si>
  <si>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</si>
  <si>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</si>
  <si>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</si>
  <si>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</si>
  <si>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</si>
  <si>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</si>
  <si>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</si>
  <si>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</si>
  <si>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</si>
  <si>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</si>
  <si>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</si>
  <si>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</si>
  <si>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</si>
  <si>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</si>
  <si>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</si>
  <si>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</si>
  <si>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</si>
  <si>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</si>
  <si>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</si>
  <si>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</si>
  <si>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</si>
  <si>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</si>
  <si>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</si>
  <si>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</si>
  <si>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</si>
  <si>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</si>
  <si>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</si>
  <si>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</si>
  <si>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</si>
  <si>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</si>
  <si>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</si>
  <si>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</si>
  <si>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</si>
  <si>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</si>
  <si>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</si>
  <si>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</si>
  <si>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</si>
  <si>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</si>
  <si>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</si>
  <si>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</si>
  <si>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</si>
  <si>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</si>
  <si>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</si>
  <si>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</si>
  <si>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</si>
  <si>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</si>
  <si>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</si>
  <si>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</si>
  <si>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</si>
  <si>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</si>
  <si>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</si>
  <si>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</si>
  <si>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</si>
  <si>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</si>
  <si>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</si>
  <si>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</si>
  <si>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</si>
  <si>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</si>
  <si>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</si>
  <si>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</si>
  <si>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</si>
  <si>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</si>
  <si>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</si>
  <si>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</si>
  <si>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</si>
  <si>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</si>
  <si>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</si>
  <si>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</si>
  <si>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</si>
  <si>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9"/>
  </si>
  <si>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</si>
  <si>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</si>
  <si>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</si>
  <si>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</si>
  <si>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</si>
  <si>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</si>
  <si>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</si>
  <si>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</si>
  <si>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</si>
  <si>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</si>
  <si>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</si>
  <si>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</si>
  <si>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</si>
  <si>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</si>
  <si>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</si>
  <si>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</si>
  <si>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</si>
  <si>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</si>
  <si>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</si>
  <si>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</si>
  <si>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</si>
  <si>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</si>
  <si>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</si>
  <si>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</si>
  <si>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</si>
  <si>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</si>
  <si>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</si>
  <si>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</si>
  <si>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</si>
  <si>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</si>
  <si>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</si>
  <si>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</si>
  <si>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</si>
  <si>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</si>
  <si>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</si>
  <si>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</si>
  <si>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</si>
  <si>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</si>
  <si>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</si>
  <si>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</si>
  <si>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</si>
  <si>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</si>
  <si>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</si>
  <si>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</si>
  <si>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</si>
  <si>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</si>
  <si>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</si>
  <si>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</si>
  <si>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</si>
  <si>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</si>
  <si>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</si>
  <si>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</si>
  <si>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</si>
  <si>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</si>
  <si>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</si>
  <si>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</si>
  <si>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</si>
  <si>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</si>
  <si>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</si>
  <si>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</si>
  <si>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</si>
  <si>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</si>
  <si>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</si>
  <si>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</si>
  <si>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</si>
  <si>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</si>
  <si>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</si>
  <si>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</si>
  <si>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</si>
  <si>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</si>
  <si>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</si>
  <si>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</si>
  <si>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</si>
  <si>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</si>
  <si>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</si>
  <si>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</si>
  <si>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</si>
  <si>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</si>
  <si>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</si>
  <si>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</si>
  <si>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</si>
  <si>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</si>
  <si>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</si>
  <si>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</si>
  <si>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</si>
  <si>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</si>
  <si>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</si>
  <si>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</si>
  <si>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</si>
  <si>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</si>
  <si>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</si>
  <si>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</si>
  <si>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</si>
  <si>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</si>
  <si>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</si>
  <si>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</si>
  <si>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</si>
  <si>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</si>
  <si>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</si>
  <si>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</si>
  <si>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</si>
  <si>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</si>
  <si>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</si>
  <si>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</si>
  <si>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</si>
  <si>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</si>
  <si>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</si>
  <si>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</si>
  <si>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</si>
  <si>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</si>
  <si>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</si>
  <si>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</si>
  <si>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</si>
  <si>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</si>
  <si>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</si>
  <si>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</si>
  <si>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</si>
  <si>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</si>
  <si>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</si>
  <si>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</si>
  <si>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</si>
  <si>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</si>
  <si>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</si>
  <si>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</si>
  <si>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</si>
  <si>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</si>
  <si>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</si>
  <si>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</si>
  <si>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</si>
  <si>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</si>
  <si>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</si>
  <si>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</si>
  <si>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</si>
  <si>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</si>
  <si>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</si>
  <si>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</si>
  <si>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</si>
  <si>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</si>
  <si>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</si>
  <si>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</si>
  <si>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</si>
  <si>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</si>
  <si>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</si>
  <si>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</si>
  <si>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</si>
  <si>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</si>
  <si>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</si>
  <si>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</si>
  <si>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</si>
  <si>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</si>
  <si>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</si>
  <si>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</si>
  <si>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</si>
  <si>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</si>
  <si>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</si>
  <si>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</si>
  <si>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</si>
  <si>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</si>
  <si>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</si>
  <si>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</si>
  <si>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</si>
  <si>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</si>
  <si>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</si>
  <si>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</si>
  <si>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</si>
  <si>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</si>
  <si>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</si>
  <si>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</si>
  <si>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</si>
  <si>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</si>
  <si>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</si>
  <si>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</si>
  <si>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</si>
  <si>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</si>
  <si>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</si>
  <si>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</si>
  <si>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</si>
  <si>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</si>
  <si>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</si>
  <si>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</si>
  <si>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</si>
  <si>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</si>
  <si>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</si>
  <si>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</si>
  <si>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</si>
  <si>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</si>
  <si>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</si>
  <si>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</si>
  <si>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</si>
  <si>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</si>
  <si>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</si>
  <si>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</si>
  <si>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</si>
  <si>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</si>
  <si>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</si>
  <si>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</si>
  <si>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</si>
  <si>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</si>
  <si>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</si>
  <si>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</si>
  <si>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</si>
  <si>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</si>
  <si>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</si>
  <si>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</si>
  <si>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</si>
  <si>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</si>
  <si>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</si>
  <si>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</si>
  <si>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</si>
  <si>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</si>
  <si>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</si>
  <si>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</si>
  <si>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</si>
  <si>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</si>
  <si>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</si>
  <si>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</si>
  <si>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</si>
  <si>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</si>
  <si>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</si>
  <si>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</si>
  <si>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</si>
  <si>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</si>
  <si>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</si>
  <si>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</si>
  <si>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</si>
  <si>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</si>
  <si>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</si>
  <si>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</si>
  <si>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</si>
  <si>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</si>
  <si>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</si>
  <si>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</si>
  <si>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</si>
  <si>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</si>
  <si>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</si>
  <si>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</si>
  <si>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</si>
  <si>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</si>
  <si>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</si>
  <si>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</si>
  <si>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</si>
  <si>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</si>
  <si>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</si>
  <si>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</si>
  <si>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</si>
  <si>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</si>
  <si>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</si>
  <si>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</si>
  <si>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</si>
  <si>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</si>
  <si>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</si>
  <si>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</si>
  <si>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</si>
  <si>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</si>
  <si>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</si>
  <si>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</si>
  <si>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</si>
  <si>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</si>
  <si>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</si>
  <si>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</si>
  <si>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</si>
  <si>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</si>
  <si>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</si>
  <si>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</si>
  <si>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</si>
  <si>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</si>
  <si>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</si>
  <si>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</si>
  <si>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</si>
  <si>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</si>
  <si>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</si>
  <si>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</si>
  <si>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</si>
  <si>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</si>
  <si>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</si>
  <si>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</si>
  <si>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</si>
  <si>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</si>
  <si>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</si>
  <si>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</si>
  <si>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</si>
  <si>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</si>
  <si>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</si>
  <si>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</si>
  <si>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</si>
  <si>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</si>
  <si>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</si>
  <si>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</si>
  <si>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</si>
  <si>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</si>
  <si>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</si>
  <si>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</si>
  <si>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</si>
  <si>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</si>
  <si>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</si>
  <si>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</si>
  <si>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</si>
  <si>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</si>
  <si>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</si>
  <si>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</si>
  <si>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</si>
  <si>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</si>
  <si>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</si>
  <si>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</si>
  <si>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</si>
  <si>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</si>
  <si>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</si>
  <si>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</si>
  <si>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</si>
  <si>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</si>
  <si>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</si>
  <si>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</si>
  <si>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</si>
  <si>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</si>
  <si>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</si>
  <si>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</si>
  <si>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</si>
  <si>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</si>
  <si>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</si>
  <si>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</si>
  <si>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</si>
  <si>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</si>
  <si>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</si>
  <si>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</si>
  <si>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</si>
  <si>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</si>
  <si>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</si>
  <si>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</si>
  <si>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</si>
  <si>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</si>
  <si>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</si>
  <si>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</si>
  <si>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</si>
  <si>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</si>
  <si>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</si>
  <si>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</si>
  <si>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</si>
  <si>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</si>
  <si>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</si>
  <si>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</si>
  <si>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</si>
  <si>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</si>
  <si>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</si>
  <si>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</si>
  <si>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</si>
  <si>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</si>
  <si>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</si>
  <si>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</si>
  <si>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</si>
  <si>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</si>
  <si>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</si>
  <si>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</si>
  <si>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</si>
  <si>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</si>
  <si>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</si>
  <si>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</si>
  <si>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</si>
  <si>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</si>
  <si>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</si>
  <si>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</si>
  <si>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</si>
  <si>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</si>
  <si>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</si>
  <si>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</si>
  <si>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</si>
  <si>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</si>
  <si>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</si>
  <si>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</si>
  <si>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</si>
  <si>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</si>
  <si>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</si>
  <si>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</si>
  <si>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</si>
  <si>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</si>
  <si>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</si>
  <si>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</si>
  <si>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</si>
  <si>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</si>
  <si>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</si>
  <si>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</si>
  <si>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</si>
  <si>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</si>
  <si>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</si>
  <si>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</si>
  <si>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</si>
  <si>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</si>
  <si>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</si>
  <si>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</si>
  <si>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</si>
  <si>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</si>
  <si>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</si>
  <si>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</si>
  <si>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</si>
  <si>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</si>
  <si>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</si>
  <si>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</si>
  <si>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</si>
  <si>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</si>
  <si>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</si>
  <si>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</si>
  <si>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</si>
  <si>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</si>
  <si>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</si>
  <si>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</si>
  <si>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</si>
  <si>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</si>
  <si>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</si>
  <si>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</si>
  <si>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</si>
  <si>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</si>
  <si>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</si>
  <si>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</si>
  <si>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</si>
  <si>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</si>
  <si>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</si>
  <si>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</si>
  <si>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</si>
  <si>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</si>
  <si>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</si>
  <si>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</si>
  <si>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</si>
  <si>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</si>
  <si>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</si>
  <si>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</si>
  <si>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</si>
  <si>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</si>
  <si>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</si>
  <si>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</si>
  <si>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</si>
  <si>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</si>
  <si>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</si>
  <si>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</si>
  <si>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</si>
  <si>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</si>
  <si>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</si>
  <si>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</si>
  <si>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</si>
  <si>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</si>
  <si>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</si>
  <si>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</si>
  <si>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</si>
  <si>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</si>
  <si>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</si>
  <si>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</si>
  <si>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</si>
  <si>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</si>
  <si>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</si>
  <si>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</si>
  <si>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</si>
  <si>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</si>
  <si>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</si>
  <si>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</si>
  <si>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</si>
  <si>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</si>
  <si>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</si>
  <si>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</si>
  <si>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</si>
  <si>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</si>
  <si>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</si>
  <si>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</si>
  <si>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</si>
  <si>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</si>
  <si>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</si>
  <si>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</si>
  <si>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</si>
  <si>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</si>
  <si>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</si>
  <si>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</si>
  <si>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</si>
  <si>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</si>
  <si>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</si>
  <si>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</si>
  <si>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</si>
  <si>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</si>
  <si>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</si>
  <si>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</si>
  <si>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</si>
  <si>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</si>
  <si>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</si>
  <si>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</si>
  <si>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</si>
  <si>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</si>
  <si>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</si>
  <si>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</si>
  <si>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</si>
  <si>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</si>
  <si>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</si>
  <si>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</si>
  <si>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</si>
  <si>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</si>
  <si>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</si>
  <si>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</si>
  <si>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</si>
  <si>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</si>
  <si>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</si>
  <si>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</si>
  <si>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</si>
  <si>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</si>
  <si>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</si>
  <si>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</si>
  <si>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</si>
  <si>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</si>
  <si>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</si>
  <si>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</si>
  <si>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</si>
  <si>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</si>
  <si>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</si>
  <si>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</si>
  <si>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</si>
  <si>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</si>
  <si>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</si>
  <si>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</si>
  <si>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</si>
  <si>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</si>
  <si>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</si>
  <si>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</si>
  <si>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</si>
  <si>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</si>
  <si>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</si>
  <si>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</si>
  <si>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</si>
  <si>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</si>
  <si>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</si>
  <si>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</si>
  <si>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</si>
  <si>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</si>
  <si>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</si>
  <si>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</si>
  <si>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</si>
  <si>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</si>
  <si>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</si>
  <si>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</si>
  <si>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</si>
  <si>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</si>
  <si>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</si>
  <si>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</si>
  <si>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</si>
  <si>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</si>
  <si>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</si>
  <si>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</si>
  <si>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</si>
  <si>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</si>
  <si>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</si>
  <si>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</si>
  <si>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</si>
  <si>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</si>
  <si>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</si>
  <si>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</si>
  <si>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</si>
  <si>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</si>
  <si>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</si>
  <si>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</si>
  <si>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</si>
  <si>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</si>
  <si>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</si>
  <si>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</si>
  <si>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</si>
  <si>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</si>
  <si>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</si>
  <si>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</si>
  <si>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</si>
  <si>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</si>
  <si>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</si>
  <si>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</si>
  <si>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</si>
  <si>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</si>
  <si>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</si>
  <si>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</si>
  <si>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</si>
  <si>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</si>
  <si>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</si>
  <si>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</si>
  <si>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</si>
  <si>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</si>
  <si>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</si>
  <si>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</si>
  <si>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</si>
  <si>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</si>
  <si>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</si>
  <si>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</si>
  <si>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</si>
  <si>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</si>
  <si>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</si>
  <si>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</si>
  <si>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</si>
  <si>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</si>
  <si>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</si>
  <si>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</si>
  <si>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</si>
  <si>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</si>
  <si>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</si>
  <si>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</si>
  <si>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</si>
  <si>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</si>
  <si>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</si>
  <si>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</si>
  <si>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</si>
  <si>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</si>
  <si>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</si>
  <si>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</si>
  <si>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</si>
  <si>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</si>
  <si>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</si>
  <si>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</si>
  <si>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</si>
  <si>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</si>
  <si>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</si>
  <si>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</si>
  <si>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</si>
  <si>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</si>
  <si>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</si>
  <si>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</si>
  <si>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</si>
  <si>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</si>
  <si>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</si>
  <si>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</si>
  <si>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</si>
  <si>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</si>
  <si>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</si>
  <si>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</si>
  <si>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</si>
  <si>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</si>
  <si>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</si>
  <si>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</si>
  <si>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</si>
  <si>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</si>
  <si>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</si>
  <si>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</si>
  <si>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</si>
  <si>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</si>
  <si>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</si>
  <si>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</si>
  <si>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</si>
  <si>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</si>
  <si>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</si>
  <si>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</si>
  <si>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</si>
  <si>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</si>
  <si>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</si>
  <si>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</si>
  <si>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</si>
  <si>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</si>
  <si>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</si>
  <si>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</si>
  <si>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</si>
  <si>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</si>
  <si>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</si>
  <si>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</si>
  <si>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</si>
  <si>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</si>
  <si>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</si>
  <si>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</si>
  <si>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</si>
  <si>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</si>
  <si>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</si>
  <si>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</si>
  <si>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</si>
  <si>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</si>
  <si>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</si>
  <si>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</si>
  <si>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</si>
  <si>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</si>
  <si>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</si>
  <si>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</si>
  <si>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</si>
  <si>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</si>
  <si>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</si>
  <si>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</si>
  <si>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</si>
  <si>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</si>
  <si>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</si>
  <si>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</si>
  <si>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</si>
  <si>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</si>
  <si>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</si>
  <si>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</si>
  <si>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</si>
  <si>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</si>
  <si>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</si>
  <si>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</si>
  <si>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</si>
  <si>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</si>
  <si>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</si>
  <si>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</si>
  <si>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</si>
  <si>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</si>
  <si>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</si>
  <si>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</si>
  <si>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</si>
  <si>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</si>
  <si>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</si>
  <si>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</si>
  <si>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</si>
  <si>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</si>
  <si>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</si>
  <si>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</si>
  <si>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</si>
  <si>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</si>
  <si>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</si>
  <si>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</si>
  <si>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</si>
  <si>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</si>
  <si>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</si>
  <si>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</si>
  <si>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</si>
  <si>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</si>
  <si>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</si>
  <si>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</si>
  <si>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</si>
  <si>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</si>
  <si>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</si>
  <si>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</si>
  <si>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</si>
  <si>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</si>
  <si>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</si>
  <si>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</si>
  <si>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</si>
  <si>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</si>
  <si>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</si>
  <si>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</si>
  <si>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</si>
  <si>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</si>
  <si>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</si>
  <si>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</si>
  <si>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</si>
  <si>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</si>
  <si>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</si>
  <si>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</si>
  <si>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</si>
  <si>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</si>
  <si>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</si>
  <si>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</si>
  <si>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</si>
  <si>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</si>
  <si>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</si>
  <si>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</si>
  <si>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</si>
  <si>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</si>
  <si>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</si>
  <si>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</si>
  <si>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</si>
  <si>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</si>
  <si>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</si>
  <si>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</si>
  <si>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</si>
  <si>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</si>
  <si>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</si>
  <si>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</si>
  <si>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</si>
  <si>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</si>
  <si>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</si>
  <si>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</si>
  <si>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</si>
  <si>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</si>
  <si>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</si>
  <si>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</si>
  <si>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</si>
  <si>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</si>
  <si>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</si>
  <si>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</si>
  <si>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</si>
  <si>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</si>
  <si>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</si>
  <si>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</si>
  <si>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</si>
  <si>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</si>
  <si>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</si>
  <si>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</si>
  <si>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</si>
  <si>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</si>
  <si>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</si>
  <si>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</si>
  <si>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</si>
  <si>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</si>
  <si>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</si>
  <si>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</si>
  <si>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</si>
  <si>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</si>
  <si>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</si>
  <si>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</si>
  <si>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</si>
  <si>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</si>
  <si>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</si>
  <si>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</si>
  <si>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</si>
  <si>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</si>
  <si>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</si>
  <si>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</si>
  <si>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</si>
  <si>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</si>
  <si>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</si>
  <si>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</si>
  <si>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</si>
  <si>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</si>
  <si>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</si>
  <si>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</si>
  <si>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</si>
  <si>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</si>
  <si>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</si>
  <si>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</si>
  <si>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</si>
  <si>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</si>
  <si>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</si>
  <si>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</si>
  <si>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</si>
  <si>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</si>
  <si>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</si>
  <si>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</si>
  <si>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</si>
  <si>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</si>
  <si>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</si>
  <si>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</si>
  <si>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</si>
  <si>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</si>
  <si>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</si>
  <si>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</si>
  <si>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</si>
  <si>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</si>
  <si>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</si>
  <si>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</si>
  <si>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</si>
  <si>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</si>
  <si>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</si>
  <si>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</si>
  <si>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</si>
  <si>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</si>
  <si>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</si>
  <si>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</si>
  <si>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</si>
  <si>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</si>
  <si>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</si>
  <si>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</si>
  <si>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</si>
  <si>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</si>
  <si>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</si>
  <si>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</si>
  <si>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</si>
  <si>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</si>
  <si>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</si>
  <si>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</si>
  <si>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</si>
  <si>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</si>
  <si>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</si>
  <si>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</si>
  <si>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</si>
  <si>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</si>
  <si>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</si>
  <si>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</si>
  <si>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</si>
  <si>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</si>
  <si>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</si>
  <si>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</si>
  <si>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</si>
  <si>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</si>
  <si>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</si>
  <si>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</si>
  <si>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</si>
  <si>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</si>
  <si>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</si>
  <si>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</si>
  <si>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</si>
  <si>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</si>
  <si>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</si>
  <si>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</si>
  <si>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</si>
  <si>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</si>
  <si>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</si>
  <si>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</si>
  <si>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</si>
  <si>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</si>
  <si>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</si>
  <si>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</si>
  <si>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</si>
  <si>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</si>
  <si>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</si>
  <si>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</si>
  <si>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</si>
  <si>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</si>
  <si>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</si>
  <si>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</si>
  <si>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</si>
  <si>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</si>
  <si>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</si>
  <si>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</si>
  <si>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</si>
  <si>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</si>
  <si>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</si>
  <si>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</si>
  <si>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</si>
  <si>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</si>
  <si>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</si>
  <si>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</si>
  <si>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</si>
  <si>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</si>
  <si>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</si>
  <si>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</si>
  <si>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</si>
  <si>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</si>
  <si>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</si>
  <si>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</si>
  <si>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</si>
  <si>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</si>
  <si>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</si>
  <si>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</si>
  <si>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</si>
  <si>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</si>
  <si>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</si>
  <si>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</si>
  <si>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</si>
  <si>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</si>
  <si>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</si>
  <si>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</si>
  <si>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</si>
  <si>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</si>
  <si>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</si>
  <si>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</si>
  <si>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</si>
  <si>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</si>
  <si>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</si>
  <si>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</si>
  <si>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</si>
  <si>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</si>
  <si>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</si>
  <si>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</si>
  <si>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</si>
  <si>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</si>
  <si>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</si>
  <si>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</si>
  <si>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</si>
  <si>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</si>
  <si>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</si>
  <si>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</si>
  <si>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</si>
  <si>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</si>
  <si>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</si>
  <si>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</si>
  <si>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</si>
  <si>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</si>
  <si>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</si>
  <si>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</si>
  <si>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</si>
  <si>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</si>
  <si>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</si>
  <si>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</si>
  <si>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</si>
  <si>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</si>
  <si>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</si>
  <si>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</si>
  <si>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</si>
  <si>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</si>
  <si>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</si>
  <si>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</si>
  <si>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</si>
  <si>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</si>
  <si>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</si>
  <si>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</si>
  <si>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</si>
  <si>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</si>
  <si>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</si>
  <si>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</si>
  <si>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</si>
  <si>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</si>
  <si>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</si>
  <si>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</si>
  <si>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</si>
  <si>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</si>
  <si>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</si>
  <si>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</si>
  <si>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</si>
  <si>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</si>
  <si>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</si>
  <si>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</si>
  <si>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</si>
  <si>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</si>
  <si>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</si>
  <si>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</si>
  <si>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</si>
  <si>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</si>
  <si>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</si>
  <si>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</si>
  <si>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</si>
  <si>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</si>
  <si>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</si>
  <si>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</si>
  <si>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</si>
  <si>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</si>
  <si>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9"/>
  </si>
  <si>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</si>
  <si>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</si>
  <si>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</si>
  <si>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</si>
  <si>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</si>
  <si>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</si>
  <si>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</si>
  <si>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</si>
  <si>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</si>
  <si>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</si>
  <si>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</si>
  <si>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</si>
  <si>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</si>
  <si>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</si>
  <si>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</si>
  <si>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</si>
  <si>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</si>
  <si>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</si>
  <si>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</si>
  <si>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</si>
  <si>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</si>
  <si>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</si>
  <si>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</si>
  <si>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</si>
  <si>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</si>
  <si>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</si>
  <si>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</si>
  <si>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</si>
  <si>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</si>
  <si>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</si>
  <si>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</si>
  <si>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</si>
  <si>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</si>
  <si>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</si>
  <si>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</si>
  <si>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</si>
  <si>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</si>
  <si>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</si>
  <si>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</si>
  <si>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</si>
  <si>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</si>
  <si>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</si>
  <si>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</si>
  <si>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</si>
  <si>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</si>
  <si>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</si>
  <si>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</si>
  <si>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</si>
  <si>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</si>
  <si>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</si>
  <si>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</si>
  <si>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</si>
  <si>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</si>
  <si>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</si>
  <si>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</si>
  <si>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</si>
  <si>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</si>
  <si>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</si>
  <si>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</si>
  <si>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</si>
  <si>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</si>
  <si>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</si>
  <si>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</si>
  <si>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</si>
  <si>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</si>
  <si>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</si>
  <si>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</si>
  <si>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</si>
  <si>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</si>
  <si>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</si>
  <si>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</si>
  <si>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</si>
  <si>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</si>
  <si>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</si>
  <si>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</si>
  <si>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</si>
  <si>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</si>
  <si>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</si>
  <si>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</si>
  <si>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</si>
  <si>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</si>
  <si>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</si>
  <si>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</si>
  <si>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</si>
  <si>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</si>
  <si>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</si>
  <si>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</si>
  <si>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</si>
  <si>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</si>
  <si>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</si>
  <si>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</si>
  <si>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</si>
  <si>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</si>
  <si>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</si>
  <si>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</si>
  <si>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</si>
  <si>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</si>
  <si>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</si>
  <si>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</si>
  <si>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</si>
  <si>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</si>
  <si>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</si>
  <si>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</si>
  <si>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</si>
  <si>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</si>
  <si>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</si>
  <si>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</si>
  <si>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</si>
  <si>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</si>
  <si>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</si>
  <si>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</si>
  <si>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</si>
  <si>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</si>
  <si>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</si>
  <si>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</si>
  <si>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</si>
  <si>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</si>
  <si>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</si>
  <si>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</si>
  <si>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</si>
  <si>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</si>
  <si>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</si>
  <si>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</si>
  <si>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</si>
  <si>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</si>
  <si>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</si>
  <si>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</si>
  <si>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</si>
  <si>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</si>
  <si>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</si>
  <si>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</si>
  <si>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</si>
  <si>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</si>
  <si>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</si>
  <si>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</si>
  <si>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</si>
  <si>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</si>
  <si>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</si>
  <si>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</si>
  <si>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</si>
  <si>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</si>
  <si>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</si>
  <si>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</si>
  <si>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</si>
  <si>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</si>
  <si>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</si>
  <si>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</si>
  <si>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</si>
  <si>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</si>
  <si>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</si>
  <si>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</si>
  <si>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</si>
  <si>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</si>
  <si>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</si>
  <si>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</si>
  <si>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</si>
  <si>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</si>
  <si>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</si>
  <si>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</si>
  <si>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</si>
  <si>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</si>
  <si>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</si>
  <si>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</si>
  <si>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</si>
  <si>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</si>
  <si>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</si>
  <si>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</si>
  <si>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</si>
  <si>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</si>
  <si>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</si>
  <si>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</si>
  <si>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</si>
  <si>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</si>
  <si>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</si>
  <si>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</si>
  <si>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</si>
  <si>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</si>
  <si>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</si>
  <si>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</si>
  <si>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</si>
  <si>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</si>
  <si>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</si>
  <si>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</si>
  <si>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</si>
  <si>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</si>
  <si>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</si>
  <si>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</si>
  <si>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</si>
  <si>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</si>
  <si>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</si>
  <si>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</si>
  <si>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</si>
  <si>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</si>
  <si>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</si>
  <si>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</si>
  <si>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</si>
  <si>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</si>
  <si>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</si>
  <si>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</si>
  <si>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</si>
  <si>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</si>
  <si>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</si>
  <si>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</si>
  <si>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</si>
  <si>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</si>
  <si>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</si>
  <si>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</si>
  <si>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</si>
  <si>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</si>
  <si>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</si>
  <si>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</si>
  <si>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</si>
  <si>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</si>
  <si>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</si>
  <si>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</si>
  <si>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</si>
  <si>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</si>
  <si>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</si>
  <si>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</si>
  <si>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</si>
  <si>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</si>
  <si>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</si>
  <si>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</si>
  <si>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</si>
  <si>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</si>
  <si>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</si>
  <si>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</si>
  <si>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</si>
  <si>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</si>
  <si>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</si>
  <si>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</si>
  <si>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</si>
  <si>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</si>
  <si>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</si>
  <si>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</si>
  <si>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</si>
  <si>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</si>
  <si>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</si>
  <si>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</si>
  <si>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</si>
  <si>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</si>
  <si>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</si>
  <si>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</si>
  <si>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</si>
  <si>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</si>
  <si>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</si>
  <si>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</si>
  <si>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</si>
  <si>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</si>
  <si>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</si>
  <si>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</si>
  <si>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</si>
  <si>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</si>
  <si>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</si>
  <si>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</si>
  <si>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</si>
  <si>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</si>
  <si>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</si>
  <si>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</si>
  <si>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</si>
  <si>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</si>
  <si>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</si>
  <si>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</si>
  <si>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</si>
  <si>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</si>
  <si>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</si>
  <si>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</si>
  <si>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</si>
  <si>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</si>
  <si>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</si>
  <si>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</si>
  <si>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</si>
  <si>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</si>
  <si>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</si>
  <si>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</si>
  <si>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</si>
  <si>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</si>
  <si>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</si>
  <si>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</si>
  <si>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</si>
  <si>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</si>
  <si>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</si>
  <si>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</si>
  <si>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</si>
  <si>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</si>
  <si>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</si>
  <si>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</si>
  <si>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</si>
  <si>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</si>
  <si>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</si>
  <si>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</si>
  <si>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</si>
  <si>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</si>
  <si>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</si>
  <si>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</si>
  <si>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</si>
  <si>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</si>
  <si>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</si>
  <si>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</si>
  <si>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</si>
  <si>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</si>
  <si>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</si>
  <si>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</si>
  <si>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</si>
  <si>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</si>
  <si>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</si>
  <si>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</si>
  <si>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</si>
  <si>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</si>
  <si>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</si>
  <si>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</si>
  <si>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</si>
  <si>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</si>
  <si>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</si>
  <si>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</si>
  <si>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</si>
  <si>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</si>
  <si>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</si>
  <si>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</si>
  <si>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</si>
  <si>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</si>
  <si>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</si>
  <si>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</si>
  <si>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</si>
  <si>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</si>
  <si>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</si>
  <si>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</si>
  <si>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</si>
  <si>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</si>
  <si>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</si>
  <si>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</si>
  <si>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</si>
  <si>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</si>
  <si>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</si>
  <si>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</si>
  <si>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</si>
  <si>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</si>
  <si>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</si>
  <si>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</si>
  <si>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</si>
  <si>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</si>
  <si>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</si>
  <si>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</si>
  <si>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</si>
  <si>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</si>
  <si>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</si>
  <si>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</si>
  <si>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</si>
  <si>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</si>
  <si>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</si>
  <si>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</si>
  <si>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</si>
  <si>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</si>
  <si>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</si>
  <si>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</si>
  <si>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</si>
  <si>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</si>
  <si>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</si>
  <si>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</si>
  <si>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</si>
  <si>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</si>
  <si>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</si>
  <si>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</si>
  <si>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</si>
  <si>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</si>
  <si>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</si>
  <si>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</si>
  <si>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</si>
  <si>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</si>
  <si>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</si>
  <si>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</si>
  <si>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</si>
  <si>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</si>
  <si>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</si>
  <si>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</si>
  <si>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</si>
  <si>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</si>
  <si>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</si>
  <si>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</si>
  <si>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</si>
  <si>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</si>
  <si>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</si>
  <si>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</si>
  <si>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</si>
  <si>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</si>
  <si>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</si>
  <si>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</si>
  <si>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</si>
  <si>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</si>
  <si>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</si>
  <si>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</si>
  <si>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</si>
  <si>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</si>
  <si>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</si>
  <si>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</si>
  <si>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</si>
  <si>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</si>
  <si>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</si>
  <si>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</si>
  <si>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</si>
  <si>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</si>
  <si>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</si>
  <si>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</si>
  <si>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</si>
  <si>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</si>
  <si>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</si>
  <si>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</si>
  <si>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</si>
  <si>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</si>
  <si>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</si>
  <si>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</si>
  <si>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</si>
  <si>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</si>
  <si>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</si>
  <si>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</si>
  <si>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</si>
  <si>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</si>
  <si>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</si>
  <si>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</si>
  <si>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</si>
  <si>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</si>
  <si>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</si>
  <si>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</si>
  <si>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</si>
  <si>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</si>
  <si>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</si>
  <si>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</si>
  <si>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</si>
  <si>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</si>
  <si>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</si>
  <si>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</si>
  <si>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</si>
  <si>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</si>
  <si>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</si>
  <si>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</si>
  <si>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</si>
  <si>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</si>
  <si>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</si>
  <si>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</si>
  <si>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</si>
  <si>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</si>
  <si>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</si>
  <si>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</si>
  <si>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</si>
  <si>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</si>
  <si>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</si>
  <si>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</si>
  <si>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</si>
  <si>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</si>
  <si>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</si>
  <si>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</si>
  <si>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</si>
  <si>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</si>
  <si>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</si>
  <si>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</si>
  <si>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</si>
  <si>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</si>
  <si>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</si>
  <si>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</si>
  <si>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</si>
  <si>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</si>
  <si>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</si>
  <si>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</si>
  <si>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</si>
  <si>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</si>
  <si>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</si>
  <si>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</si>
  <si>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</si>
  <si>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</si>
  <si>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</si>
  <si>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</si>
  <si>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</si>
  <si>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</si>
  <si>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</si>
  <si>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</si>
  <si>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</si>
  <si>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</si>
  <si>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</si>
  <si>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</si>
  <si>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</si>
  <si>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</si>
  <si>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</si>
  <si>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</si>
  <si>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</si>
  <si>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</si>
  <si>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</si>
  <si>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</si>
  <si>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</si>
  <si>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</si>
  <si>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</si>
  <si>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</si>
  <si>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</si>
  <si>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</si>
  <si>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</si>
  <si>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</si>
  <si>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</si>
  <si>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</si>
  <si>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</si>
  <si>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</si>
  <si>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</si>
  <si>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</si>
  <si>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</si>
  <si>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</si>
  <si>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</si>
  <si>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</si>
  <si>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</si>
  <si>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</si>
  <si>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</si>
  <si>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</si>
  <si>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</si>
  <si>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</si>
  <si>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</si>
  <si>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</si>
  <si>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</si>
  <si>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</si>
  <si>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</si>
  <si>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</si>
  <si>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</si>
  <si>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</si>
  <si>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</si>
  <si>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</si>
  <si>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</si>
  <si>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</si>
  <si>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</si>
  <si>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</si>
  <si>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</si>
  <si>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</si>
  <si>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</si>
  <si>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</si>
  <si>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</si>
  <si>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</si>
  <si>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</si>
  <si>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</si>
  <si>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</si>
  <si>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</si>
  <si>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</si>
  <si>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</si>
  <si>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</si>
  <si>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</si>
  <si>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</si>
  <si>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</si>
  <si>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</si>
  <si>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</si>
  <si>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</si>
  <si>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</si>
  <si>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</si>
  <si>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</si>
  <si>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</si>
  <si>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</si>
  <si>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</si>
  <si>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</si>
  <si>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</si>
  <si>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</si>
  <si>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</si>
  <si>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</si>
  <si>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</si>
  <si>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</si>
  <si>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</si>
  <si>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</si>
  <si>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</si>
  <si>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</si>
  <si>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</si>
  <si>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</si>
  <si>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</si>
  <si>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</si>
  <si>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</si>
  <si>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</si>
  <si>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</si>
  <si>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</si>
  <si>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</si>
  <si>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</si>
  <si>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</si>
  <si>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</si>
  <si>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</si>
  <si>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</si>
  <si>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</si>
  <si>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</si>
  <si>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</si>
  <si>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</si>
  <si>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</si>
  <si>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</si>
  <si>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</si>
  <si>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</si>
  <si>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</si>
  <si>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</si>
  <si>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</si>
  <si>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</si>
  <si>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</si>
  <si>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</si>
  <si>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</si>
  <si>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</si>
  <si>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</si>
  <si>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</si>
  <si>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</si>
  <si>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</si>
  <si>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</si>
  <si>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</si>
  <si>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</si>
  <si>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</si>
  <si>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</si>
  <si>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</si>
  <si>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</si>
  <si>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</si>
  <si>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</si>
  <si>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</si>
  <si>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</si>
  <si>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</si>
  <si>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</si>
  <si>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</si>
  <si>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</si>
  <si>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</si>
  <si>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</si>
  <si>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</si>
  <si>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</si>
  <si>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</si>
  <si>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</si>
  <si>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</si>
  <si>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</si>
  <si>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</si>
  <si>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</si>
  <si>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</si>
  <si>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</si>
  <si>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</si>
  <si>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</si>
  <si>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</si>
  <si>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</si>
  <si>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</si>
  <si>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</si>
  <si>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</si>
  <si>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</si>
  <si>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</si>
  <si>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</si>
  <si>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</si>
  <si>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</si>
  <si>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</si>
  <si>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</si>
  <si>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</si>
  <si>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</si>
  <si>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</si>
  <si>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</si>
  <si>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</si>
  <si>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</si>
  <si>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</si>
  <si>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</si>
  <si>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</si>
  <si>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</si>
  <si>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</si>
  <si>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</si>
  <si>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</si>
  <si>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</si>
  <si>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</si>
  <si>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</si>
  <si>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</si>
  <si>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</si>
  <si>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</si>
  <si>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</si>
  <si>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</si>
  <si>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</si>
  <si>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</si>
  <si>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</si>
  <si>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</si>
  <si>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</si>
  <si>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</si>
  <si>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</si>
  <si>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</si>
  <si>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</si>
  <si>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</si>
  <si>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</si>
  <si>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</si>
  <si>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</si>
  <si>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</si>
  <si>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</si>
  <si>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</si>
  <si>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</si>
  <si>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</si>
  <si>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</si>
  <si>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</si>
  <si>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</si>
  <si>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</si>
  <si>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</si>
  <si>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</si>
  <si>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</si>
  <si>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</si>
  <si>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</si>
  <si>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</si>
  <si>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</si>
  <si>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</si>
  <si>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</si>
  <si>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</si>
  <si>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</si>
  <si>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</si>
  <si>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</si>
  <si>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</si>
  <si>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</si>
  <si>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</si>
  <si>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</si>
  <si>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</si>
  <si>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</si>
  <si>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</si>
  <si>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</si>
  <si>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</si>
  <si>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</si>
  <si>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</si>
  <si>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</si>
  <si>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</si>
  <si>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</si>
  <si>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</si>
  <si>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</si>
  <si>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</si>
  <si>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</si>
  <si>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</si>
  <si>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</si>
  <si>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</si>
  <si>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</si>
  <si>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</si>
  <si>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</si>
  <si>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</si>
  <si>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</si>
  <si>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</si>
  <si>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</si>
  <si>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</si>
  <si>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</si>
  <si>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</si>
  <si>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</si>
  <si>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</si>
  <si>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</si>
  <si>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</si>
  <si>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</si>
  <si>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</si>
  <si>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</si>
  <si>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</si>
  <si>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</si>
  <si>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</si>
  <si>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</si>
  <si>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</si>
  <si>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</si>
  <si>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</si>
  <si>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</si>
  <si>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</si>
  <si>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</si>
  <si>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</si>
  <si>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</si>
  <si>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</si>
  <si>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</si>
  <si>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</si>
  <si>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</si>
  <si>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</si>
  <si>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</si>
  <si>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</si>
  <si>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</si>
  <si>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</si>
  <si>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</si>
  <si>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</si>
  <si>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</si>
  <si>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</si>
  <si>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</si>
  <si>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</si>
  <si>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</si>
  <si>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</si>
  <si>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</si>
  <si>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</si>
  <si>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</si>
  <si>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</si>
  <si>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</si>
  <si>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</si>
  <si>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</si>
  <si>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</si>
  <si>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</si>
  <si>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</si>
  <si>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</si>
  <si>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</si>
  <si>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</si>
  <si>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</si>
  <si>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</si>
  <si>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</si>
  <si>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</si>
  <si>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</si>
  <si>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</si>
  <si>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</si>
  <si>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</si>
  <si>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</si>
  <si>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</si>
  <si>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</si>
  <si>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</si>
  <si>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</si>
  <si>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</si>
  <si>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</si>
  <si>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</si>
  <si>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</si>
  <si>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</si>
  <si>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</si>
  <si>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</si>
  <si>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</si>
  <si>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</si>
  <si>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</si>
  <si>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</si>
  <si>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</si>
  <si>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</si>
  <si>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</si>
  <si>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</si>
  <si>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</si>
  <si>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</si>
  <si>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</si>
  <si>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</si>
  <si>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</si>
  <si>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</si>
  <si>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</si>
  <si>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</si>
  <si>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</si>
  <si>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</si>
  <si>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</si>
  <si>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</si>
  <si>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</si>
  <si>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</si>
  <si>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</si>
  <si>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</si>
  <si>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</si>
  <si>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</si>
  <si>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</si>
  <si>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</si>
  <si>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</si>
  <si>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</si>
  <si>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</si>
  <si>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</si>
  <si>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</si>
  <si>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</si>
  <si>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</si>
  <si>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</si>
  <si>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</si>
  <si>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</si>
  <si>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</si>
  <si>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</si>
  <si>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</si>
  <si>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</si>
  <si>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</si>
  <si>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</si>
  <si>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</si>
  <si>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</si>
  <si>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</si>
  <si>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</si>
  <si>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</si>
  <si>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</si>
  <si>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</si>
  <si>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</si>
  <si>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</si>
  <si>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</si>
  <si>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</si>
  <si>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</si>
  <si>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</si>
  <si>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</si>
  <si>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</si>
  <si>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</si>
  <si>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</si>
  <si>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</si>
  <si>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</si>
  <si>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</si>
  <si>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</si>
  <si>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</si>
  <si>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</si>
  <si>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</si>
  <si>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</si>
  <si>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</si>
  <si>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</si>
  <si>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</si>
  <si>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</si>
  <si>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</si>
  <si>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</si>
  <si>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</si>
  <si>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</si>
  <si>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</si>
  <si>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</si>
  <si>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</si>
  <si>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</si>
  <si>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</si>
  <si>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</si>
  <si>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</si>
  <si>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</si>
  <si>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</si>
  <si>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</si>
  <si>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</si>
  <si>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</si>
  <si>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</si>
  <si>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</si>
  <si>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</si>
  <si>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</si>
  <si>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</si>
  <si>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</si>
  <si>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</si>
  <si>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</si>
  <si>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</si>
  <si>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</si>
  <si>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</si>
  <si>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</si>
  <si>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</si>
  <si>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</si>
  <si>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</si>
  <si>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</si>
  <si>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</si>
  <si>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</si>
  <si>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</si>
  <si>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</si>
  <si>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</si>
  <si>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</si>
  <si>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</si>
  <si>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</si>
  <si>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</si>
  <si>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</si>
  <si>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</si>
  <si>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</si>
  <si>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</si>
  <si>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</si>
  <si>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</si>
  <si>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</si>
  <si>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</si>
  <si>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</si>
  <si>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</si>
  <si>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</si>
  <si>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</si>
  <si>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</si>
  <si>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</si>
  <si>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</si>
  <si>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</si>
  <si>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</si>
  <si>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</si>
  <si>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</si>
  <si>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</si>
  <si>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</si>
  <si>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</si>
  <si>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</si>
  <si>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</si>
  <si>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</si>
  <si>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</si>
  <si>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</si>
  <si>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</si>
  <si>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</si>
  <si>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</si>
  <si>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</si>
  <si>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</si>
  <si>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</si>
  <si>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</si>
  <si>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</si>
  <si>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</si>
  <si>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</si>
  <si>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</si>
  <si>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</si>
  <si>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</si>
  <si>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</si>
  <si>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</si>
  <si>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</si>
  <si>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</si>
  <si>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</si>
  <si>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</si>
  <si>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</si>
  <si>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</si>
  <si>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</si>
  <si>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</si>
  <si>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</si>
  <si>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</si>
  <si>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</si>
  <si>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</si>
  <si>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</si>
  <si>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</si>
  <si>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</si>
  <si>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</si>
  <si>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</si>
  <si>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</si>
  <si>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</si>
  <si>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</si>
  <si>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</si>
  <si>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</si>
  <si>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</si>
  <si>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</si>
  <si>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</si>
  <si>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</si>
  <si>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</si>
  <si>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</si>
  <si>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</si>
  <si>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</si>
  <si>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</si>
  <si>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</si>
  <si>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</si>
  <si>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</si>
  <si>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</si>
  <si>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</si>
  <si>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</si>
  <si>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</si>
  <si>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</si>
  <si>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</si>
  <si>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</si>
  <si>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</si>
  <si>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</si>
  <si>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</si>
  <si>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</si>
  <si>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</si>
  <si>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</si>
  <si>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</si>
  <si>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</si>
  <si>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</si>
  <si>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</si>
  <si>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</si>
  <si>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</si>
  <si>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</si>
  <si>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</si>
  <si>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</si>
  <si>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</si>
  <si>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</si>
  <si>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</si>
  <si>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</si>
  <si>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</si>
  <si>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</si>
  <si>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</si>
  <si>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</si>
  <si>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</si>
  <si>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</si>
  <si>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</si>
  <si>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</si>
  <si>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</si>
  <si>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</si>
  <si>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</si>
  <si>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</si>
  <si>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</si>
  <si>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</si>
  <si>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</si>
  <si>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</si>
  <si>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</si>
  <si>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</si>
  <si>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</si>
  <si>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</si>
  <si>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</si>
  <si>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</si>
  <si>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</si>
  <si>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</si>
  <si>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</si>
  <si>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</si>
  <si>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</si>
  <si>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</si>
  <si>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</si>
  <si>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</si>
  <si>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</si>
  <si>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</si>
  <si>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</si>
  <si>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</si>
  <si>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</si>
  <si>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</si>
  <si>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</si>
  <si>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</si>
  <si>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</si>
  <si>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</si>
  <si>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</si>
  <si>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</si>
  <si>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</si>
  <si>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</si>
  <si>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</si>
  <si>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</si>
  <si>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</si>
  <si>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</si>
  <si>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</si>
  <si>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</si>
  <si>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</si>
  <si>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</si>
  <si>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</si>
  <si>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</si>
  <si>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</si>
  <si>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</si>
  <si>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</si>
  <si>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</si>
  <si>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</si>
  <si>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</si>
  <si>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</si>
  <si>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</si>
  <si>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</si>
  <si>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</si>
  <si>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</si>
  <si>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</si>
  <si>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</si>
  <si>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</si>
  <si>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</si>
  <si>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</si>
  <si>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</si>
  <si>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</si>
  <si>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</si>
  <si>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</si>
  <si>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</si>
  <si>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</si>
  <si>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</si>
  <si>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</si>
  <si>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</si>
  <si>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</si>
  <si>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</si>
  <si>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</si>
  <si>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</si>
  <si>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</si>
  <si>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</si>
  <si>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</si>
  <si>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</si>
  <si>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</si>
  <si>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</si>
  <si>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</si>
  <si>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</si>
  <si>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</si>
  <si>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</si>
  <si>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</si>
  <si>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</si>
  <si>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</si>
  <si>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</si>
  <si>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</si>
  <si>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</si>
  <si>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</si>
  <si>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</si>
  <si>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</si>
  <si>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</si>
  <si>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</si>
  <si>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</si>
  <si>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</si>
  <si>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</si>
  <si>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</si>
  <si>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</si>
  <si>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</si>
  <si>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</si>
  <si>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</si>
  <si>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</si>
  <si>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</si>
  <si>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</si>
  <si>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</si>
  <si>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</si>
  <si>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</si>
  <si>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</si>
  <si>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</si>
  <si>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</si>
  <si>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</si>
  <si>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</si>
  <si>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</si>
  <si>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</si>
  <si>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</si>
  <si>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</si>
  <si>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</si>
  <si>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</si>
  <si>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</si>
  <si>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</si>
  <si>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</si>
  <si>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</si>
  <si>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</si>
  <si>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</si>
  <si>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</si>
  <si>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</si>
  <si>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</si>
  <si>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</si>
  <si>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</si>
  <si>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</si>
  <si>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</si>
  <si>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</si>
  <si>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</si>
  <si>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</si>
  <si>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</si>
  <si>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</si>
  <si>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</si>
  <si>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</si>
  <si>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</si>
  <si>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</si>
  <si>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</si>
  <si>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</si>
  <si>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</si>
  <si>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</si>
  <si>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</si>
  <si>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</si>
  <si>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</si>
  <si>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</si>
  <si>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</si>
  <si>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</si>
  <si>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</si>
  <si>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</si>
  <si>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</si>
  <si>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</si>
  <si>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</si>
  <si>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</si>
  <si>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</si>
  <si>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</si>
  <si>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</si>
  <si>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</si>
  <si>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</si>
  <si>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</si>
  <si>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</si>
  <si>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</si>
  <si>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</si>
  <si>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</si>
  <si>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</si>
  <si>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</si>
  <si>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</si>
  <si>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</si>
  <si>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</si>
  <si>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</si>
  <si>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</si>
  <si>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</si>
  <si>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</si>
  <si>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</si>
  <si>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</si>
  <si>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</si>
  <si>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</si>
  <si>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</si>
  <si>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</si>
  <si>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</si>
  <si>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</si>
  <si>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</si>
  <si>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</si>
  <si>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</si>
  <si>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</si>
  <si>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</si>
  <si>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</si>
  <si>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</si>
  <si>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</si>
  <si>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</si>
  <si>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</si>
  <si>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</si>
  <si>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</si>
  <si>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</si>
  <si>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</si>
  <si>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</si>
  <si>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</si>
  <si>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</si>
  <si>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</si>
  <si>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</si>
  <si>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</si>
  <si>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</si>
  <si>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</si>
  <si>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</si>
  <si>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</si>
  <si>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</si>
  <si>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</si>
  <si>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</si>
  <si>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</si>
  <si>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</si>
  <si>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</si>
  <si>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</si>
  <si>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</si>
  <si>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</si>
  <si>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</si>
  <si>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</si>
  <si>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</si>
  <si>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</si>
  <si>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</si>
  <si>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</si>
  <si>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</si>
  <si>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</si>
  <si>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</si>
  <si>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</si>
  <si>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</si>
  <si>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</si>
  <si>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</si>
  <si>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</si>
  <si>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</si>
  <si>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</si>
  <si>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</si>
  <si>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</si>
  <si>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</si>
  <si>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</si>
  <si>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</si>
  <si>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</si>
  <si>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</si>
  <si>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</si>
  <si>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</si>
  <si>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</si>
  <si>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</si>
  <si>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</si>
  <si>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</si>
  <si>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</si>
  <si>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</si>
  <si>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</si>
  <si>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</si>
  <si>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</si>
  <si>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</si>
  <si>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</si>
  <si>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</si>
  <si>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</si>
  <si>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</si>
  <si>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</si>
  <si>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</si>
  <si>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</si>
  <si>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</si>
  <si>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</si>
  <si>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</si>
  <si>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</si>
  <si>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</si>
  <si>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</si>
  <si>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</si>
  <si>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</si>
  <si>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</si>
  <si>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</si>
  <si>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</si>
  <si>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</si>
  <si>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</si>
  <si>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</si>
  <si>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</si>
  <si>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</si>
  <si>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</si>
  <si>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</si>
  <si>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</si>
  <si>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</si>
  <si>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</si>
  <si>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</si>
  <si>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</si>
  <si>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</si>
  <si>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</si>
  <si>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</si>
  <si>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</si>
  <si>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</si>
  <si>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</si>
  <si>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</si>
  <si>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</si>
  <si>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</si>
  <si>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</si>
  <si>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</si>
  <si>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</si>
  <si>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</si>
  <si>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</si>
  <si>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</si>
  <si>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</si>
  <si>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</si>
  <si>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</si>
  <si>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</si>
  <si>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</si>
  <si>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</si>
  <si>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</si>
  <si>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</si>
  <si>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</si>
  <si>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</si>
  <si>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</si>
  <si>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</si>
  <si>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</si>
  <si>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</si>
  <si>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</si>
  <si>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</si>
  <si>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</si>
  <si>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</si>
  <si>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</si>
  <si>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</si>
  <si>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</si>
  <si>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</si>
  <si>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</si>
  <si>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</si>
  <si>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</si>
  <si>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</si>
  <si>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</si>
  <si>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</si>
  <si>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</si>
  <si>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</si>
  <si>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</si>
  <si>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</si>
  <si>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</si>
  <si>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</si>
  <si>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</si>
  <si>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</si>
  <si>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</si>
  <si>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</si>
  <si>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</si>
  <si>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</si>
  <si>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</si>
  <si>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</si>
  <si>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</si>
  <si>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</si>
  <si>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</si>
  <si>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</si>
  <si>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</si>
  <si>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</si>
  <si>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</si>
  <si>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</si>
  <si>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</si>
  <si>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</si>
  <si>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</si>
  <si>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</si>
  <si>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</si>
  <si>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</si>
  <si>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</si>
  <si>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</si>
  <si>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</si>
  <si>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</si>
  <si>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</si>
  <si>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</si>
  <si>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</si>
  <si>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</si>
  <si>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</si>
  <si>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</si>
  <si>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</si>
  <si>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</si>
  <si>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</si>
  <si>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</si>
  <si>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</si>
  <si>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</si>
  <si>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</si>
  <si>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</si>
  <si>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</si>
  <si>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</si>
  <si>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</si>
  <si>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</si>
  <si>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</si>
  <si>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</si>
  <si>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</si>
  <si>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</si>
  <si>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</si>
  <si>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</si>
  <si>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</si>
  <si>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</si>
  <si>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</si>
  <si>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</si>
  <si>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</si>
  <si>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</si>
  <si>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</si>
  <si>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</si>
  <si>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</si>
  <si>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</si>
  <si>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</si>
  <si>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</si>
  <si>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</si>
  <si>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</si>
  <si>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</si>
  <si>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</si>
  <si>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</si>
  <si>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</si>
  <si>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</si>
  <si>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</si>
  <si>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</si>
  <si>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</si>
  <si>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</si>
  <si>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</si>
  <si>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</si>
  <si>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</si>
  <si>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</si>
  <si>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</si>
  <si>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</si>
  <si>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</si>
  <si>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</si>
  <si>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</si>
  <si>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</si>
  <si>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</si>
  <si>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</si>
  <si>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</si>
  <si>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</si>
  <si>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</si>
  <si>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</si>
  <si>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</si>
  <si>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</si>
  <si>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</si>
  <si>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</si>
  <si>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</si>
  <si>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</si>
  <si>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</si>
  <si>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</si>
  <si>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</si>
  <si>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</si>
  <si>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</si>
  <si>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</si>
  <si>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</si>
  <si>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</si>
  <si>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</si>
  <si>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</si>
  <si>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</si>
  <si>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</si>
  <si>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</si>
  <si>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</si>
  <si>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</si>
  <si>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</si>
  <si>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</si>
  <si>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</si>
  <si>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</si>
  <si>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</si>
  <si>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</si>
  <si>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</si>
  <si>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</si>
  <si>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</si>
  <si>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</si>
  <si>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</si>
  <si>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</si>
  <si>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</si>
  <si>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</si>
  <si>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</si>
  <si>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</si>
  <si>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</si>
  <si>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</si>
  <si>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</si>
  <si>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</si>
  <si>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</si>
  <si>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</si>
  <si>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</si>
  <si>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</si>
  <si>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</si>
  <si>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</si>
  <si>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</si>
  <si>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</si>
  <si>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</si>
  <si>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</si>
  <si>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</si>
  <si>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</si>
  <si>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</si>
  <si>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</si>
  <si>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</si>
  <si>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</si>
  <si>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</si>
  <si>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</si>
  <si>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</si>
  <si>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</si>
  <si>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</si>
  <si>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</si>
  <si>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</si>
  <si>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</si>
  <si>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</si>
  <si>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</si>
  <si>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</si>
  <si>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</si>
  <si>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</si>
  <si>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</si>
  <si>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</si>
  <si>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</si>
  <si>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</si>
  <si>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</si>
  <si>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</si>
  <si>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</si>
  <si>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</si>
  <si>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</si>
  <si>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</si>
  <si>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</si>
  <si>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</si>
  <si>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</si>
  <si>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</si>
  <si>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</si>
  <si>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</si>
  <si>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</si>
  <si>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</si>
  <si>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</si>
  <si>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</si>
  <si>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</si>
  <si>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</si>
  <si>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</si>
  <si>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</si>
  <si>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</si>
  <si>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</si>
  <si>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</si>
  <si>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</si>
  <si>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</si>
  <si>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</si>
  <si>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</si>
  <si>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</si>
  <si>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</si>
  <si>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</si>
  <si>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</si>
  <si>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</si>
  <si>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</si>
  <si>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</si>
  <si>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</si>
  <si>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</si>
  <si>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</si>
  <si>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</si>
  <si>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</si>
  <si>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</si>
  <si>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</si>
  <si>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</si>
  <si>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</si>
  <si>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</si>
  <si>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</si>
  <si>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</si>
  <si>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</si>
  <si>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</si>
  <si>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</si>
  <si>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</si>
  <si>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</si>
  <si>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</si>
  <si>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</si>
  <si>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</si>
  <si>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</si>
  <si>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</si>
  <si>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</si>
  <si>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</si>
  <si>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</si>
  <si>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</si>
  <si>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</si>
  <si>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</si>
  <si>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</si>
  <si>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</si>
  <si>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</si>
  <si>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</si>
  <si>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</si>
  <si>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</si>
  <si>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</si>
  <si>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</si>
  <si>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</si>
  <si>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</si>
  <si>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</si>
  <si>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</si>
  <si>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</si>
  <si>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</si>
  <si>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</si>
  <si>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</si>
  <si>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</si>
  <si>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</si>
  <si>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</si>
  <si>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</si>
  <si>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</si>
  <si>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</si>
  <si>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</si>
  <si>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</si>
  <si>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</si>
  <si>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</si>
  <si>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</si>
  <si>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</si>
  <si>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</si>
  <si>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</si>
  <si>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</si>
  <si>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</si>
  <si>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</si>
  <si>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</si>
  <si>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</si>
  <si>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</si>
  <si>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</si>
  <si>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</si>
  <si>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</si>
  <si>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</si>
  <si>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</si>
  <si>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</si>
  <si>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</si>
  <si>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</si>
  <si>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</si>
  <si>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</si>
  <si>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</si>
  <si>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</si>
  <si>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</si>
  <si>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</si>
  <si>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</si>
  <si>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</si>
  <si>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</si>
  <si>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</si>
  <si>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</si>
  <si>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</si>
  <si>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</si>
  <si>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</si>
  <si>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</si>
  <si>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</si>
  <si>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</si>
  <si>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</si>
  <si>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</si>
  <si>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</si>
  <si>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</si>
  <si>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</si>
  <si>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</si>
  <si>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</si>
  <si>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</si>
  <si>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</si>
  <si>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</si>
  <si>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</si>
  <si>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</si>
  <si>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</si>
  <si>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</si>
  <si>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</si>
  <si>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</si>
  <si>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</si>
  <si>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</si>
  <si>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</si>
  <si>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</si>
  <si>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</si>
  <si>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</si>
  <si>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</si>
  <si>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</si>
  <si>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</si>
  <si>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</si>
  <si>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</si>
  <si>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</si>
  <si>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</si>
  <si>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</si>
  <si>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</si>
  <si>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</si>
  <si>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</si>
  <si>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</si>
  <si>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</si>
  <si>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</si>
  <si>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</si>
  <si>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</si>
  <si>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</si>
  <si>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</si>
  <si>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</si>
  <si>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</si>
  <si>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</si>
  <si>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</si>
  <si>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</si>
  <si>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</si>
  <si>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</si>
  <si>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</si>
  <si>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</si>
  <si>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</si>
  <si>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</si>
  <si>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</si>
  <si>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</si>
  <si>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</si>
  <si>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</si>
  <si>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</si>
  <si>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</si>
  <si>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</si>
  <si>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</si>
  <si>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</si>
  <si>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</si>
  <si>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</si>
  <si>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</si>
  <si>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</si>
  <si>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</si>
  <si>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</si>
  <si>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</si>
  <si>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</si>
  <si>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</si>
  <si>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</si>
  <si>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</si>
  <si>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</si>
  <si>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</si>
  <si>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</si>
  <si>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</si>
  <si>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</si>
  <si>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</si>
  <si>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</si>
  <si>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</si>
  <si>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</si>
  <si>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</si>
  <si>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</si>
  <si>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</si>
  <si>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</si>
  <si>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</si>
  <si>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</si>
  <si>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</si>
  <si>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</si>
  <si>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</si>
  <si>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</si>
  <si>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</si>
  <si>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</si>
  <si>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</si>
  <si>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</si>
  <si>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</si>
  <si>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</si>
  <si>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</si>
  <si>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</si>
  <si>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</si>
  <si>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</si>
  <si>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</si>
  <si>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</si>
  <si>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</si>
  <si>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</si>
  <si>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</si>
  <si>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</si>
  <si>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</si>
  <si>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</si>
  <si>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1-6</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</si>
  <si>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</si>
  <si>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</si>
  <si>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</si>
  <si>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</si>
  <si>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</si>
  <si>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</si>
  <si>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</si>
  <si>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</si>
  <si>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</si>
  <si>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</si>
  <si>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</si>
  <si>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</si>
  <si>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</si>
  <si>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</si>
  <si>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</si>
  <si>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</si>
  <si>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</si>
  <si>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</si>
  <si>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</si>
  <si>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</si>
  <si>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</si>
  <si>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</si>
  <si>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</si>
  <si>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</si>
  <si>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</si>
  <si>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</si>
  <si>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</si>
  <si>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</si>
  <si>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</si>
  <si>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</si>
  <si>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</si>
  <si>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</si>
  <si>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</si>
  <si>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</si>
  <si>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</si>
  <si>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</si>
  <si>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</si>
  <si>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</si>
  <si>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</si>
  <si>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</si>
  <si>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</si>
  <si>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</si>
  <si>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</si>
  <si>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</si>
  <si>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</si>
  <si>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</si>
  <si>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</si>
  <si>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</si>
  <si>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</si>
  <si>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</si>
  <si>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</si>
  <si>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</si>
  <si>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</si>
  <si>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</si>
  <si>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</si>
  <si>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</si>
  <si>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</si>
  <si>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</si>
  <si>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</si>
  <si>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</si>
  <si>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</si>
  <si>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</si>
  <si>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</si>
  <si>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</si>
  <si>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</si>
  <si>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</si>
  <si>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</si>
  <si>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</si>
  <si>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</si>
  <si>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</si>
  <si>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</si>
  <si>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</si>
  <si>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</si>
  <si>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</si>
  <si>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</si>
  <si>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</si>
  <si>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</si>
  <si>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</si>
  <si>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</si>
  <si>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</si>
  <si>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</si>
  <si>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</si>
  <si>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</si>
  <si>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4"/>
  </si>
  <si>
    <t>朝日新聞出版</t>
    <rPh sb="0" eb="2">
      <t>アサヒ</t>
    </rPh>
    <rPh sb="2" eb="4">
      <t>シンブン</t>
    </rPh>
    <rPh sb="4" eb="6">
      <t>シュッパン</t>
    </rPh>
    <phoneticPr fontId="14"/>
  </si>
  <si>
    <t>再現イラストでよみがえる　日本史の現場</t>
    <rPh sb="0" eb="2">
      <t>サイゲン</t>
    </rPh>
    <rPh sb="13" eb="16">
      <t>ニホンシ</t>
    </rPh>
    <rPh sb="17" eb="19">
      <t>ゲンバ</t>
    </rPh>
    <phoneticPr fontId="14"/>
  </si>
  <si>
    <t>グラント解剖学図譜　第８版</t>
    <rPh sb="4" eb="7">
      <t>カイボウガク</t>
    </rPh>
    <rPh sb="7" eb="9">
      <t>ズフ</t>
    </rPh>
    <phoneticPr fontId="14"/>
  </si>
  <si>
    <t>標準整形外科学　第15版</t>
    <rPh sb="0" eb="2">
      <t>ヒョウジュン</t>
    </rPh>
    <rPh sb="2" eb="4">
      <t>セイケイ</t>
    </rPh>
    <rPh sb="4" eb="7">
      <t>ゲカガク</t>
    </rPh>
    <phoneticPr fontId="14"/>
  </si>
  <si>
    <t>標準精神医学　第９版</t>
    <rPh sb="0" eb="2">
      <t>ヒョウジュン</t>
    </rPh>
    <rPh sb="2" eb="4">
      <t>セイシン</t>
    </rPh>
    <rPh sb="4" eb="6">
      <t>イガク</t>
    </rPh>
    <phoneticPr fontId="14"/>
  </si>
  <si>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4"/>
  </si>
  <si>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4"/>
  </si>
  <si>
    <t>関係法規　2025年版</t>
    <rPh sb="0" eb="2">
      <t>カンケイ</t>
    </rPh>
    <rPh sb="2" eb="4">
      <t>ホウキ</t>
    </rPh>
    <rPh sb="9" eb="10">
      <t>ネン</t>
    </rPh>
    <rPh sb="10" eb="11">
      <t>ハン</t>
    </rPh>
    <phoneticPr fontId="14"/>
  </si>
  <si>
    <t>リハベーシック　生化学・栄養学　第２版</t>
    <rPh sb="8" eb="9">
      <t>セイ</t>
    </rPh>
    <rPh sb="9" eb="11">
      <t>カガク</t>
    </rPh>
    <rPh sb="12" eb="14">
      <t>エイヨウ</t>
    </rPh>
    <rPh sb="14" eb="15">
      <t>ガク</t>
    </rPh>
    <rPh sb="16" eb="17">
      <t>ダイ</t>
    </rPh>
    <rPh sb="18" eb="19">
      <t>ハン</t>
    </rPh>
    <phoneticPr fontId="14"/>
  </si>
  <si>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4"/>
  </si>
  <si>
    <t>医療と社会　第７版</t>
    <rPh sb="0" eb="2">
      <t>イリョウ</t>
    </rPh>
    <rPh sb="3" eb="5">
      <t>シャカイ</t>
    </rPh>
    <rPh sb="6" eb="7">
      <t>ダイ</t>
    </rPh>
    <rPh sb="8" eb="9">
      <t>ハン</t>
    </rPh>
    <phoneticPr fontId="14"/>
  </si>
  <si>
    <t>インプレス</t>
    <phoneticPr fontId="14"/>
  </si>
  <si>
    <t>初めてだけど、いっぱいやりたい！Premiere　Pro　よくばり入門　CC対応</t>
    <rPh sb="0" eb="1">
      <t>ハジ</t>
    </rPh>
    <rPh sb="33" eb="35">
      <t>ニュウモン</t>
    </rPh>
    <rPh sb="38" eb="40">
      <t>タイオウ</t>
    </rPh>
    <phoneticPr fontId="14"/>
  </si>
  <si>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4"/>
  </si>
  <si>
    <t>医学出版社</t>
    <rPh sb="0" eb="2">
      <t>イガク</t>
    </rPh>
    <rPh sb="2" eb="5">
      <t>シュッパンシャ</t>
    </rPh>
    <phoneticPr fontId="14"/>
  </si>
  <si>
    <t>メディカルスタッフのための救急医学　第１版</t>
    <rPh sb="13" eb="15">
      <t>キュウキュウ</t>
    </rPh>
    <rPh sb="15" eb="17">
      <t>イガク</t>
    </rPh>
    <rPh sb="18" eb="19">
      <t>ダイ</t>
    </rPh>
    <rPh sb="20" eb="21">
      <t>ハン</t>
    </rPh>
    <phoneticPr fontId="14"/>
  </si>
  <si>
    <t>医歯薬出版</t>
    <rPh sb="0" eb="5">
      <t>イシヤクシュッパン</t>
    </rPh>
    <phoneticPr fontId="14"/>
  </si>
  <si>
    <t>PT入門イラストでわかる理学療法概論　第１版</t>
    <rPh sb="2" eb="4">
      <t>ニュウモン</t>
    </rPh>
    <rPh sb="12" eb="14">
      <t>リガク</t>
    </rPh>
    <rPh sb="14" eb="16">
      <t>リョウホウ</t>
    </rPh>
    <rPh sb="16" eb="18">
      <t>ガイロン</t>
    </rPh>
    <rPh sb="19" eb="20">
      <t>ダイ</t>
    </rPh>
    <rPh sb="21" eb="22">
      <t>ハン</t>
    </rPh>
    <phoneticPr fontId="14"/>
  </si>
  <si>
    <t>理学療法管理学　第１版</t>
    <rPh sb="0" eb="4">
      <t>リガクリョウホウ</t>
    </rPh>
    <rPh sb="4" eb="7">
      <t>カンリガク</t>
    </rPh>
    <rPh sb="8" eb="9">
      <t>ダイ</t>
    </rPh>
    <rPh sb="10" eb="11">
      <t>ハン</t>
    </rPh>
    <phoneticPr fontId="14"/>
  </si>
  <si>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</si>
  <si>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4"/>
  </si>
  <si>
    <t>触察解剖図</t>
    <rPh sb="0" eb="2">
      <t>ショクサツ</t>
    </rPh>
    <rPh sb="2" eb="4">
      <t>カイボウ</t>
    </rPh>
    <rPh sb="4" eb="5">
      <t>ズ</t>
    </rPh>
    <phoneticPr fontId="14"/>
  </si>
  <si>
    <t>医療と社会　改訂第８版</t>
    <rPh sb="0" eb="2">
      <t>イリョウ</t>
    </rPh>
    <rPh sb="3" eb="5">
      <t>シャカイ</t>
    </rPh>
    <rPh sb="6" eb="8">
      <t>カイテイ</t>
    </rPh>
    <rPh sb="8" eb="9">
      <t>ダイ</t>
    </rPh>
    <rPh sb="10" eb="11">
      <t>バン</t>
    </rPh>
    <phoneticPr fontId="14"/>
  </si>
  <si>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4"/>
  </si>
  <si>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4"/>
  </si>
  <si>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4"/>
  </si>
  <si>
    <t>基礎理療学　新版理療理論</t>
    <rPh sb="0" eb="2">
      <t>キソ</t>
    </rPh>
    <rPh sb="2" eb="4">
      <t>リリョウ</t>
    </rPh>
    <rPh sb="4" eb="5">
      <t>ガク</t>
    </rPh>
    <rPh sb="6" eb="7">
      <t>シン</t>
    </rPh>
    <rPh sb="7" eb="8">
      <t>バン</t>
    </rPh>
    <rPh sb="8" eb="10">
      <t>リリョウ</t>
    </rPh>
    <rPh sb="10" eb="12">
      <t>リロン</t>
    </rPh>
    <phoneticPr fontId="14"/>
  </si>
  <si>
    <t>基礎理療学Ⅰ　東洋医学概論　改訂第８版</t>
    <rPh sb="0" eb="2">
      <t>キソ</t>
    </rPh>
    <rPh sb="2" eb="4">
      <t>リリョウ</t>
    </rPh>
    <rPh sb="4" eb="5">
      <t>ガク</t>
    </rPh>
    <rPh sb="7" eb="9">
      <t>トウヨウ</t>
    </rPh>
    <rPh sb="9" eb="11">
      <t>イガク</t>
    </rPh>
    <rPh sb="11" eb="13">
      <t>ガイロン</t>
    </rPh>
    <phoneticPr fontId="14"/>
  </si>
  <si>
    <t>55-15</t>
    <phoneticPr fontId="14"/>
  </si>
  <si>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</si>
  <si>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4"/>
  </si>
  <si>
    <t>お菓子な自由研究</t>
    <rPh sb="1" eb="3">
      <t>カシ</t>
    </rPh>
    <rPh sb="4" eb="8">
      <t>ジユウケンキュウ</t>
    </rPh>
    <phoneticPr fontId="14"/>
  </si>
  <si>
    <t>06-2</t>
  </si>
  <si>
    <t>10分で読めるお話１年生</t>
    <rPh sb="2" eb="3">
      <t>プン</t>
    </rPh>
    <rPh sb="4" eb="5">
      <t>ヨ</t>
    </rPh>
    <rPh sb="8" eb="9">
      <t>ハナシ</t>
    </rPh>
    <rPh sb="10" eb="12">
      <t>ネンセイ</t>
    </rPh>
    <phoneticPr fontId="14"/>
  </si>
  <si>
    <t>10分で読めるお話２年生</t>
    <rPh sb="2" eb="3">
      <t>フン</t>
    </rPh>
    <rPh sb="4" eb="5">
      <t>ヨ</t>
    </rPh>
    <rPh sb="8" eb="9">
      <t>ハナシ</t>
    </rPh>
    <rPh sb="10" eb="12">
      <t>ネンセイ</t>
    </rPh>
    <phoneticPr fontId="14"/>
  </si>
  <si>
    <t>改訂新版　基礎からかわるはじめての陶芸</t>
    <rPh sb="0" eb="4">
      <t>カイテイシンパン</t>
    </rPh>
    <rPh sb="5" eb="7">
      <t>キソ</t>
    </rPh>
    <rPh sb="17" eb="19">
      <t>トウゲイ</t>
    </rPh>
    <phoneticPr fontId="14"/>
  </si>
  <si>
    <t>ポリポリ村のみんしゅしゅぎ</t>
    <rPh sb="4" eb="5">
      <t>ムラ</t>
    </rPh>
    <phoneticPr fontId="14"/>
  </si>
  <si>
    <t>今すぐ使えるかんたん　ネットワークのしくみ超入門</t>
    <rPh sb="0" eb="1">
      <t>イマ</t>
    </rPh>
    <rPh sb="3" eb="4">
      <t>ツカ</t>
    </rPh>
    <rPh sb="21" eb="24">
      <t>チョウニュウモン</t>
    </rPh>
    <phoneticPr fontId="14"/>
  </si>
  <si>
    <t>57-26</t>
  </si>
  <si>
    <t>やさしくわかるデジタル時代の情報モラル１基本編</t>
    <rPh sb="11" eb="13">
      <t>ジダイ</t>
    </rPh>
    <rPh sb="14" eb="16">
      <t>ジョウホウ</t>
    </rPh>
    <rPh sb="20" eb="23">
      <t>キホンヘン</t>
    </rPh>
    <phoneticPr fontId="14"/>
  </si>
  <si>
    <t>デザインの学校　これからはじめる Illustrator＆Photoshopの本</t>
    <rPh sb="5" eb="7">
      <t>ガッコウ</t>
    </rPh>
    <rPh sb="39" eb="40">
      <t>ホン</t>
    </rPh>
    <phoneticPr fontId="14"/>
  </si>
  <si>
    <t>LIFE　おとなガイド　家庭科資料+グラフ式成分表</t>
    <rPh sb="12" eb="17">
      <t>カテイカシリョウ</t>
    </rPh>
    <rPh sb="21" eb="22">
      <t>シキ</t>
    </rPh>
    <rPh sb="22" eb="25">
      <t>セイブンヒョウ</t>
    </rPh>
    <phoneticPr fontId="14"/>
  </si>
  <si>
    <t>LIFE　おとなガイド　デジタル＋</t>
    <phoneticPr fontId="14"/>
  </si>
  <si>
    <t>かず・けいさん１　はじめてのすうじ</t>
    <phoneticPr fontId="14"/>
  </si>
  <si>
    <t>58-8</t>
    <phoneticPr fontId="14"/>
  </si>
  <si>
    <t>グラフィック社</t>
    <rPh sb="6" eb="7">
      <t>シャ</t>
    </rPh>
    <phoneticPr fontId="14"/>
  </si>
  <si>
    <t>アートであそぼ　おえかきレッスンわくわくワーク</t>
    <phoneticPr fontId="14"/>
  </si>
  <si>
    <t>６２－１３</t>
    <phoneticPr fontId="14"/>
  </si>
  <si>
    <t>10-1</t>
    <phoneticPr fontId="14"/>
  </si>
  <si>
    <t>講談社</t>
    <rPh sb="0" eb="3">
      <t>コウダンシャ</t>
    </rPh>
    <phoneticPr fontId="14"/>
  </si>
  <si>
    <t>すてきなひらがな</t>
    <phoneticPr fontId="14"/>
  </si>
  <si>
    <t>にじいろのさかな</t>
    <phoneticPr fontId="14"/>
  </si>
  <si>
    <t>厚有出版株式会社</t>
    <rPh sb="0" eb="1">
      <t>アツ</t>
    </rPh>
    <rPh sb="1" eb="2">
      <t>ユウ</t>
    </rPh>
    <rPh sb="2" eb="4">
      <t>シュッパン</t>
    </rPh>
    <rPh sb="4" eb="6">
      <t>カブシキ</t>
    </rPh>
    <rPh sb="6" eb="8">
      <t>カイシャ</t>
    </rPh>
    <phoneticPr fontId="14"/>
  </si>
  <si>
    <t>はじめての介護入門研修テキスト[受講者用]</t>
    <rPh sb="5" eb="7">
      <t>カイゴ</t>
    </rPh>
    <rPh sb="7" eb="9">
      <t>ニュウモン</t>
    </rPh>
    <rPh sb="9" eb="11">
      <t>ケンシュウ</t>
    </rPh>
    <rPh sb="16" eb="19">
      <t>ジュコウシャ</t>
    </rPh>
    <rPh sb="19" eb="20">
      <t>ヨウ</t>
    </rPh>
    <phoneticPr fontId="14"/>
  </si>
  <si>
    <t>こどもきせつぎょうじ絵じてん</t>
    <rPh sb="10" eb="11">
      <t>エ</t>
    </rPh>
    <phoneticPr fontId="14"/>
  </si>
  <si>
    <t>３０時間でマスタープレゼンテーション＋PowerPoint　2019</t>
    <phoneticPr fontId="14"/>
  </si>
  <si>
    <t>３０時間でマスター　Woｒｄ　2019（Windows10対応）</t>
    <rPh sb="2" eb="4">
      <t>ジカン</t>
    </rPh>
    <rPh sb="29" eb="31">
      <t>タイオウ</t>
    </rPh>
    <phoneticPr fontId="14"/>
  </si>
  <si>
    <t>３０時間でマスター　Excel　2019（Windows10対応）</t>
    <rPh sb="2" eb="4">
      <t>ジカン</t>
    </rPh>
    <rPh sb="30" eb="32">
      <t>タイオウ</t>
    </rPh>
    <phoneticPr fontId="14"/>
  </si>
  <si>
    <t>３０時間でマスター　Access2013</t>
    <rPh sb="2" eb="4">
      <t>ジカン</t>
    </rPh>
    <phoneticPr fontId="14"/>
  </si>
  <si>
    <t>３０時間アカデミック　Office2019</t>
    <rPh sb="2" eb="4">
      <t>ジカン</t>
    </rPh>
    <phoneticPr fontId="14"/>
  </si>
  <si>
    <t>６０時間でエキスパート Woｒｄ＆Excel 2007/2010</t>
    <rPh sb="2" eb="4">
      <t>ジカン</t>
    </rPh>
    <phoneticPr fontId="14"/>
  </si>
  <si>
    <t>機械実習1　　</t>
    <rPh sb="0" eb="2">
      <t>キカイ</t>
    </rPh>
    <rPh sb="2" eb="4">
      <t>ジッシュウ</t>
    </rPh>
    <phoneticPr fontId="14"/>
  </si>
  <si>
    <t>機械実習2　　</t>
    <rPh sb="0" eb="2">
      <t>キカイ</t>
    </rPh>
    <rPh sb="2" eb="4">
      <t>ジッシュウ</t>
    </rPh>
    <phoneticPr fontId="14"/>
  </si>
  <si>
    <t>機械実習3　　</t>
    <rPh sb="0" eb="2">
      <t>キカイ</t>
    </rPh>
    <rPh sb="2" eb="4">
      <t>ジッシュウ</t>
    </rPh>
    <phoneticPr fontId="14"/>
  </si>
  <si>
    <t>精選電気基礎　新訂版</t>
    <rPh sb="0" eb="2">
      <t>セイセン</t>
    </rPh>
    <rPh sb="2" eb="4">
      <t>デンキ</t>
    </rPh>
    <rPh sb="4" eb="6">
      <t>キソ</t>
    </rPh>
    <rPh sb="7" eb="9">
      <t>シンテイ</t>
    </rPh>
    <rPh sb="9" eb="10">
      <t>バン</t>
    </rPh>
    <phoneticPr fontId="14"/>
  </si>
  <si>
    <t>情報テクノロジー</t>
    <rPh sb="0" eb="2">
      <t>ジョウホウ</t>
    </rPh>
    <phoneticPr fontId="14"/>
  </si>
  <si>
    <t>えいごではなそう！ミニオンABCの絵本</t>
    <rPh sb="17" eb="19">
      <t>エホン</t>
    </rPh>
    <phoneticPr fontId="14"/>
  </si>
  <si>
    <t>おいしい野菜を育てましょう！はじめての野菜づくり６０種類</t>
    <rPh sb="4" eb="6">
      <t>ヤサイ</t>
    </rPh>
    <rPh sb="7" eb="8">
      <t>ソダ</t>
    </rPh>
    <rPh sb="19" eb="21">
      <t>ヤサイ</t>
    </rPh>
    <rPh sb="26" eb="28">
      <t>シュルイ</t>
    </rPh>
    <phoneticPr fontId="14"/>
  </si>
  <si>
    <t>徹底図解　パソコンのしくみ　新版</t>
    <rPh sb="0" eb="4">
      <t>テッテイズカイ</t>
    </rPh>
    <rPh sb="14" eb="16">
      <t>シンバン</t>
    </rPh>
    <phoneticPr fontId="14"/>
  </si>
  <si>
    <t>イチバン親切なソーイングの教科書</t>
    <rPh sb="4" eb="6">
      <t>シンセツ</t>
    </rPh>
    <rPh sb="13" eb="16">
      <t>キョウカショ</t>
    </rPh>
    <phoneticPr fontId="14"/>
  </si>
  <si>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</si>
  <si>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4"/>
  </si>
  <si>
    <t>Python1年生　体験してわかる！会話で学べる！プログラミングのしくみ</t>
    <rPh sb="7" eb="9">
      <t>ネンセイ</t>
    </rPh>
    <rPh sb="10" eb="12">
      <t>タイケン</t>
    </rPh>
    <rPh sb="18" eb="20">
      <t>カイワ</t>
    </rPh>
    <rPh sb="21" eb="22">
      <t>マナ</t>
    </rPh>
    <phoneticPr fontId="14"/>
  </si>
  <si>
    <t>まちのしごと日記</t>
    <phoneticPr fontId="14"/>
  </si>
  <si>
    <t>66-5</t>
    <phoneticPr fontId="14"/>
  </si>
  <si>
    <t>大修館書店</t>
    <rPh sb="0" eb="1">
      <t>ダイ</t>
    </rPh>
    <rPh sb="1" eb="2">
      <t>オサム</t>
    </rPh>
    <rPh sb="2" eb="3">
      <t>ヤカタ</t>
    </rPh>
    <rPh sb="3" eb="5">
      <t>ショテン</t>
    </rPh>
    <phoneticPr fontId="14"/>
  </si>
  <si>
    <t>ステップアップ高校スポーツ</t>
    <rPh sb="7" eb="9">
      <t>コウコウ</t>
    </rPh>
    <phoneticPr fontId="14"/>
  </si>
  <si>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4"/>
  </si>
  <si>
    <t>人体の構造と機能　解剖学　第２版　</t>
    <rPh sb="0" eb="2">
      <t>ジンタイ</t>
    </rPh>
    <rPh sb="3" eb="5">
      <t>コウゾウ</t>
    </rPh>
    <rPh sb="6" eb="8">
      <t>キノウ</t>
    </rPh>
    <rPh sb="9" eb="11">
      <t>カイボウ</t>
    </rPh>
    <rPh sb="11" eb="12">
      <t>ガク</t>
    </rPh>
    <rPh sb="13" eb="14">
      <t>ダイ</t>
    </rPh>
    <rPh sb="15" eb="16">
      <t>ハン</t>
    </rPh>
    <phoneticPr fontId="14"/>
  </si>
  <si>
    <t>人体の構造と機能　生理学　第３版　</t>
    <rPh sb="0" eb="2">
      <t>ジンタイ</t>
    </rPh>
    <rPh sb="3" eb="5">
      <t>コウゾウ</t>
    </rPh>
    <rPh sb="6" eb="8">
      <t>キノウ</t>
    </rPh>
    <rPh sb="9" eb="12">
      <t>セイリガク</t>
    </rPh>
    <rPh sb="13" eb="14">
      <t>ダイ</t>
    </rPh>
    <rPh sb="15" eb="16">
      <t>ハン</t>
    </rPh>
    <phoneticPr fontId="14"/>
  </si>
  <si>
    <t>生活と疾病Ⅱ臨床医学総論第２版</t>
    <rPh sb="0" eb="2">
      <t>セイカツ</t>
    </rPh>
    <rPh sb="3" eb="4">
      <t>シツ</t>
    </rPh>
    <rPh sb="4" eb="5">
      <t>ビョウ</t>
    </rPh>
    <rPh sb="6" eb="8">
      <t>リンショウ</t>
    </rPh>
    <rPh sb="8" eb="10">
      <t>イガク</t>
    </rPh>
    <rPh sb="10" eb="12">
      <t>ソウロン</t>
    </rPh>
    <phoneticPr fontId="14"/>
  </si>
  <si>
    <t>生活と疾病ⅠＡ：リハビリテーション医学（概論編）</t>
    <rPh sb="0" eb="2">
      <t>セイカツ</t>
    </rPh>
    <rPh sb="3" eb="4">
      <t>シツ</t>
    </rPh>
    <rPh sb="4" eb="5">
      <t>ビョウ</t>
    </rPh>
    <rPh sb="17" eb="19">
      <t>イガク</t>
    </rPh>
    <rPh sb="20" eb="22">
      <t>ガイロン</t>
    </rPh>
    <rPh sb="22" eb="23">
      <t>ヘン</t>
    </rPh>
    <phoneticPr fontId="14"/>
  </si>
  <si>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4"/>
  </si>
  <si>
    <t>地域理療と理療経営　第５版</t>
    <rPh sb="0" eb="2">
      <t>チイキ</t>
    </rPh>
    <rPh sb="2" eb="4">
      <t>リリョウ</t>
    </rPh>
    <rPh sb="5" eb="7">
      <t>リリョウ</t>
    </rPh>
    <rPh sb="7" eb="9">
      <t>ケイエイ</t>
    </rPh>
    <phoneticPr fontId="14"/>
  </si>
  <si>
    <t>くらしに役立つ家庭改訂新版</t>
    <rPh sb="4" eb="6">
      <t>ヤクダ</t>
    </rPh>
    <rPh sb="7" eb="9">
      <t>カテイ</t>
    </rPh>
    <rPh sb="9" eb="13">
      <t>カイテイシンパン</t>
    </rPh>
    <phoneticPr fontId="14"/>
  </si>
  <si>
    <t>くらしに役立つ国語改訂新版</t>
    <rPh sb="4" eb="6">
      <t>ヤクダ</t>
    </rPh>
    <rPh sb="7" eb="9">
      <t>コクゴ</t>
    </rPh>
    <rPh sb="9" eb="11">
      <t>カイテイ</t>
    </rPh>
    <rPh sb="11" eb="12">
      <t>シン</t>
    </rPh>
    <rPh sb="12" eb="13">
      <t>バン</t>
    </rPh>
    <phoneticPr fontId="14"/>
  </si>
  <si>
    <t>くらしに役立つ社会改訂新版</t>
    <rPh sb="4" eb="6">
      <t>ヤクダ</t>
    </rPh>
    <rPh sb="7" eb="9">
      <t>シャカイ</t>
    </rPh>
    <rPh sb="9" eb="13">
      <t>カイテイシンパン</t>
    </rPh>
    <phoneticPr fontId="14"/>
  </si>
  <si>
    <t>くらしに役立つ数学改訂新版</t>
    <rPh sb="4" eb="6">
      <t>ヤクダ</t>
    </rPh>
    <rPh sb="7" eb="9">
      <t>スウガク</t>
    </rPh>
    <rPh sb="9" eb="13">
      <t>カイテイシンパン</t>
    </rPh>
    <phoneticPr fontId="14"/>
  </si>
  <si>
    <t>くらしに役立つ保健体育改訂新版</t>
    <rPh sb="4" eb="6">
      <t>ヤクダ</t>
    </rPh>
    <rPh sb="7" eb="9">
      <t>ホケン</t>
    </rPh>
    <rPh sb="9" eb="11">
      <t>タイイク</t>
    </rPh>
    <rPh sb="11" eb="15">
      <t>カイテイシンパン</t>
    </rPh>
    <phoneticPr fontId="14"/>
  </si>
  <si>
    <t>くらしに役立つ理科改訂新版</t>
    <rPh sb="4" eb="6">
      <t>ヤクダ</t>
    </rPh>
    <rPh sb="7" eb="9">
      <t>リカ</t>
    </rPh>
    <rPh sb="9" eb="13">
      <t>カイテイシンパン</t>
    </rPh>
    <phoneticPr fontId="14"/>
  </si>
  <si>
    <t>くらしに役立つ音楽</t>
    <rPh sb="4" eb="6">
      <t>ヤクダ</t>
    </rPh>
    <rPh sb="7" eb="9">
      <t>オンガク</t>
    </rPh>
    <phoneticPr fontId="14"/>
  </si>
  <si>
    <t>くらしに役立つ英語</t>
    <rPh sb="4" eb="6">
      <t>ヤクダ</t>
    </rPh>
    <rPh sb="7" eb="9">
      <t>エイゴ</t>
    </rPh>
    <phoneticPr fontId="14"/>
  </si>
  <si>
    <t>見て、学んで、力がつく！こども日本地図　2024年版</t>
    <rPh sb="0" eb="1">
      <t>ミ</t>
    </rPh>
    <rPh sb="3" eb="4">
      <t>マナ</t>
    </rPh>
    <rPh sb="7" eb="8">
      <t>チカラ</t>
    </rPh>
    <rPh sb="15" eb="17">
      <t>ニホン</t>
    </rPh>
    <rPh sb="17" eb="19">
      <t>チズ</t>
    </rPh>
    <rPh sb="24" eb="26">
      <t>ネンバン</t>
    </rPh>
    <phoneticPr fontId="14"/>
  </si>
  <si>
    <t>これ1冊で総復習は完璧！SPIすべてわかるノート</t>
    <rPh sb="3" eb="4">
      <t>サツ</t>
    </rPh>
    <rPh sb="5" eb="8">
      <t>ソウフクシュウ</t>
    </rPh>
    <rPh sb="9" eb="11">
      <t>カンペキ</t>
    </rPh>
    <phoneticPr fontId="14"/>
  </si>
  <si>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4"/>
  </si>
  <si>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4"/>
  </si>
  <si>
    <t>南山堂</t>
    <rPh sb="0" eb="3">
      <t>ナンザンドウ</t>
    </rPh>
    <phoneticPr fontId="14"/>
  </si>
  <si>
    <t>予防と産業の理学療法　第１版</t>
    <rPh sb="0" eb="2">
      <t>ヨボウ</t>
    </rPh>
    <rPh sb="3" eb="5">
      <t>サンギョウ</t>
    </rPh>
    <rPh sb="6" eb="10">
      <t>リガクリョウホウ</t>
    </rPh>
    <rPh sb="11" eb="12">
      <t>ダイ</t>
    </rPh>
    <rPh sb="13" eb="14">
      <t>ハン</t>
    </rPh>
    <phoneticPr fontId="14"/>
  </si>
  <si>
    <t>南江堂</t>
    <rPh sb="0" eb="1">
      <t>ナン</t>
    </rPh>
    <rPh sb="1" eb="2">
      <t>エ</t>
    </rPh>
    <rPh sb="2" eb="3">
      <t>ドウ</t>
    </rPh>
    <phoneticPr fontId="14"/>
  </si>
  <si>
    <t>柔道</t>
    <rPh sb="0" eb="2">
      <t>ジュウドウ</t>
    </rPh>
    <phoneticPr fontId="14"/>
  </si>
  <si>
    <t>情報利活用文書作成　Word 2019対応</t>
    <rPh sb="0" eb="2">
      <t>ジョウホウ</t>
    </rPh>
    <rPh sb="2" eb="3">
      <t>リ</t>
    </rPh>
    <rPh sb="3" eb="5">
      <t>カツヨウ</t>
    </rPh>
    <rPh sb="5" eb="7">
      <t>ブンショ</t>
    </rPh>
    <rPh sb="7" eb="9">
      <t>サクセイ</t>
    </rPh>
    <rPh sb="19" eb="21">
      <t>タイオウ</t>
    </rPh>
    <phoneticPr fontId="14"/>
  </si>
  <si>
    <t>情報利活用表計算　Excel 2019対応</t>
    <rPh sb="0" eb="2">
      <t>ジョウホウ</t>
    </rPh>
    <rPh sb="2" eb="3">
      <t>リ</t>
    </rPh>
    <rPh sb="3" eb="5">
      <t>カツヨウ</t>
    </rPh>
    <rPh sb="5" eb="8">
      <t>ヒョウケイサン</t>
    </rPh>
    <rPh sb="19" eb="21">
      <t>タイオウ</t>
    </rPh>
    <phoneticPr fontId="14"/>
  </si>
  <si>
    <t>介護職員初任者研修課程</t>
    <rPh sb="0" eb="2">
      <t>カイゴ</t>
    </rPh>
    <rPh sb="2" eb="4">
      <t>ショクイン</t>
    </rPh>
    <rPh sb="4" eb="7">
      <t>ショニンシャ</t>
    </rPh>
    <rPh sb="7" eb="9">
      <t>ケンシュウ</t>
    </rPh>
    <rPh sb="9" eb="11">
      <t>カテイ</t>
    </rPh>
    <phoneticPr fontId="14"/>
  </si>
  <si>
    <t>ひとりだちするための社会</t>
    <rPh sb="10" eb="12">
      <t>シャカイ</t>
    </rPh>
    <phoneticPr fontId="14"/>
  </si>
  <si>
    <t>72-7</t>
    <phoneticPr fontId="14"/>
  </si>
  <si>
    <t>基礎保健理療Ⅰ（東洋医学一般）第４版</t>
    <rPh sb="0" eb="2">
      <t>キソ</t>
    </rPh>
    <rPh sb="2" eb="4">
      <t>ホケン</t>
    </rPh>
    <rPh sb="4" eb="6">
      <t>リリョウ</t>
    </rPh>
    <rPh sb="8" eb="10">
      <t>トウヨウ</t>
    </rPh>
    <rPh sb="10" eb="12">
      <t>イガク</t>
    </rPh>
    <rPh sb="12" eb="14">
      <t>イッパン</t>
    </rPh>
    <phoneticPr fontId="14"/>
  </si>
  <si>
    <t>基礎保健理療Ⅱ（保健理療理論）改訂版</t>
    <rPh sb="0" eb="2">
      <t>キソ</t>
    </rPh>
    <rPh sb="2" eb="4">
      <t>ホケン</t>
    </rPh>
    <rPh sb="4" eb="6">
      <t>リリョウ</t>
    </rPh>
    <rPh sb="8" eb="10">
      <t>ホケン</t>
    </rPh>
    <rPh sb="10" eb="12">
      <t>リリョウ</t>
    </rPh>
    <rPh sb="12" eb="14">
      <t>リロン</t>
    </rPh>
    <phoneticPr fontId="14"/>
  </si>
  <si>
    <t>生活と疾病Ⅲ　（臨床医学各論）第５版</t>
    <rPh sb="0" eb="2">
      <t>セイカツ</t>
    </rPh>
    <rPh sb="3" eb="5">
      <t>シッペイ</t>
    </rPh>
    <rPh sb="8" eb="10">
      <t>リンショウ</t>
    </rPh>
    <rPh sb="10" eb="12">
      <t>イガク</t>
    </rPh>
    <rPh sb="12" eb="14">
      <t>カクロン</t>
    </rPh>
    <phoneticPr fontId="14"/>
  </si>
  <si>
    <t>保健理療基礎実習　第２版</t>
    <rPh sb="0" eb="2">
      <t>ホケン</t>
    </rPh>
    <rPh sb="2" eb="4">
      <t>リリョウ</t>
    </rPh>
    <rPh sb="4" eb="6">
      <t>キソ</t>
    </rPh>
    <rPh sb="6" eb="8">
      <t>ジッシュウ</t>
    </rPh>
    <rPh sb="9" eb="10">
      <t>ダイ</t>
    </rPh>
    <rPh sb="11" eb="12">
      <t>ハン</t>
    </rPh>
    <phoneticPr fontId="14"/>
  </si>
  <si>
    <t>理療基礎実習　第２版</t>
    <rPh sb="0" eb="2">
      <t>リリョウ</t>
    </rPh>
    <rPh sb="2" eb="4">
      <t>キソ</t>
    </rPh>
    <rPh sb="4" eb="6">
      <t>ジッシュウ</t>
    </rPh>
    <rPh sb="7" eb="8">
      <t>ダイ</t>
    </rPh>
    <rPh sb="9" eb="10">
      <t>ハン</t>
    </rPh>
    <phoneticPr fontId="14"/>
  </si>
  <si>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4"/>
  </si>
  <si>
    <t>医療と社会　（点字・音声）　（第７版）</t>
    <phoneticPr fontId="14"/>
  </si>
  <si>
    <t>ひかりのくに</t>
    <phoneticPr fontId="14"/>
  </si>
  <si>
    <t>28-1</t>
  </si>
  <si>
    <t>そらまめくんのベッド</t>
    <phoneticPr fontId="14"/>
  </si>
  <si>
    <t>28-2</t>
  </si>
  <si>
    <t>めっきらもっきらどおんどん</t>
    <phoneticPr fontId="14"/>
  </si>
  <si>
    <t>ぶ</t>
    <phoneticPr fontId="14"/>
  </si>
  <si>
    <t>ブロンズ新社</t>
    <rPh sb="4" eb="6">
      <t>シンシャ</t>
    </rPh>
    <phoneticPr fontId="14"/>
  </si>
  <si>
    <t>これだれの</t>
    <phoneticPr fontId="14"/>
  </si>
  <si>
    <t>マイナビ出版</t>
    <rPh sb="4" eb="6">
      <t>シュッパン</t>
    </rPh>
    <phoneticPr fontId="14"/>
  </si>
  <si>
    <t>これからWebをはじめる人のHTML＆CSS、JavaScriptのきほんのきほん</t>
    <rPh sb="12" eb="13">
      <t>ヒト</t>
    </rPh>
    <phoneticPr fontId="14"/>
  </si>
  <si>
    <t>PT・OTのための住環境整備論　第３版</t>
    <rPh sb="9" eb="12">
      <t>ジュウカンキョウ</t>
    </rPh>
    <rPh sb="10" eb="12">
      <t>カンキョウ</t>
    </rPh>
    <rPh sb="12" eb="14">
      <t>セイビ</t>
    </rPh>
    <rPh sb="14" eb="15">
      <t>ロン</t>
    </rPh>
    <rPh sb="16" eb="17">
      <t>ダイ</t>
    </rPh>
    <rPh sb="18" eb="19">
      <t>ハン</t>
    </rPh>
    <phoneticPr fontId="14"/>
  </si>
  <si>
    <t>PT・OTビジュアルテキスト　ADL　第２版</t>
    <rPh sb="19" eb="20">
      <t>ダイ</t>
    </rPh>
    <rPh sb="21" eb="22">
      <t>ハン</t>
    </rPh>
    <phoneticPr fontId="14"/>
  </si>
  <si>
    <t>PT・OTビジュアルテキスト　地域リハビリテーション学　第２版</t>
    <rPh sb="15" eb="17">
      <t>チイキ</t>
    </rPh>
    <rPh sb="26" eb="27">
      <t>ガク</t>
    </rPh>
    <rPh sb="28" eb="29">
      <t>ダイ</t>
    </rPh>
    <rPh sb="30" eb="31">
      <t>ハン</t>
    </rPh>
    <phoneticPr fontId="14"/>
  </si>
  <si>
    <t>リハビリに直結する！　運動器画像の見かた</t>
    <rPh sb="5" eb="7">
      <t>チョッケツ</t>
    </rPh>
    <rPh sb="11" eb="14">
      <t>ウンドウキ</t>
    </rPh>
    <rPh sb="14" eb="16">
      <t>ガゾウ</t>
    </rPh>
    <rPh sb="17" eb="18">
      <t>ミ</t>
    </rPh>
    <phoneticPr fontId="14"/>
  </si>
  <si>
    <t>リハビリテーション基礎評価学　総論　第2版</t>
    <rPh sb="9" eb="11">
      <t>キソ</t>
    </rPh>
    <rPh sb="11" eb="13">
      <t>ヒョウカ</t>
    </rPh>
    <rPh sb="13" eb="14">
      <t>ガク</t>
    </rPh>
    <rPh sb="15" eb="17">
      <t>ソウロン</t>
    </rPh>
    <rPh sb="18" eb="19">
      <t>ダイ</t>
    </rPh>
    <rPh sb="20" eb="21">
      <t>ハン</t>
    </rPh>
    <phoneticPr fontId="14"/>
  </si>
  <si>
    <t>冊</t>
    <rPh sb="0" eb="1">
      <t>サツ</t>
    </rPh>
    <phoneticPr fontId="14"/>
  </si>
  <si>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</si>
  <si>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</si>
  <si>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</si>
  <si>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</si>
  <si>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</si>
  <si>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</si>
  <si>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</si>
  <si>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</si>
  <si>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</si>
  <si>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</si>
  <si>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</si>
  <si>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</si>
  <si>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</si>
  <si>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</si>
  <si>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</si>
  <si>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</si>
  <si>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</si>
  <si>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</si>
  <si>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</si>
  <si>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7"/>
  </si>
  <si>
    <t>4大日本</t>
    <rPh sb="1" eb="2">
      <t>ダイ</t>
    </rPh>
    <rPh sb="2" eb="4">
      <t>ニホン</t>
    </rPh>
    <phoneticPr fontId="7"/>
  </si>
  <si>
    <t>17教出</t>
    <rPh sb="2" eb="4">
      <t>キョウシュツ</t>
    </rPh>
    <phoneticPr fontId="7"/>
  </si>
  <si>
    <t>9開隆堂</t>
    <rPh sb="1" eb="4">
      <t>カイリュウドウ</t>
    </rPh>
    <phoneticPr fontId="7"/>
  </si>
  <si>
    <t>R06b242</t>
    <phoneticPr fontId="7"/>
  </si>
  <si>
    <t>音楽</t>
    <rPh sb="0" eb="2">
      <t>オンガク</t>
    </rPh>
    <phoneticPr fontId="17"/>
  </si>
  <si>
    <t>ウ</t>
  </si>
  <si>
    <t>全</t>
    <rPh sb="0" eb="1">
      <t>ゼン</t>
    </rPh>
    <phoneticPr fontId="17"/>
  </si>
  <si>
    <t>4</t>
    <phoneticPr fontId="17"/>
  </si>
  <si>
    <t>図画工作</t>
    <rPh sb="0" eb="2">
      <t>ズガ</t>
    </rPh>
    <rPh sb="2" eb="4">
      <t>コウサク</t>
    </rPh>
    <phoneticPr fontId="17"/>
  </si>
  <si>
    <t>全</t>
    <rPh sb="0" eb="1">
      <t>ゼン</t>
    </rPh>
    <phoneticPr fontId="17"/>
  </si>
  <si>
    <t>〇</t>
  </si>
  <si>
    <t>国語</t>
    <rPh sb="0" eb="2">
      <t>コクゴ</t>
    </rPh>
    <phoneticPr fontId="17"/>
  </si>
  <si>
    <t>算数</t>
    <rPh sb="0" eb="2">
      <t>サンスウ</t>
    </rPh>
    <phoneticPr fontId="17"/>
  </si>
  <si>
    <t>全</t>
    <rPh sb="0" eb="1">
      <t>ゼン</t>
    </rPh>
    <phoneticPr fontId="17"/>
  </si>
  <si>
    <t>難波支援学校</t>
    <rPh sb="0" eb="2">
      <t>ナンバ</t>
    </rPh>
    <rPh sb="2" eb="4">
      <t>シエン</t>
    </rPh>
    <rPh sb="4" eb="6">
      <t>ガッコウ</t>
    </rPh>
    <phoneticPr fontId="17"/>
  </si>
  <si>
    <t>道徳</t>
    <rPh sb="0" eb="2">
      <t>ドウトク</t>
    </rPh>
    <phoneticPr fontId="17"/>
  </si>
  <si>
    <t>全</t>
    <rPh sb="0" eb="1">
      <t>ゼン</t>
    </rPh>
    <phoneticPr fontId="17"/>
  </si>
  <si>
    <t>生活</t>
    <rPh sb="0" eb="2">
      <t>セイカツ</t>
    </rPh>
    <phoneticPr fontId="17"/>
  </si>
  <si>
    <t>全</t>
    <rPh sb="0" eb="1">
      <t>ゼン</t>
    </rPh>
    <phoneticPr fontId="17"/>
  </si>
  <si>
    <t>3～4</t>
    <phoneticPr fontId="17"/>
  </si>
  <si>
    <t>国語</t>
    <rPh sb="0" eb="2">
      <t>コクゴ</t>
    </rPh>
    <phoneticPr fontId="17"/>
  </si>
  <si>
    <t>算数</t>
    <rPh sb="0" eb="2">
      <t>サンスウ</t>
    </rPh>
    <phoneticPr fontId="17"/>
  </si>
  <si>
    <t>音楽</t>
    <rPh sb="0" eb="2">
      <t>オンガク</t>
    </rPh>
    <phoneticPr fontId="17"/>
  </si>
  <si>
    <t>道徳</t>
    <rPh sb="0" eb="2">
      <t>ドウトク</t>
    </rPh>
    <phoneticPr fontId="17"/>
  </si>
  <si>
    <t>全</t>
    <rPh sb="0" eb="1">
      <t>ゼン</t>
    </rPh>
    <phoneticPr fontId="17"/>
  </si>
  <si>
    <t>全</t>
    <phoneticPr fontId="17"/>
  </si>
  <si>
    <t>６</t>
    <phoneticPr fontId="17"/>
  </si>
  <si>
    <t>生活</t>
    <rPh sb="0" eb="2">
      <t>セイカツ</t>
    </rPh>
    <phoneticPr fontId="17"/>
  </si>
  <si>
    <t>全</t>
    <rPh sb="0" eb="1">
      <t>ゼン</t>
    </rPh>
    <phoneticPr fontId="17"/>
  </si>
  <si>
    <t>音楽</t>
    <rPh sb="0" eb="2">
      <t>オンガク</t>
    </rPh>
    <phoneticPr fontId="17"/>
  </si>
  <si>
    <t>図画工作</t>
    <rPh sb="0" eb="2">
      <t>ズガ</t>
    </rPh>
    <rPh sb="2" eb="4">
      <t>コウサク</t>
    </rPh>
    <phoneticPr fontId="17"/>
  </si>
  <si>
    <t>５～６</t>
    <phoneticPr fontId="17"/>
  </si>
  <si>
    <t>国語</t>
    <rPh sb="0" eb="2">
      <t>コクゴ</t>
    </rPh>
    <phoneticPr fontId="7"/>
  </si>
  <si>
    <t>全</t>
    <rPh sb="0" eb="1">
      <t>ゼン</t>
    </rPh>
    <phoneticPr fontId="7"/>
  </si>
  <si>
    <t>算数</t>
    <rPh sb="0" eb="2">
      <t>サンスウ</t>
    </rPh>
    <phoneticPr fontId="7"/>
  </si>
  <si>
    <t>生活</t>
    <rPh sb="0" eb="2">
      <t>セイカツ</t>
    </rPh>
    <phoneticPr fontId="7"/>
  </si>
  <si>
    <t>音楽</t>
    <rPh sb="0" eb="2">
      <t>オンガク</t>
    </rPh>
    <phoneticPr fontId="7"/>
  </si>
  <si>
    <t>図画工作</t>
    <rPh sb="0" eb="2">
      <t>ズガ</t>
    </rPh>
    <rPh sb="2" eb="4">
      <t>コウサク</t>
    </rPh>
    <phoneticPr fontId="7"/>
  </si>
  <si>
    <t>道徳</t>
    <rPh sb="0" eb="2">
      <t>ドウトク</t>
    </rPh>
    <phoneticPr fontId="7"/>
  </si>
  <si>
    <t>５</t>
    <phoneticPr fontId="17"/>
  </si>
  <si>
    <t>５</t>
    <phoneticPr fontId="7"/>
  </si>
  <si>
    <t>道徳</t>
    <rPh sb="0" eb="2">
      <t>ドウトク</t>
    </rPh>
    <phoneticPr fontId="7"/>
  </si>
  <si>
    <t>採択一覧表</t>
  </si>
  <si>
    <t>第　１　学　年</t>
    <phoneticPr fontId="7"/>
  </si>
  <si>
    <t>第　２　学　年</t>
    <phoneticPr fontId="7"/>
  </si>
  <si>
    <t>第　３　学　年</t>
    <phoneticPr fontId="7"/>
  </si>
  <si>
    <t>検索ID</t>
    <rPh sb="0" eb="2">
      <t>ケンサク</t>
    </rPh>
    <phoneticPr fontId="7"/>
  </si>
  <si>
    <t>1-1</t>
    <phoneticPr fontId="7"/>
  </si>
  <si>
    <t>１</t>
    <phoneticPr fontId="7"/>
  </si>
  <si>
    <t>2-1</t>
    <phoneticPr fontId="7"/>
  </si>
  <si>
    <t>２</t>
    <phoneticPr fontId="7"/>
  </si>
  <si>
    <t>3-1</t>
    <phoneticPr fontId="7"/>
  </si>
  <si>
    <t>３</t>
    <phoneticPr fontId="7"/>
  </si>
  <si>
    <t>1-2</t>
  </si>
  <si>
    <t>2-2</t>
  </si>
  <si>
    <t>3-2</t>
  </si>
  <si>
    <t>１～２</t>
    <phoneticPr fontId="7"/>
  </si>
  <si>
    <t>2-3</t>
  </si>
  <si>
    <t>3-3</t>
  </si>
  <si>
    <t>1-4</t>
  </si>
  <si>
    <t>2-4</t>
  </si>
  <si>
    <t>3-4</t>
  </si>
  <si>
    <t>1-5</t>
  </si>
  <si>
    <t>2-5</t>
  </si>
  <si>
    <t>3-5</t>
  </si>
  <si>
    <t>図画工作</t>
    <rPh sb="0" eb="4">
      <t>ズガコウサク</t>
    </rPh>
    <phoneticPr fontId="7"/>
  </si>
  <si>
    <t>３～４</t>
    <phoneticPr fontId="7"/>
  </si>
  <si>
    <t>2-6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</si>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</sst>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1"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6.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sz val="12"/>
      <name val="ＭＳ Ｐ明朝"/>
      <family val="1"/>
      <charset val="128"/>
    </font>
    <font>
      <sz val="7"/>
      <name val="ＭＳ Ｐ明朝"/>
      <family val="1"/>
      <charset val="128"/>
    </font>
    <font>
      <sz val="10.5"/>
      <name val="ＭＳ Ｐ明朝"/>
      <family val="1"/>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1"/>
      <color theme="1"/>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63">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s>
  <cellStyleXfs count="14">
    <xf numFmtId="0" fontId="0" fillId="0" borderId="0">
      <alignment vertical="center"/>
    </xf>
    <xf numFmtId="6" fontId="6" fillId="0" borderId="0" applyFont="0" applyFill="0" applyBorder="0" applyAlignment="0" applyProtection="0"/>
    <xf numFmtId="0" fontId="6" fillId="0" borderId="0"/>
    <xf numFmtId="0" fontId="9" fillId="0" borderId="0">
      <alignment vertical="center"/>
    </xf>
    <xf numFmtId="0" fontId="5" fillId="0" borderId="0">
      <alignment vertical="center"/>
    </xf>
    <xf numFmtId="0" fontId="6" fillId="0" borderId="0">
      <alignment vertical="center"/>
    </xf>
    <xf numFmtId="0" fontId="4" fillId="0" borderId="0">
      <alignment vertical="center"/>
    </xf>
    <xf numFmtId="0" fontId="3" fillId="0" borderId="0">
      <alignment vertical="center"/>
    </xf>
    <xf numFmtId="0" fontId="8" fillId="0" borderId="0">
      <alignment vertical="center"/>
    </xf>
    <xf numFmtId="6" fontId="6"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367">
    <xf numFmtId="0" fontId="0" fillId="0" borderId="0" xfId="0">
      <alignment vertical="center"/>
    </xf>
    <xf numFmtId="0" fontId="9" fillId="0" borderId="0" xfId="3">
      <alignment vertical="center"/>
    </xf>
    <xf numFmtId="0" fontId="15" fillId="0" borderId="0" xfId="4" applyFont="1" applyFill="1" applyBorder="1" applyAlignment="1">
      <alignment horizontal="center" vertical="center"/>
    </xf>
    <xf numFmtId="0" fontId="15" fillId="0" borderId="0" xfId="4" applyFont="1" applyFill="1" applyBorder="1">
      <alignmen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0" xfId="0" applyFont="1">
      <alignment vertical="center"/>
    </xf>
    <xf numFmtId="0" fontId="8" fillId="0" borderId="0" xfId="0" applyFont="1" applyFill="1" applyBorder="1">
      <alignment vertical="center"/>
    </xf>
    <xf numFmtId="0" fontId="24" fillId="0" borderId="42" xfId="7" applyFont="1" applyBorder="1" applyAlignment="1">
      <alignment horizontal="center" vertical="center"/>
    </xf>
    <xf numFmtId="0" fontId="23" fillId="0" borderId="0" xfId="7" applyFont="1">
      <alignment vertical="center"/>
    </xf>
    <xf numFmtId="0" fontId="23" fillId="0" borderId="5" xfId="7" applyFont="1" applyBorder="1" applyAlignment="1">
      <alignment horizontal="center" vertical="center"/>
    </xf>
    <xf numFmtId="0" fontId="23" fillId="0" borderId="5" xfId="7" applyFont="1" applyBorder="1">
      <alignment vertical="center"/>
    </xf>
    <xf numFmtId="0" fontId="23" fillId="3" borderId="5" xfId="7" applyFont="1" applyFill="1" applyBorder="1">
      <alignment vertical="center"/>
    </xf>
    <xf numFmtId="0" fontId="23" fillId="3" borderId="5" xfId="7" applyFont="1" applyFill="1" applyBorder="1" applyAlignment="1">
      <alignment horizontal="center" vertical="center"/>
    </xf>
    <xf numFmtId="0" fontId="24" fillId="0" borderId="40" xfId="7" applyFont="1" applyBorder="1" applyAlignment="1">
      <alignment horizontal="center" vertical="center"/>
    </xf>
    <xf numFmtId="0" fontId="24" fillId="0" borderId="41" xfId="7" applyFont="1" applyBorder="1" applyAlignment="1">
      <alignment horizontal="center" vertical="center"/>
    </xf>
    <xf numFmtId="0" fontId="24" fillId="0" borderId="43" xfId="7" applyFont="1" applyBorder="1" applyAlignment="1">
      <alignment horizontal="center" vertical="center"/>
    </xf>
    <xf numFmtId="0" fontId="24" fillId="0" borderId="44" xfId="7" applyFont="1" applyBorder="1" applyAlignment="1">
      <alignment horizontal="left" vertical="top" wrapText="1" indent="1"/>
    </xf>
    <xf numFmtId="0" fontId="24" fillId="0" borderId="45" xfId="7" applyFont="1" applyBorder="1" applyAlignment="1">
      <alignment horizontal="left" vertical="top" wrapText="1" indent="1"/>
    </xf>
    <xf numFmtId="0" fontId="24" fillId="3" borderId="44" xfId="7" applyFont="1" applyFill="1" applyBorder="1" applyAlignment="1">
      <alignment horizontal="left" vertical="top" wrapText="1" indent="1"/>
    </xf>
    <xf numFmtId="0" fontId="24" fillId="3" borderId="45" xfId="7" applyFont="1" applyFill="1" applyBorder="1" applyAlignment="1">
      <alignment horizontal="left" vertical="top" wrapText="1" indent="1"/>
    </xf>
    <xf numFmtId="0" fontId="24" fillId="4" borderId="45" xfId="7" applyFont="1" applyFill="1" applyBorder="1" applyAlignment="1">
      <alignment horizontal="left" vertical="top" wrapText="1" indent="1"/>
    </xf>
    <xf numFmtId="0" fontId="24" fillId="3" borderId="45" xfId="7" applyFont="1" applyFill="1" applyBorder="1" applyAlignment="1">
      <alignment horizontal="center" vertical="top" wrapText="1" indent="1"/>
    </xf>
    <xf numFmtId="0" fontId="24" fillId="3" borderId="44" xfId="7" applyFont="1" applyFill="1" applyBorder="1" applyAlignment="1">
      <alignment horizontal="center" vertical="top" wrapText="1" indent="1"/>
    </xf>
    <xf numFmtId="0" fontId="24" fillId="0" borderId="44" xfId="7" applyFont="1" applyBorder="1" applyAlignment="1">
      <alignment horizontal="center" vertical="top" wrapText="1" indent="1"/>
    </xf>
    <xf numFmtId="0" fontId="24" fillId="4" borderId="44" xfId="7" applyFont="1" applyFill="1" applyBorder="1" applyAlignment="1">
      <alignment horizontal="left" vertical="top" wrapText="1" indent="1"/>
    </xf>
    <xf numFmtId="0" fontId="27" fillId="3" borderId="45" xfId="7" applyFont="1" applyFill="1" applyBorder="1" applyAlignment="1">
      <alignment horizontal="center" wrapText="1"/>
    </xf>
    <xf numFmtId="0" fontId="23" fillId="0" borderId="0" xfId="7" applyFont="1" applyAlignment="1">
      <alignment horizontal="center" vertical="center"/>
    </xf>
    <xf numFmtId="0" fontId="23" fillId="3" borderId="0" xfId="7" applyFont="1" applyFill="1">
      <alignment vertical="center"/>
    </xf>
    <xf numFmtId="0" fontId="19" fillId="0" borderId="0" xfId="5" applyFont="1" applyProtection="1">
      <alignment vertical="center"/>
      <protection locked="0"/>
    </xf>
    <xf numFmtId="0" fontId="19" fillId="0" borderId="0" xfId="5" applyFont="1" applyAlignment="1" applyProtection="1">
      <alignment horizontal="center" vertical="center"/>
      <protection locked="0"/>
    </xf>
    <xf numFmtId="0" fontId="19" fillId="0" borderId="0" xfId="5" applyFont="1" applyBorder="1" applyAlignment="1" applyProtection="1">
      <alignment vertical="center"/>
      <protection locked="0"/>
    </xf>
    <xf numFmtId="0" fontId="19" fillId="0" borderId="0" xfId="5" applyFont="1" applyFill="1" applyAlignment="1" applyProtection="1">
      <alignment horizontal="center" vertical="center"/>
      <protection locked="0"/>
    </xf>
    <xf numFmtId="0" fontId="19" fillId="0" borderId="11" xfId="5" applyFont="1" applyBorder="1" applyAlignment="1" applyProtection="1">
      <alignment vertical="center"/>
      <protection locked="0"/>
    </xf>
    <xf numFmtId="0" fontId="20" fillId="0" borderId="0" xfId="5" applyFont="1" applyProtection="1">
      <alignment vertical="center"/>
      <protection locked="0"/>
    </xf>
    <xf numFmtId="0" fontId="21" fillId="0" borderId="0" xfId="5" applyFont="1" applyProtection="1">
      <alignment vertical="center"/>
      <protection locked="0"/>
    </xf>
    <xf numFmtId="0" fontId="22" fillId="0" borderId="0" xfId="5" applyFont="1" applyProtection="1">
      <alignment vertical="center"/>
      <protection locked="0"/>
    </xf>
    <xf numFmtId="0" fontId="22" fillId="0" borderId="0" xfId="5" applyFont="1" applyBorder="1" applyProtection="1">
      <alignment vertical="center"/>
      <protection locked="0"/>
    </xf>
    <xf numFmtId="0" fontId="22" fillId="0" borderId="0" xfId="5" applyFont="1" applyBorder="1" applyAlignment="1" applyProtection="1">
      <protection locked="0"/>
    </xf>
    <xf numFmtId="0" fontId="22" fillId="0" borderId="0" xfId="5" applyFont="1" applyAlignment="1" applyProtection="1">
      <protection locked="0"/>
    </xf>
    <xf numFmtId="0" fontId="22" fillId="0" borderId="0" xfId="5" applyFont="1" applyBorder="1" applyAlignment="1" applyProtection="1">
      <protection locked="0"/>
    </xf>
    <xf numFmtId="56" fontId="8" fillId="0" borderId="0" xfId="0" quotePrefix="1" applyNumberFormat="1" applyFont="1" applyFill="1" applyBorder="1" applyAlignment="1">
      <alignment horizontal="center" vertical="center"/>
    </xf>
    <xf numFmtId="0" fontId="8" fillId="0" borderId="0" xfId="0" quotePrefix="1" applyFont="1" applyFill="1" applyBorder="1" applyAlignment="1">
      <alignment horizontal="center" vertical="center"/>
    </xf>
    <xf numFmtId="177" fontId="24" fillId="3" borderId="5" xfId="0" applyNumberFormat="1" applyFont="1" applyFill="1" applyBorder="1" applyAlignment="1">
      <alignment horizontal="center" vertical="center"/>
    </xf>
    <xf numFmtId="177" fontId="24" fillId="3" borderId="55" xfId="0" applyNumberFormat="1" applyFont="1" applyFill="1" applyBorder="1" applyAlignment="1">
      <alignment horizontal="center" vertical="center"/>
    </xf>
    <xf numFmtId="177" fontId="24" fillId="3" borderId="3" xfId="0" applyNumberFormat="1" applyFont="1" applyFill="1" applyBorder="1" applyAlignment="1">
      <alignment horizontal="center" vertical="center"/>
    </xf>
    <xf numFmtId="177" fontId="24" fillId="6" borderId="55" xfId="0" applyNumberFormat="1" applyFont="1" applyFill="1" applyBorder="1" applyAlignment="1">
      <alignment horizontal="center" vertical="center"/>
    </xf>
    <xf numFmtId="177" fontId="24" fillId="6" borderId="5" xfId="0" applyNumberFormat="1" applyFont="1" applyFill="1" applyBorder="1" applyAlignment="1">
      <alignment horizontal="center" vertical="center"/>
    </xf>
    <xf numFmtId="0" fontId="25" fillId="3" borderId="53"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31" xfId="0" applyFont="1" applyFill="1" applyBorder="1" applyAlignment="1">
      <alignment horizontal="center" vertical="center"/>
    </xf>
    <xf numFmtId="0" fontId="25" fillId="6" borderId="54"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53"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0" fontId="26" fillId="3" borderId="53" xfId="0" applyFont="1" applyFill="1" applyBorder="1" applyAlignment="1">
      <alignment horizontal="center" vertical="center"/>
    </xf>
    <xf numFmtId="0" fontId="25" fillId="6" borderId="53" xfId="0" applyFont="1" applyFill="1" applyBorder="1" applyAlignment="1">
      <alignment horizontal="center" vertical="center"/>
    </xf>
    <xf numFmtId="0" fontId="25" fillId="0" borderId="54" xfId="0" applyFont="1" applyBorder="1" applyAlignment="1">
      <alignment horizontal="center" vertical="center"/>
    </xf>
    <xf numFmtId="0" fontId="25" fillId="7" borderId="54" xfId="0" applyFont="1" applyFill="1" applyBorder="1" applyAlignment="1">
      <alignment horizontal="center" vertical="center"/>
    </xf>
    <xf numFmtId="0" fontId="26" fillId="7" borderId="54" xfId="0" applyFont="1" applyFill="1" applyBorder="1" applyAlignment="1">
      <alignment horizontal="center" vertical="center"/>
    </xf>
    <xf numFmtId="0" fontId="24" fillId="7" borderId="54" xfId="0" applyFont="1" applyFill="1" applyBorder="1" applyAlignment="1">
      <alignment horizontal="center" vertical="center"/>
    </xf>
    <xf numFmtId="0" fontId="25" fillId="3" borderId="7"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5" fillId="0" borderId="23" xfId="0" applyFont="1" applyBorder="1" applyAlignment="1">
      <alignment horizontal="center" vertical="center" wrapText="1"/>
    </xf>
    <xf numFmtId="0" fontId="30" fillId="0" borderId="23" xfId="0" applyFont="1" applyBorder="1" applyAlignment="1">
      <alignment horizontal="center" vertical="center" wrapText="1"/>
    </xf>
    <xf numFmtId="0" fontId="26" fillId="0" borderId="23" xfId="0" applyFont="1" applyBorder="1" applyAlignment="1">
      <alignment horizontal="center" vertical="center" wrapText="1"/>
    </xf>
    <xf numFmtId="0" fontId="25" fillId="6" borderId="7"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26" fillId="7" borderId="23"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3" borderId="25"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0" borderId="25" xfId="0" applyFont="1" applyBorder="1" applyAlignment="1">
      <alignment horizontal="center" vertical="center" wrapText="1"/>
    </xf>
    <xf numFmtId="0" fontId="24" fillId="6" borderId="6"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0" borderId="25" xfId="0" applyFont="1" applyBorder="1" applyAlignment="1">
      <alignment horizontal="center" vertical="center" wrapText="1"/>
    </xf>
    <xf numFmtId="0" fontId="24" fillId="7" borderId="25" xfId="0" applyFont="1" applyFill="1" applyBorder="1" applyAlignment="1">
      <alignment horizontal="center" vertical="center" wrapText="1"/>
    </xf>
    <xf numFmtId="0" fontId="26" fillId="6" borderId="25" xfId="0" applyFont="1" applyFill="1" applyBorder="1" applyAlignment="1">
      <alignment horizontal="center" vertical="center" wrapText="1"/>
    </xf>
    <xf numFmtId="49" fontId="25" fillId="3" borderId="7" xfId="0" applyNumberFormat="1" applyFont="1" applyFill="1" applyBorder="1" applyAlignment="1">
      <alignment horizontal="center" vertical="center" wrapText="1"/>
    </xf>
    <xf numFmtId="49" fontId="25" fillId="0" borderId="23"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49" fontId="25" fillId="6" borderId="23" xfId="0" applyNumberFormat="1" applyFont="1" applyFill="1" applyBorder="1" applyAlignment="1">
      <alignment horizontal="center" vertical="center" wrapText="1"/>
    </xf>
    <xf numFmtId="49" fontId="25" fillId="3" borderId="23" xfId="0" applyNumberFormat="1" applyFont="1" applyFill="1" applyBorder="1" applyAlignment="1">
      <alignment horizontal="center" vertical="center" wrapText="1"/>
    </xf>
    <xf numFmtId="49" fontId="25" fillId="3" borderId="8" xfId="0" applyNumberFormat="1" applyFont="1" applyFill="1" applyBorder="1" applyAlignment="1">
      <alignment horizontal="center" vertical="center" wrapText="1"/>
    </xf>
    <xf numFmtId="49" fontId="25" fillId="6" borderId="7" xfId="0" applyNumberFormat="1" applyFont="1" applyFill="1" applyBorder="1" applyAlignment="1">
      <alignment horizontal="center" vertical="center" wrapText="1"/>
    </xf>
    <xf numFmtId="49" fontId="25" fillId="0" borderId="23" xfId="0" applyNumberFormat="1" applyFont="1" applyBorder="1" applyAlignment="1">
      <alignment horizontal="center" vertical="center" wrapText="1"/>
    </xf>
    <xf numFmtId="49" fontId="25" fillId="7" borderId="23" xfId="0" applyNumberFormat="1" applyFont="1" applyFill="1" applyBorder="1" applyAlignment="1">
      <alignment horizontal="center" vertical="center" wrapText="1"/>
    </xf>
    <xf numFmtId="49" fontId="26" fillId="3" borderId="7" xfId="0" applyNumberFormat="1" applyFont="1" applyFill="1" applyBorder="1" applyAlignment="1">
      <alignment horizontal="center" vertical="center" wrapText="1"/>
    </xf>
    <xf numFmtId="49" fontId="30" fillId="7" borderId="23" xfId="0" applyNumberFormat="1" applyFont="1" applyFill="1" applyBorder="1" applyAlignment="1">
      <alignment horizontal="center" vertical="center" wrapText="1"/>
    </xf>
    <xf numFmtId="49" fontId="30" fillId="6" borderId="7" xfId="0" applyNumberFormat="1" applyFont="1" applyFill="1" applyBorder="1" applyAlignment="1">
      <alignment horizontal="center" vertical="center" wrapText="1"/>
    </xf>
    <xf numFmtId="49" fontId="26" fillId="7" borderId="23" xfId="0" applyNumberFormat="1" applyFont="1" applyFill="1" applyBorder="1" applyAlignment="1">
      <alignment horizontal="center" vertical="center" wrapText="1"/>
    </xf>
    <xf numFmtId="49" fontId="30" fillId="3" borderId="7" xfId="0" applyNumberFormat="1" applyFont="1" applyFill="1" applyBorder="1" applyAlignment="1">
      <alignment horizontal="center" vertical="center" wrapText="1"/>
    </xf>
    <xf numFmtId="49" fontId="26" fillId="0" borderId="23" xfId="0" applyNumberFormat="1" applyFont="1" applyBorder="1" applyAlignment="1">
      <alignment horizontal="center" vertical="center" wrapText="1"/>
    </xf>
    <xf numFmtId="49" fontId="26" fillId="6" borderId="7" xfId="0" applyNumberFormat="1" applyFont="1" applyFill="1" applyBorder="1" applyAlignment="1">
      <alignment horizontal="center" vertical="center" wrapText="1"/>
    </xf>
    <xf numFmtId="49" fontId="25" fillId="3" borderId="6" xfId="0" applyNumberFormat="1" applyFont="1" applyFill="1" applyBorder="1" applyAlignment="1">
      <alignment horizontal="center" vertical="center" wrapText="1"/>
    </xf>
    <xf numFmtId="49" fontId="25" fillId="0" borderId="25" xfId="0" applyNumberFormat="1" applyFont="1" applyFill="1" applyBorder="1" applyAlignment="1">
      <alignment horizontal="center" vertical="center" wrapText="1"/>
    </xf>
    <xf numFmtId="49" fontId="25" fillId="0" borderId="4" xfId="0" applyNumberFormat="1" applyFont="1" applyFill="1" applyBorder="1" applyAlignment="1">
      <alignment horizontal="center" vertical="center" wrapText="1"/>
    </xf>
    <xf numFmtId="49" fontId="25" fillId="6" borderId="25" xfId="0" applyNumberFormat="1" applyFont="1" applyFill="1" applyBorder="1" applyAlignment="1">
      <alignment horizontal="center" vertical="center" wrapText="1"/>
    </xf>
    <xf numFmtId="49" fontId="25" fillId="3" borderId="25" xfId="0" applyNumberFormat="1" applyFont="1" applyFill="1" applyBorder="1" applyAlignment="1">
      <alignment horizontal="center" vertical="center" wrapText="1"/>
    </xf>
    <xf numFmtId="49" fontId="25" fillId="3" borderId="4" xfId="0" applyNumberFormat="1" applyFont="1" applyFill="1" applyBorder="1" applyAlignment="1">
      <alignment horizontal="center" vertical="center" wrapText="1"/>
    </xf>
    <xf numFmtId="49" fontId="25" fillId="6" borderId="6" xfId="0" applyNumberFormat="1" applyFont="1" applyFill="1" applyBorder="1" applyAlignment="1">
      <alignment horizontal="center" vertical="center" wrapText="1"/>
    </xf>
    <xf numFmtId="49" fontId="25" fillId="0" borderId="25" xfId="0" applyNumberFormat="1" applyFont="1" applyBorder="1" applyAlignment="1">
      <alignment horizontal="center" vertical="center" wrapText="1"/>
    </xf>
    <xf numFmtId="49" fontId="25" fillId="7" borderId="25" xfId="0" applyNumberFormat="1" applyFont="1" applyFill="1" applyBorder="1" applyAlignment="1">
      <alignment horizontal="center" vertical="center" wrapText="1"/>
    </xf>
    <xf numFmtId="49" fontId="26" fillId="3" borderId="6" xfId="0" applyNumberFormat="1" applyFont="1" applyFill="1" applyBorder="1" applyAlignment="1">
      <alignment horizontal="center" vertical="center" wrapText="1"/>
    </xf>
    <xf numFmtId="49" fontId="30" fillId="6" borderId="25" xfId="0" applyNumberFormat="1" applyFont="1" applyFill="1" applyBorder="1" applyAlignment="1">
      <alignment horizontal="center" vertical="center" wrapText="1"/>
    </xf>
    <xf numFmtId="49" fontId="30" fillId="0" borderId="25" xfId="0" applyNumberFormat="1" applyFont="1" applyBorder="1" applyAlignment="1">
      <alignment horizontal="center" vertical="center" wrapText="1"/>
    </xf>
    <xf numFmtId="49" fontId="30" fillId="7" borderId="25" xfId="0" applyNumberFormat="1" applyFont="1" applyFill="1" applyBorder="1" applyAlignment="1">
      <alignment horizontal="center" vertical="center" wrapText="1"/>
    </xf>
    <xf numFmtId="49" fontId="30" fillId="6" borderId="6" xfId="0" applyNumberFormat="1" applyFont="1" applyFill="1" applyBorder="1" applyAlignment="1">
      <alignment horizontal="center" vertical="center" wrapText="1"/>
    </xf>
    <xf numFmtId="49" fontId="26" fillId="7" borderId="25" xfId="0" applyNumberFormat="1" applyFont="1" applyFill="1" applyBorder="1" applyAlignment="1">
      <alignment horizontal="center" vertical="center" wrapText="1"/>
    </xf>
    <xf numFmtId="0" fontId="24" fillId="3" borderId="7"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8" xfId="0" applyFont="1" applyFill="1" applyBorder="1" applyAlignment="1">
      <alignment horizontal="center" vertical="center"/>
    </xf>
    <xf numFmtId="0" fontId="24" fillId="6" borderId="23" xfId="0" applyFont="1" applyFill="1" applyBorder="1" applyAlignment="1">
      <alignment horizontal="center" vertical="center"/>
    </xf>
    <xf numFmtId="0" fontId="24" fillId="3" borderId="23" xfId="0" applyFont="1" applyFill="1" applyBorder="1" applyAlignment="1">
      <alignment horizontal="center" vertical="center"/>
    </xf>
    <xf numFmtId="0" fontId="24" fillId="3" borderId="8" xfId="0" applyFont="1" applyFill="1" applyBorder="1" applyAlignment="1">
      <alignment horizontal="center" vertical="center"/>
    </xf>
    <xf numFmtId="0" fontId="24" fillId="6" borderId="7" xfId="0" applyFont="1" applyFill="1" applyBorder="1" applyAlignment="1">
      <alignment horizontal="center" vertical="center"/>
    </xf>
    <xf numFmtId="0" fontId="24" fillId="0" borderId="23" xfId="0" applyFont="1" applyBorder="1" applyAlignment="1">
      <alignment horizontal="center" vertical="center"/>
    </xf>
    <xf numFmtId="0" fontId="24" fillId="7" borderId="23" xfId="0" applyFont="1" applyFill="1" applyBorder="1" applyAlignment="1">
      <alignment horizontal="center" vertical="center"/>
    </xf>
    <xf numFmtId="3" fontId="24" fillId="7" borderId="23" xfId="0" applyNumberFormat="1" applyFont="1" applyFill="1" applyBorder="1" applyAlignment="1">
      <alignment horizontal="center" vertical="center"/>
    </xf>
    <xf numFmtId="176" fontId="24" fillId="3" borderId="6" xfId="0" applyNumberFormat="1" applyFont="1" applyFill="1" applyBorder="1" applyAlignment="1">
      <alignment horizontal="center" vertical="center"/>
    </xf>
    <xf numFmtId="177" fontId="24" fillId="3" borderId="6" xfId="0" applyNumberFormat="1" applyFont="1" applyFill="1" applyBorder="1" applyAlignment="1">
      <alignment horizontal="center" vertical="center"/>
    </xf>
    <xf numFmtId="176" fontId="24" fillId="0" borderId="25" xfId="0" applyNumberFormat="1" applyFont="1" applyFill="1" applyBorder="1" applyAlignment="1">
      <alignment horizontal="center" vertical="center"/>
    </xf>
    <xf numFmtId="176" fontId="24" fillId="0" borderId="4" xfId="0" applyNumberFormat="1" applyFont="1" applyFill="1" applyBorder="1" applyAlignment="1">
      <alignment horizontal="center" vertical="center"/>
    </xf>
    <xf numFmtId="176" fontId="24" fillId="6" borderId="25" xfId="0" applyNumberFormat="1" applyFont="1" applyFill="1" applyBorder="1" applyAlignment="1">
      <alignment horizontal="center" vertical="center"/>
    </xf>
    <xf numFmtId="176" fontId="24" fillId="3" borderId="25" xfId="0" applyNumberFormat="1" applyFont="1" applyFill="1" applyBorder="1" applyAlignment="1">
      <alignment horizontal="center" vertical="center"/>
    </xf>
    <xf numFmtId="177" fontId="24" fillId="3" borderId="25" xfId="0" applyNumberFormat="1" applyFont="1" applyFill="1" applyBorder="1" applyAlignment="1">
      <alignment horizontal="center" vertical="center"/>
    </xf>
    <xf numFmtId="176" fontId="24" fillId="3" borderId="4" xfId="0" applyNumberFormat="1" applyFont="1" applyFill="1" applyBorder="1" applyAlignment="1">
      <alignment horizontal="center" vertical="center"/>
    </xf>
    <xf numFmtId="177" fontId="24" fillId="6" borderId="25" xfId="0" applyNumberFormat="1" applyFont="1" applyFill="1" applyBorder="1" applyAlignment="1">
      <alignment horizontal="center" vertical="center"/>
    </xf>
    <xf numFmtId="176" fontId="24" fillId="6" borderId="6" xfId="0" applyNumberFormat="1" applyFont="1" applyFill="1" applyBorder="1" applyAlignment="1">
      <alignment horizontal="center" vertical="center"/>
    </xf>
    <xf numFmtId="177" fontId="24" fillId="6" borderId="6" xfId="0" applyNumberFormat="1" applyFont="1" applyFill="1" applyBorder="1" applyAlignment="1">
      <alignment horizontal="center" vertical="center"/>
    </xf>
    <xf numFmtId="176" fontId="24" fillId="0" borderId="25" xfId="0" applyNumberFormat="1" applyFont="1" applyBorder="1" applyAlignment="1">
      <alignment horizontal="center" vertical="center"/>
    </xf>
    <xf numFmtId="176" fontId="24" fillId="7" borderId="25" xfId="0" applyNumberFormat="1" applyFont="1" applyFill="1" applyBorder="1" applyAlignment="1">
      <alignment horizontal="center" vertical="center"/>
    </xf>
    <xf numFmtId="0" fontId="24" fillId="3" borderId="5" xfId="0" applyFont="1" applyFill="1" applyBorder="1" applyAlignment="1">
      <alignment horizontal="left" vertical="top" wrapText="1" indent="1"/>
    </xf>
    <xf numFmtId="0" fontId="24" fillId="0" borderId="55" xfId="0" applyFont="1" applyFill="1" applyBorder="1" applyAlignment="1">
      <alignment horizontal="left" vertical="top" wrapText="1" indent="1"/>
    </xf>
    <xf numFmtId="0" fontId="24" fillId="0" borderId="3" xfId="0" applyFont="1" applyFill="1" applyBorder="1" applyAlignment="1">
      <alignment horizontal="left" vertical="top" wrapText="1" indent="1"/>
    </xf>
    <xf numFmtId="0" fontId="24" fillId="6" borderId="55" xfId="0" applyFont="1" applyFill="1" applyBorder="1" applyAlignment="1">
      <alignment horizontal="left" vertical="top" wrapText="1" indent="1"/>
    </xf>
    <xf numFmtId="0" fontId="24" fillId="3" borderId="55" xfId="0" applyFont="1" applyFill="1" applyBorder="1" applyAlignment="1">
      <alignment horizontal="left" vertical="top" wrapText="1" indent="1"/>
    </xf>
    <xf numFmtId="0" fontId="25" fillId="0" borderId="3" xfId="0" applyFont="1" applyFill="1" applyBorder="1" applyAlignment="1">
      <alignment horizontal="left" vertical="top" wrapText="1" indent="1"/>
    </xf>
    <xf numFmtId="0" fontId="25" fillId="3" borderId="5" xfId="0" applyFont="1" applyFill="1" applyBorder="1" applyAlignment="1">
      <alignment horizontal="left" vertical="top" wrapText="1" indent="1"/>
    </xf>
    <xf numFmtId="0" fontId="25" fillId="3" borderId="55" xfId="0" applyFont="1" applyFill="1" applyBorder="1" applyAlignment="1">
      <alignment horizontal="left" vertical="top" wrapText="1" indent="1"/>
    </xf>
    <xf numFmtId="0" fontId="24" fillId="3" borderId="3" xfId="0" applyFont="1" applyFill="1" applyBorder="1" applyAlignment="1">
      <alignment horizontal="left" vertical="top" wrapText="1" indent="1"/>
    </xf>
    <xf numFmtId="0" fontId="24" fillId="6" borderId="5" xfId="0" applyFont="1" applyFill="1" applyBorder="1" applyAlignment="1">
      <alignment horizontal="left" vertical="top" wrapText="1" indent="1"/>
    </xf>
    <xf numFmtId="0" fontId="24" fillId="0" borderId="55" xfId="0" applyFont="1" applyBorder="1" applyAlignment="1">
      <alignment horizontal="left" vertical="top" wrapText="1" indent="1"/>
    </xf>
    <xf numFmtId="0" fontId="24" fillId="7" borderId="55" xfId="0" applyFont="1" applyFill="1" applyBorder="1" applyAlignment="1">
      <alignment horizontal="left" vertical="top" wrapText="1" indent="1"/>
    </xf>
    <xf numFmtId="0" fontId="25" fillId="0" borderId="55" xfId="0" applyFont="1" applyBorder="1" applyAlignment="1">
      <alignment horizontal="left" vertical="top" wrapText="1" indent="1"/>
    </xf>
    <xf numFmtId="0" fontId="24" fillId="7" borderId="25" xfId="0" applyFont="1" applyFill="1" applyBorder="1" applyAlignment="1">
      <alignment horizontal="left" vertical="top" wrapText="1" indent="1"/>
    </xf>
    <xf numFmtId="0" fontId="25" fillId="6" borderId="5" xfId="0" applyFont="1" applyFill="1" applyBorder="1" applyAlignment="1">
      <alignment horizontal="left" vertical="top" wrapText="1" indent="1"/>
    </xf>
    <xf numFmtId="0" fontId="26" fillId="0" borderId="3" xfId="0" applyFont="1" applyFill="1" applyBorder="1" applyAlignment="1">
      <alignment horizontal="left" vertical="top" wrapText="1" indent="1"/>
    </xf>
    <xf numFmtId="0" fontId="35" fillId="0" borderId="0" xfId="5" applyFont="1" applyProtection="1">
      <alignment vertical="center"/>
      <protection locked="0"/>
    </xf>
    <xf numFmtId="0" fontId="35" fillId="0" borderId="0" xfId="5" applyFont="1" applyAlignment="1" applyProtection="1">
      <alignment horizontal="center" vertical="center"/>
      <protection locked="0"/>
    </xf>
    <xf numFmtId="0" fontId="36" fillId="0" borderId="0" xfId="5" applyFont="1" applyProtection="1">
      <alignment vertical="center"/>
      <protection locked="0"/>
    </xf>
    <xf numFmtId="0" fontId="35" fillId="0" borderId="0" xfId="5" applyFont="1" applyAlignment="1" applyProtection="1">
      <alignment horizontal="left" vertical="center"/>
      <protection locked="0"/>
    </xf>
    <xf numFmtId="0" fontId="36" fillId="0" borderId="0" xfId="5" applyFont="1" applyAlignment="1" applyProtection="1">
      <alignment horizontal="center" vertical="center"/>
      <protection locked="0"/>
    </xf>
    <xf numFmtId="0" fontId="34" fillId="0" borderId="0" xfId="5" applyFont="1" applyProtection="1">
      <alignment vertical="center"/>
      <protection locked="0"/>
    </xf>
    <xf numFmtId="0" fontId="41" fillId="0" borderId="0" xfId="5" applyFont="1" applyProtection="1">
      <alignment vertical="center"/>
      <protection locked="0"/>
    </xf>
    <xf numFmtId="0" fontId="42" fillId="0" borderId="0" xfId="5" applyFont="1" applyAlignment="1" applyProtection="1">
      <protection locked="0"/>
    </xf>
    <xf numFmtId="0" fontId="43" fillId="0" borderId="0" xfId="5" applyFont="1" applyAlignment="1" applyProtection="1">
      <alignment horizontal="center" shrinkToFit="1"/>
      <protection locked="0"/>
    </xf>
    <xf numFmtId="0" fontId="42" fillId="0" borderId="0" xfId="5" applyFont="1" applyAlignment="1" applyProtection="1">
      <alignment horizontal="left"/>
      <protection locked="0"/>
    </xf>
    <xf numFmtId="49" fontId="43" fillId="0" borderId="0" xfId="5" applyNumberFormat="1" applyFont="1" applyAlignment="1" applyProtection="1">
      <alignment horizontal="center" shrinkToFit="1"/>
      <protection locked="0"/>
    </xf>
    <xf numFmtId="0" fontId="43" fillId="0" borderId="0" xfId="5" applyFont="1" applyAlignment="1" applyProtection="1">
      <protection locked="0"/>
    </xf>
    <xf numFmtId="0" fontId="43" fillId="0" borderId="0" xfId="5" applyFont="1" applyAlignment="1" applyProtection="1">
      <alignment horizontal="center"/>
      <protection locked="0"/>
    </xf>
    <xf numFmtId="0" fontId="38" fillId="0" borderId="0" xfId="5" applyFont="1" applyAlignment="1" applyProtection="1">
      <protection locked="0"/>
    </xf>
    <xf numFmtId="0" fontId="42" fillId="0" borderId="30" xfId="5" applyFont="1" applyBorder="1" applyAlignment="1" applyProtection="1">
      <alignment horizontal="center" vertical="center"/>
      <protection locked="0"/>
    </xf>
    <xf numFmtId="0" fontId="42" fillId="0" borderId="31" xfId="5" applyFont="1" applyBorder="1" applyProtection="1">
      <alignment vertical="center"/>
      <protection locked="0"/>
    </xf>
    <xf numFmtId="0" fontId="35" fillId="2" borderId="54" xfId="5" applyFont="1" applyFill="1" applyBorder="1" applyProtection="1">
      <alignment vertical="center"/>
      <protection locked="0"/>
    </xf>
    <xf numFmtId="0" fontId="43" fillId="2" borderId="32" xfId="5" applyFont="1" applyFill="1" applyBorder="1" applyAlignment="1" applyProtection="1">
      <protection locked="0"/>
    </xf>
    <xf numFmtId="0" fontId="44" fillId="0" borderId="0" xfId="5" applyFont="1" applyAlignment="1" applyProtection="1">
      <alignment horizontal="left"/>
      <protection locked="0"/>
    </xf>
    <xf numFmtId="0" fontId="42" fillId="0" borderId="33" xfId="5" applyFont="1" applyBorder="1" applyAlignment="1" applyProtection="1">
      <alignment horizontal="center" vertical="center"/>
      <protection locked="0"/>
    </xf>
    <xf numFmtId="0" fontId="42" fillId="0" borderId="3" xfId="5" applyFont="1" applyBorder="1" applyProtection="1">
      <alignment vertical="center"/>
      <protection locked="0"/>
    </xf>
    <xf numFmtId="0" fontId="35" fillId="2" borderId="55" xfId="5" applyFont="1" applyFill="1" applyBorder="1" applyProtection="1">
      <alignment vertical="center"/>
      <protection locked="0"/>
    </xf>
    <xf numFmtId="0" fontId="43" fillId="2" borderId="34" xfId="5" applyFont="1" applyFill="1" applyBorder="1" applyAlignment="1" applyProtection="1">
      <protection locked="0"/>
    </xf>
    <xf numFmtId="0" fontId="42" fillId="0" borderId="35" xfId="5" applyFont="1" applyBorder="1" applyAlignment="1" applyProtection="1">
      <alignment horizontal="center" vertical="center"/>
      <protection locked="0"/>
    </xf>
    <xf numFmtId="0" fontId="42" fillId="0" borderId="36" xfId="5" applyFont="1" applyBorder="1" applyProtection="1">
      <alignment vertical="center"/>
      <protection locked="0"/>
    </xf>
    <xf numFmtId="0" fontId="35" fillId="2" borderId="57" xfId="5" applyFont="1" applyFill="1" applyBorder="1" applyProtection="1">
      <alignment vertical="center"/>
      <protection locked="0"/>
    </xf>
    <xf numFmtId="0" fontId="42" fillId="0" borderId="0" xfId="5" applyFont="1" applyProtection="1">
      <alignment vertical="center"/>
      <protection locked="0"/>
    </xf>
    <xf numFmtId="0" fontId="43" fillId="2" borderId="58" xfId="5" applyFont="1" applyFill="1" applyBorder="1" applyAlignment="1" applyProtection="1">
      <protection locked="0"/>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60" xfId="5" applyNumberFormat="1" applyFont="1" applyBorder="1" applyAlignment="1" applyProtection="1">
      <alignment horizontal="center" vertical="center" wrapText="1"/>
      <protection locked="0"/>
    </xf>
    <xf numFmtId="0" fontId="45" fillId="0" borderId="7" xfId="5" applyNumberFormat="1" applyFont="1" applyBorder="1" applyAlignment="1" applyProtection="1">
      <alignment horizontal="center" vertical="center"/>
      <protection locked="0"/>
    </xf>
    <xf numFmtId="0" fontId="35" fillId="0" borderId="61" xfId="5" applyNumberFormat="1" applyFont="1" applyBorder="1" applyAlignment="1" applyProtection="1">
      <alignment horizontal="center" vertical="center" wrapText="1"/>
      <protection locked="0"/>
    </xf>
    <xf numFmtId="0" fontId="45" fillId="0" borderId="7" xfId="5" applyFont="1" applyBorder="1" applyAlignment="1" applyProtection="1">
      <alignment horizontal="center" vertical="center"/>
      <protection locked="0"/>
    </xf>
    <xf numFmtId="0" fontId="42" fillId="0" borderId="38" xfId="5" applyNumberFormat="1" applyFont="1" applyBorder="1" applyAlignment="1" applyProtection="1">
      <alignment horizontal="center" vertical="center"/>
      <protection locked="0"/>
    </xf>
    <xf numFmtId="0" fontId="45" fillId="0" borderId="20" xfId="5" applyNumberFormat="1" applyFont="1" applyBorder="1" applyAlignment="1" applyProtection="1">
      <alignment horizontal="center" vertical="center" shrinkToFit="1"/>
      <protection locked="0"/>
    </xf>
    <xf numFmtId="0" fontId="42" fillId="0" borderId="59" xfId="5" applyNumberFormat="1" applyFont="1" applyBorder="1" applyAlignment="1" applyProtection="1">
      <alignment horizontal="center" vertical="center"/>
      <protection locked="0"/>
    </xf>
    <xf numFmtId="0" fontId="45" fillId="0" borderId="20" xfId="5" applyFont="1" applyBorder="1" applyAlignment="1" applyProtection="1">
      <alignment horizontal="center" vertical="center" wrapText="1"/>
      <protection locked="0"/>
    </xf>
    <xf numFmtId="56" fontId="43" fillId="0" borderId="37" xfId="5" quotePrefix="1" applyNumberFormat="1" applyFont="1" applyFill="1" applyBorder="1" applyAlignment="1" applyProtection="1">
      <alignment horizontal="center" vertical="center" shrinkToFit="1"/>
      <protection locked="0"/>
    </xf>
    <xf numFmtId="0" fontId="43" fillId="2" borderId="9" xfId="5" applyNumberFormat="1" applyFont="1" applyFill="1" applyBorder="1" applyAlignment="1" applyProtection="1">
      <alignment horizontal="center" vertical="center" shrinkToFit="1"/>
    </xf>
    <xf numFmtId="56" fontId="43" fillId="0" borderId="17" xfId="5" quotePrefix="1" applyNumberFormat="1" applyFont="1" applyFill="1" applyBorder="1" applyAlignment="1" applyProtection="1">
      <alignment horizontal="center" vertical="center" shrinkToFit="1"/>
      <protection locked="0"/>
    </xf>
    <xf numFmtId="0" fontId="43" fillId="2" borderId="39" xfId="5" applyNumberFormat="1" applyFont="1" applyFill="1" applyBorder="1" applyAlignment="1" applyProtection="1">
      <alignment horizontal="center" vertical="center" shrinkToFit="1"/>
      <protection locked="0"/>
    </xf>
    <xf numFmtId="0" fontId="43" fillId="2" borderId="24" xfId="5" applyNumberFormat="1" applyFont="1" applyFill="1" applyBorder="1" applyAlignment="1" applyProtection="1">
      <alignment horizontal="center" vertical="center" wrapText="1" shrinkToFit="1"/>
    </xf>
    <xf numFmtId="0" fontId="43" fillId="2" borderId="46" xfId="5" applyNumberFormat="1" applyFont="1" applyFill="1" applyBorder="1" applyAlignment="1" applyProtection="1">
      <alignment horizontal="center" vertical="center" shrinkToFit="1"/>
      <protection locked="0"/>
    </xf>
    <xf numFmtId="0" fontId="43" fillId="0" borderId="37" xfId="5" quotePrefix="1" applyNumberFormat="1" applyFont="1" applyFill="1" applyBorder="1" applyAlignment="1" applyProtection="1">
      <alignment horizontal="center" vertical="center" shrinkToFit="1"/>
      <protection locked="0"/>
    </xf>
    <xf numFmtId="0" fontId="43" fillId="0" borderId="17" xfId="5" quotePrefix="1" applyNumberFormat="1" applyFont="1" applyFill="1" applyBorder="1" applyAlignment="1" applyProtection="1">
      <alignment horizontal="center" vertical="center" shrinkToFit="1"/>
      <protection locked="0"/>
    </xf>
    <xf numFmtId="0" fontId="43" fillId="2" borderId="50" xfId="5" applyNumberFormat="1" applyFont="1" applyFill="1" applyBorder="1" applyAlignment="1" applyProtection="1">
      <alignment horizontal="center" vertical="center" shrinkToFit="1"/>
      <protection locked="0"/>
    </xf>
    <xf numFmtId="0" fontId="43" fillId="2" borderId="26" xfId="5" applyNumberFormat="1" applyFont="1" applyFill="1" applyBorder="1" applyAlignment="1" applyProtection="1">
      <alignment horizontal="center" vertical="center" wrapText="1" shrinkToFit="1"/>
    </xf>
    <xf numFmtId="0" fontId="43" fillId="2" borderId="51" xfId="5" applyNumberFormat="1" applyFont="1" applyFill="1" applyBorder="1" applyAlignment="1" applyProtection="1">
      <alignment horizontal="center" vertical="center" shrinkToFit="1"/>
      <protection locked="0"/>
    </xf>
    <xf numFmtId="0" fontId="35" fillId="0" borderId="0" xfId="5" applyFont="1" applyFill="1" applyBorder="1" applyAlignment="1" applyProtection="1">
      <alignment vertical="center"/>
      <protection locked="0"/>
    </xf>
    <xf numFmtId="0" fontId="28"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28" fillId="4" borderId="0" xfId="0" applyFont="1" applyFill="1">
      <alignment vertical="center"/>
    </xf>
    <xf numFmtId="0" fontId="28" fillId="0" borderId="0" xfId="0" applyFont="1" applyAlignment="1">
      <alignment horizontal="left" vertical="top"/>
    </xf>
    <xf numFmtId="0" fontId="28" fillId="0" borderId="0" xfId="0" applyFont="1" applyAlignment="1">
      <alignment horizontal="center" vertical="center"/>
    </xf>
    <xf numFmtId="0" fontId="28" fillId="2" borderId="0" xfId="0" applyFont="1" applyFill="1">
      <alignment vertical="center"/>
    </xf>
    <xf numFmtId="0" fontId="15"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vertical="center" wrapText="1"/>
    </xf>
    <xf numFmtId="0" fontId="0" fillId="9"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9" fillId="0" borderId="0" xfId="2" applyFont="1" applyAlignment="1">
      <alignment vertical="center"/>
    </xf>
    <xf numFmtId="178" fontId="49" fillId="0" borderId="0" xfId="2" applyNumberFormat="1" applyFont="1" applyAlignment="1">
      <alignment vertical="center"/>
    </xf>
    <xf numFmtId="0" fontId="49" fillId="0" borderId="0" xfId="2" applyFont="1" applyAlignment="1">
      <alignment horizontal="center" vertical="center"/>
    </xf>
    <xf numFmtId="0" fontId="49" fillId="2" borderId="0" xfId="2" applyFont="1" applyFill="1" applyAlignment="1">
      <alignment vertical="center"/>
    </xf>
    <xf numFmtId="0" fontId="51" fillId="0" borderId="5" xfId="0" applyFont="1" applyBorder="1" applyAlignment="1">
      <alignment horizontal="center" vertical="center" wrapText="1"/>
    </xf>
    <xf numFmtId="0" fontId="52" fillId="0" borderId="5" xfId="0" applyFont="1" applyBorder="1" applyAlignment="1">
      <alignment horizontal="center" vertical="center" wrapText="1"/>
    </xf>
    <xf numFmtId="0" fontId="53" fillId="0" borderId="5" xfId="0" applyFont="1" applyBorder="1" applyAlignment="1">
      <alignment horizontal="center" vertical="center"/>
    </xf>
    <xf numFmtId="0" fontId="54" fillId="0" borderId="5" xfId="0" applyFont="1" applyBorder="1" applyAlignment="1">
      <alignment horizontal="center" vertical="center"/>
    </xf>
    <xf numFmtId="0" fontId="55" fillId="0" borderId="5" xfId="0" applyFont="1" applyBorder="1" applyAlignment="1">
      <alignment horizontal="center" vertical="center"/>
    </xf>
    <xf numFmtId="0" fontId="56" fillId="0" borderId="5" xfId="0" applyFont="1" applyBorder="1" applyAlignment="1">
      <alignment horizontal="center" vertical="center"/>
    </xf>
    <xf numFmtId="0" fontId="57" fillId="0" borderId="5" xfId="0" applyFont="1" applyBorder="1" applyAlignment="1">
      <alignment horizontal="center" vertical="center"/>
    </xf>
    <xf numFmtId="49" fontId="56" fillId="0" borderId="5" xfId="0" applyNumberFormat="1" applyFont="1" applyBorder="1" applyAlignment="1">
      <alignment horizontal="center" vertical="center"/>
    </xf>
    <xf numFmtId="0" fontId="54" fillId="0" borderId="5" xfId="0" applyFont="1" applyBorder="1" applyAlignment="1">
      <alignment vertical="center" shrinkToFit="1"/>
    </xf>
    <xf numFmtId="0" fontId="58" fillId="0" borderId="5" xfId="0" applyFont="1" applyBorder="1" applyAlignment="1">
      <alignment vertical="center" shrinkToFit="1"/>
    </xf>
    <xf numFmtId="0" fontId="54" fillId="0" borderId="5" xfId="0" applyFont="1" applyBorder="1" applyAlignment="1">
      <alignment horizontal="left" vertical="center" shrinkToFit="1"/>
    </xf>
    <xf numFmtId="0" fontId="54" fillId="0" borderId="5" xfId="0" applyFont="1" applyBorder="1" applyAlignment="1">
      <alignment horizontal="left" vertical="center"/>
    </xf>
    <xf numFmtId="0" fontId="54" fillId="0" borderId="5" xfId="0" applyFont="1" applyBorder="1">
      <alignment vertical="center"/>
    </xf>
    <xf numFmtId="176" fontId="56" fillId="0" borderId="5" xfId="0" applyNumberFormat="1" applyFont="1" applyBorder="1" applyAlignment="1">
      <alignment horizontal="center" vertical="center"/>
    </xf>
    <xf numFmtId="0" fontId="39" fillId="0" borderId="0" xfId="0" applyFont="1" applyAlignment="1">
      <alignment horizontal="center" vertical="center"/>
    </xf>
    <xf numFmtId="0" fontId="50" fillId="0" borderId="0" xfId="0" applyFont="1" applyAlignment="1">
      <alignment horizontal="left" vertical="center" shrinkToFit="1"/>
    </xf>
    <xf numFmtId="0" fontId="59" fillId="0" borderId="0" xfId="0" applyFont="1" applyAlignment="1">
      <alignment vertical="center" shrinkToFit="1"/>
    </xf>
    <xf numFmtId="0" fontId="50" fillId="0" borderId="0" xfId="0" applyFont="1" applyAlignment="1">
      <alignment horizontal="right" vertical="center"/>
    </xf>
    <xf numFmtId="0" fontId="60" fillId="0" borderId="0" xfId="0" applyFont="1" applyAlignment="1">
      <alignment horizontal="left" vertical="center"/>
    </xf>
    <xf numFmtId="0" fontId="40" fillId="0" borderId="0" xfId="0" applyFont="1" applyAlignment="1">
      <alignment horizontal="center" vertical="center"/>
    </xf>
    <xf numFmtId="0" fontId="33" fillId="0" borderId="0" xfId="0" applyFont="1" applyAlignment="1">
      <alignment horizontal="center" vertical="center"/>
    </xf>
    <xf numFmtId="0" fontId="60" fillId="0" borderId="0" xfId="0" applyFont="1">
      <alignment vertical="center"/>
    </xf>
    <xf numFmtId="0" fontId="50" fillId="0" borderId="0" xfId="0" applyFont="1" applyAlignment="1">
      <alignment horizontal="left" vertical="center"/>
    </xf>
    <xf numFmtId="0" fontId="50" fillId="0" borderId="0" xfId="0" applyFont="1">
      <alignment vertical="center"/>
    </xf>
    <xf numFmtId="11" fontId="22" fillId="2" borderId="46" xfId="5" applyNumberFormat="1" applyFont="1" applyFill="1" applyBorder="1" applyAlignment="1" applyProtection="1">
      <alignment horizontal="center" vertical="center" shrinkToFit="1"/>
      <protection locked="0"/>
    </xf>
    <xf numFmtId="0" fontId="22" fillId="2" borderId="46" xfId="5" applyNumberFormat="1" applyFont="1" applyFill="1" applyBorder="1" applyAlignment="1" applyProtection="1">
      <alignment horizontal="center" vertical="center" shrinkToFit="1"/>
      <protection locked="0"/>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60" xfId="5" applyFont="1" applyBorder="1" applyAlignment="1" applyProtection="1">
      <alignment horizontal="center" vertical="center" wrapText="1"/>
      <protection locked="0"/>
    </xf>
    <xf numFmtId="0" fontId="35" fillId="0" borderId="61" xfId="5" applyFont="1" applyBorder="1" applyAlignment="1" applyProtection="1">
      <alignment horizontal="center" vertical="center" wrapText="1"/>
      <protection locked="0"/>
    </xf>
    <xf numFmtId="0" fontId="42" fillId="0" borderId="62" xfId="5" applyFont="1" applyBorder="1" applyAlignment="1" applyProtection="1">
      <alignment horizontal="center" vertical="center"/>
      <protection locked="0"/>
    </xf>
    <xf numFmtId="0" fontId="45" fillId="0" borderId="20" xfId="5" applyFont="1" applyBorder="1" applyAlignment="1" applyProtection="1">
      <alignment horizontal="center" vertical="center" shrinkToFit="1"/>
      <protection locked="0"/>
    </xf>
    <xf numFmtId="0" fontId="42" fillId="0" borderId="59" xfId="5" applyFont="1" applyBorder="1" applyAlignment="1" applyProtection="1">
      <alignment horizontal="center" vertical="center"/>
      <protection locked="0"/>
    </xf>
    <xf numFmtId="0" fontId="42" fillId="0" borderId="38" xfId="5" applyFont="1" applyBorder="1" applyAlignment="1" applyProtection="1">
      <alignment horizontal="center" vertical="center"/>
      <protection locked="0"/>
    </xf>
    <xf numFmtId="56" fontId="43" fillId="0" borderId="37" xfId="5" quotePrefix="1" applyNumberFormat="1" applyFont="1" applyBorder="1" applyAlignment="1" applyProtection="1">
      <alignment horizontal="center" vertical="center" shrinkToFit="1"/>
      <protection locked="0"/>
    </xf>
    <xf numFmtId="0" fontId="43" fillId="2" borderId="9" xfId="5" applyFont="1" applyFill="1" applyBorder="1" applyAlignment="1">
      <alignment horizontal="center" vertical="center" shrinkToFit="1"/>
    </xf>
    <xf numFmtId="56" fontId="43" fillId="0" borderId="17" xfId="5" quotePrefix="1" applyNumberFormat="1" applyFont="1" applyBorder="1" applyAlignment="1" applyProtection="1">
      <alignment horizontal="center" vertical="center" shrinkToFit="1"/>
      <protection locked="0"/>
    </xf>
    <xf numFmtId="0" fontId="43" fillId="2" borderId="39" xfId="5" applyFont="1" applyFill="1" applyBorder="1" applyAlignment="1" applyProtection="1">
      <alignment horizontal="center" vertical="center" shrinkToFit="1"/>
      <protection locked="0"/>
    </xf>
    <xf numFmtId="0" fontId="43" fillId="2" borderId="24" xfId="5" applyFont="1" applyFill="1" applyBorder="1" applyAlignment="1">
      <alignment horizontal="center" vertical="center" wrapText="1" shrinkToFit="1"/>
    </xf>
    <xf numFmtId="0" fontId="43" fillId="2" borderId="46" xfId="5" applyFont="1" applyFill="1" applyBorder="1" applyAlignment="1" applyProtection="1">
      <alignment horizontal="center" vertical="center" shrinkToFit="1"/>
      <protection locked="0"/>
    </xf>
    <xf numFmtId="0" fontId="43" fillId="2" borderId="26" xfId="5" applyFont="1" applyFill="1" applyBorder="1" applyAlignment="1">
      <alignment horizontal="center" vertical="center" wrapText="1" shrinkToFit="1"/>
    </xf>
    <xf numFmtId="0" fontId="42" fillId="0" borderId="7" xfId="5" applyFont="1" applyBorder="1" applyAlignment="1">
      <alignment horizontal="center" vertical="center" wrapText="1" shrinkToFit="1"/>
    </xf>
    <xf numFmtId="0" fontId="42" fillId="0" borderId="27" xfId="5" applyFont="1" applyBorder="1" applyAlignment="1">
      <alignment horizontal="center" vertical="center" wrapText="1" shrinkToFit="1"/>
    </xf>
    <xf numFmtId="0" fontId="43" fillId="0" borderId="7" xfId="5" applyFont="1" applyBorder="1" applyAlignment="1">
      <alignment horizontal="center" vertical="center" wrapText="1" shrinkToFit="1"/>
    </xf>
    <xf numFmtId="0" fontId="43" fillId="0" borderId="27" xfId="5" applyFont="1" applyBorder="1" applyAlignment="1">
      <alignment horizontal="center" vertical="center" wrapText="1" shrinkToFit="1"/>
    </xf>
    <xf numFmtId="0" fontId="43" fillId="2" borderId="7" xfId="5" applyFont="1" applyFill="1" applyBorder="1" applyAlignment="1">
      <alignment horizontal="center" vertical="center" wrapText="1"/>
    </xf>
    <xf numFmtId="0" fontId="43" fillId="2" borderId="27" xfId="5" applyFont="1" applyFill="1" applyBorder="1" applyAlignment="1">
      <alignment horizontal="center" vertical="center" wrapText="1"/>
    </xf>
    <xf numFmtId="49" fontId="43" fillId="2" borderId="7" xfId="5" applyNumberFormat="1" applyFont="1" applyFill="1" applyBorder="1" applyAlignment="1" applyProtection="1">
      <alignment horizontal="center" vertical="center" wrapText="1"/>
      <protection locked="0"/>
    </xf>
    <xf numFmtId="49" fontId="43" fillId="2" borderId="27" xfId="5" applyNumberFormat="1" applyFont="1" applyFill="1" applyBorder="1" applyAlignment="1" applyProtection="1">
      <alignment horizontal="center" vertical="center" wrapText="1"/>
      <protection locked="0"/>
    </xf>
    <xf numFmtId="49" fontId="43" fillId="2" borderId="7" xfId="5" applyNumberFormat="1" applyFont="1" applyFill="1" applyBorder="1" applyAlignment="1" applyProtection="1">
      <alignment horizontal="center" vertical="center" shrinkToFit="1"/>
      <protection locked="0"/>
    </xf>
    <xf numFmtId="49" fontId="43" fillId="2" borderId="27" xfId="5" applyNumberFormat="1" applyFont="1" applyFill="1" applyBorder="1" applyAlignment="1" applyProtection="1">
      <alignment horizontal="center" vertical="center" shrinkToFit="1"/>
      <protection locked="0"/>
    </xf>
    <xf numFmtId="49" fontId="43" fillId="2" borderId="23" xfId="5" applyNumberFormat="1" applyFont="1" applyFill="1" applyBorder="1" applyAlignment="1" applyProtection="1">
      <alignment horizontal="center" vertical="center"/>
      <protection locked="0"/>
    </xf>
    <xf numFmtId="49" fontId="43" fillId="2" borderId="29" xfId="5" applyNumberFormat="1" applyFont="1" applyFill="1" applyBorder="1" applyAlignment="1" applyProtection="1">
      <alignment horizontal="center" vertical="center"/>
      <protection locked="0"/>
    </xf>
    <xf numFmtId="0" fontId="43" fillId="2" borderId="7" xfId="5" applyFont="1" applyFill="1" applyBorder="1" applyAlignment="1">
      <alignment horizontal="center" vertical="center" shrinkToFit="1"/>
    </xf>
    <xf numFmtId="0" fontId="43" fillId="2" borderId="27" xfId="5" applyFont="1" applyFill="1" applyBorder="1" applyAlignment="1">
      <alignment horizontal="center" vertical="center" shrinkToFit="1"/>
    </xf>
    <xf numFmtId="49" fontId="43" fillId="2" borderId="8" xfId="5" applyNumberFormat="1" applyFont="1" applyFill="1" applyBorder="1" applyAlignment="1" applyProtection="1">
      <alignment horizontal="center" vertical="center" shrinkToFit="1"/>
      <protection locked="0"/>
    </xf>
    <xf numFmtId="49" fontId="43" fillId="2" borderId="28" xfId="5" applyNumberFormat="1" applyFont="1" applyFill="1" applyBorder="1" applyAlignment="1" applyProtection="1">
      <alignment horizontal="center" vertical="center" shrinkToFit="1"/>
      <protection locked="0"/>
    </xf>
    <xf numFmtId="49" fontId="43" fillId="2" borderId="47" xfId="5" applyNumberFormat="1" applyFont="1" applyFill="1" applyBorder="1" applyAlignment="1" applyProtection="1">
      <alignment horizontal="center" vertical="center"/>
      <protection locked="0"/>
    </xf>
    <xf numFmtId="49" fontId="43" fillId="2" borderId="49" xfId="5" applyNumberFormat="1" applyFont="1" applyFill="1" applyBorder="1" applyAlignment="1" applyProtection="1">
      <alignment horizontal="center" vertical="center"/>
      <protection locked="0"/>
    </xf>
    <xf numFmtId="0" fontId="42" fillId="0" borderId="6" xfId="5" applyFont="1" applyBorder="1" applyAlignment="1">
      <alignment horizontal="center" vertical="center" wrapText="1" shrinkToFit="1"/>
    </xf>
    <xf numFmtId="0" fontId="43" fillId="0" borderId="6" xfId="5" applyFont="1" applyBorder="1" applyAlignment="1">
      <alignment horizontal="center" vertical="center" wrapText="1" shrinkToFit="1"/>
    </xf>
    <xf numFmtId="0" fontId="43" fillId="2" borderId="6" xfId="5" applyFont="1" applyFill="1" applyBorder="1" applyAlignment="1">
      <alignment horizontal="center" vertical="center" wrapText="1"/>
    </xf>
    <xf numFmtId="49" fontId="43" fillId="2" borderId="6" xfId="5" applyNumberFormat="1" applyFont="1" applyFill="1" applyBorder="1" applyAlignment="1" applyProtection="1">
      <alignment horizontal="center" vertical="center" wrapText="1"/>
      <protection locked="0"/>
    </xf>
    <xf numFmtId="49" fontId="43" fillId="2" borderId="6" xfId="5" applyNumberFormat="1" applyFont="1" applyFill="1" applyBorder="1" applyAlignment="1" applyProtection="1">
      <alignment horizontal="center" vertical="center" shrinkToFit="1"/>
      <protection locked="0"/>
    </xf>
    <xf numFmtId="49" fontId="43" fillId="2" borderId="25" xfId="5" applyNumberFormat="1" applyFont="1" applyFill="1" applyBorder="1" applyAlignment="1" applyProtection="1">
      <alignment horizontal="center" vertical="center"/>
      <protection locked="0"/>
    </xf>
    <xf numFmtId="0" fontId="43" fillId="2" borderId="6" xfId="5" applyFont="1" applyFill="1" applyBorder="1" applyAlignment="1">
      <alignment horizontal="center" vertical="center" shrinkToFit="1"/>
    </xf>
    <xf numFmtId="49" fontId="43" fillId="2" borderId="4" xfId="5" applyNumberFormat="1" applyFont="1" applyFill="1" applyBorder="1" applyAlignment="1" applyProtection="1">
      <alignment horizontal="center" vertical="center" shrinkToFit="1"/>
      <protection locked="0"/>
    </xf>
    <xf numFmtId="49" fontId="43" fillId="2" borderId="48" xfId="5" applyNumberFormat="1" applyFont="1" applyFill="1" applyBorder="1" applyAlignment="1" applyProtection="1">
      <alignment horizontal="center" vertical="center"/>
      <protection locked="0"/>
    </xf>
    <xf numFmtId="0" fontId="38" fillId="0" borderId="12" xfId="5" applyFont="1" applyBorder="1" applyAlignment="1" applyProtection="1">
      <alignment horizontal="center" vertical="center"/>
      <protection locked="0"/>
    </xf>
    <xf numFmtId="0" fontId="38" fillId="0" borderId="13" xfId="5" applyFont="1" applyBorder="1" applyAlignment="1" applyProtection="1">
      <alignment horizontal="center" vertical="center"/>
      <protection locked="0"/>
    </xf>
    <xf numFmtId="0" fontId="38" fillId="0" borderId="15"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8" fillId="0" borderId="16" xfId="5" applyFont="1" applyBorder="1" applyAlignment="1" applyProtection="1">
      <alignment horizontal="center" vertical="center"/>
      <protection locked="0"/>
    </xf>
    <xf numFmtId="0" fontId="45" fillId="0" borderId="7" xfId="5" applyFont="1" applyBorder="1" applyAlignment="1" applyProtection="1">
      <alignment horizontal="center" vertical="center"/>
      <protection locked="0"/>
    </xf>
    <xf numFmtId="0" fontId="35" fillId="0" borderId="6" xfId="5" applyFont="1" applyBorder="1" applyAlignment="1" applyProtection="1">
      <alignment horizontal="center" vertical="center"/>
      <protection locked="0"/>
    </xf>
    <xf numFmtId="0" fontId="45" fillId="0" borderId="7" xfId="5" applyFont="1" applyBorder="1" applyAlignment="1" applyProtection="1">
      <alignment horizontal="center" vertical="center" wrapText="1"/>
      <protection locked="0"/>
    </xf>
    <xf numFmtId="0" fontId="45" fillId="0" borderId="6" xfId="5" applyFont="1" applyBorder="1" applyAlignment="1" applyProtection="1">
      <alignment horizontal="center" vertical="center" wrapText="1"/>
      <protection locked="0"/>
    </xf>
    <xf numFmtId="0" fontId="39" fillId="0" borderId="2" xfId="5" applyFont="1" applyBorder="1" applyAlignment="1" applyProtection="1">
      <alignment horizontal="center" vertical="center" wrapText="1"/>
      <protection locked="0"/>
    </xf>
    <xf numFmtId="0" fontId="39" fillId="0" borderId="1" xfId="5" applyFont="1" applyBorder="1" applyAlignment="1" applyProtection="1">
      <alignment horizontal="center" vertical="center" wrapText="1"/>
      <protection locked="0"/>
    </xf>
    <xf numFmtId="0" fontId="45" fillId="0" borderId="7" xfId="5" applyFont="1" applyBorder="1" applyAlignment="1" applyProtection="1">
      <alignment horizontal="center" vertical="top" wrapText="1"/>
      <protection locked="0"/>
    </xf>
    <xf numFmtId="0" fontId="45" fillId="0" borderId="6" xfId="5" applyFont="1" applyBorder="1" applyAlignment="1" applyProtection="1">
      <alignment horizontal="center" vertical="top" wrapText="1"/>
      <protection locked="0"/>
    </xf>
    <xf numFmtId="0" fontId="45" fillId="0" borderId="18" xfId="5" applyFont="1" applyBorder="1" applyAlignment="1" applyProtection="1">
      <alignment horizontal="center" vertical="top" wrapText="1"/>
      <protection locked="0"/>
    </xf>
    <xf numFmtId="0" fontId="45" fillId="0" borderId="21" xfId="5" applyFont="1" applyBorder="1" applyAlignment="1" applyProtection="1">
      <alignment horizontal="center" vertical="top" wrapText="1"/>
      <protection locked="0"/>
    </xf>
    <xf numFmtId="0" fontId="45" fillId="0" borderId="2" xfId="5" applyFont="1" applyBorder="1" applyAlignment="1" applyProtection="1">
      <alignment horizontal="center" vertical="center"/>
      <protection locked="0"/>
    </xf>
    <xf numFmtId="0" fontId="35" fillId="0" borderId="1" xfId="5" applyFont="1" applyBorder="1" applyAlignment="1" applyProtection="1">
      <alignment horizontal="center" vertical="center"/>
      <protection locked="0"/>
    </xf>
    <xf numFmtId="0" fontId="39" fillId="0" borderId="7" xfId="5" applyFont="1" applyBorder="1" applyAlignment="1" applyProtection="1">
      <alignment horizontal="center" vertical="center" wrapText="1"/>
      <protection locked="0"/>
    </xf>
    <xf numFmtId="0" fontId="39" fillId="0" borderId="6" xfId="5" applyFont="1" applyBorder="1" applyAlignment="1" applyProtection="1">
      <alignment horizontal="center" vertical="center" wrapText="1"/>
      <protection locked="0"/>
    </xf>
    <xf numFmtId="0" fontId="45" fillId="0" borderId="19" xfId="5" applyFont="1" applyBorder="1" applyAlignment="1" applyProtection="1">
      <alignment horizontal="center" vertical="top" wrapText="1"/>
      <protection locked="0"/>
    </xf>
    <xf numFmtId="0" fontId="45" fillId="0" borderId="22" xfId="5" applyFont="1" applyBorder="1" applyAlignment="1" applyProtection="1">
      <alignment horizontal="center" vertical="top" wrapText="1"/>
      <protection locked="0"/>
    </xf>
    <xf numFmtId="0" fontId="42" fillId="2" borderId="30" xfId="5" applyFont="1" applyFill="1" applyBorder="1" applyAlignment="1" applyProtection="1">
      <alignment horizontal="left" vertical="center" indent="1"/>
      <protection locked="0"/>
    </xf>
    <xf numFmtId="0" fontId="42" fillId="2" borderId="53" xfId="5" applyFont="1" applyFill="1" applyBorder="1" applyAlignment="1" applyProtection="1">
      <alignment horizontal="left" vertical="center" indent="1"/>
      <protection locked="0"/>
    </xf>
    <xf numFmtId="0" fontId="42" fillId="2" borderId="54" xfId="5" applyFont="1" applyFill="1" applyBorder="1" applyAlignment="1" applyProtection="1">
      <alignment horizontal="left" vertical="center" indent="1"/>
      <protection locked="0"/>
    </xf>
    <xf numFmtId="0" fontId="42" fillId="2" borderId="33" xfId="5" applyFont="1" applyFill="1" applyBorder="1" applyAlignment="1" applyProtection="1">
      <alignment horizontal="left" vertical="center" indent="1"/>
      <protection locked="0"/>
    </xf>
    <xf numFmtId="0" fontId="42" fillId="2" borderId="5" xfId="5" applyFont="1" applyFill="1" applyBorder="1" applyAlignment="1" applyProtection="1">
      <alignment horizontal="left" vertical="center" indent="1"/>
      <protection locked="0"/>
    </xf>
    <xf numFmtId="0" fontId="42" fillId="2" borderId="55" xfId="5" applyFont="1" applyFill="1" applyBorder="1" applyAlignment="1" applyProtection="1">
      <alignment horizontal="left" vertical="center" indent="1"/>
      <protection locked="0"/>
    </xf>
    <xf numFmtId="0" fontId="42" fillId="2" borderId="35" xfId="5" applyFont="1" applyFill="1" applyBorder="1" applyAlignment="1" applyProtection="1">
      <alignment horizontal="left" vertical="center" indent="1"/>
      <protection locked="0"/>
    </xf>
    <xf numFmtId="0" fontId="42" fillId="2" borderId="56" xfId="5" applyFont="1" applyFill="1" applyBorder="1" applyAlignment="1" applyProtection="1">
      <alignment horizontal="left" vertical="center" indent="1"/>
      <protection locked="0"/>
    </xf>
    <xf numFmtId="0" fontId="42" fillId="2" borderId="57" xfId="5" applyFont="1" applyFill="1" applyBorder="1" applyAlignment="1" applyProtection="1">
      <alignment horizontal="left" vertical="center" indent="1"/>
      <protection locked="0"/>
    </xf>
    <xf numFmtId="0" fontId="42" fillId="0" borderId="7" xfId="5" applyNumberFormat="1" applyFont="1" applyFill="1" applyBorder="1" applyAlignment="1" applyProtection="1">
      <alignment horizontal="center" vertical="center" wrapText="1" shrinkToFit="1"/>
    </xf>
    <xf numFmtId="0" fontId="42" fillId="0" borderId="6" xfId="5" applyNumberFormat="1" applyFont="1" applyFill="1" applyBorder="1" applyAlignment="1" applyProtection="1">
      <alignment horizontal="center" vertical="center" wrapText="1" shrinkToFit="1"/>
    </xf>
    <xf numFmtId="0" fontId="43" fillId="0" borderId="7" xfId="5" applyNumberFormat="1" applyFont="1" applyFill="1" applyBorder="1" applyAlignment="1" applyProtection="1">
      <alignment horizontal="center" vertical="center" wrapText="1" shrinkToFit="1"/>
    </xf>
    <xf numFmtId="0" fontId="43" fillId="0" borderId="6" xfId="5" applyNumberFormat="1" applyFont="1" applyFill="1" applyBorder="1" applyAlignment="1" applyProtection="1">
      <alignment horizontal="center" vertical="center" wrapText="1" shrinkToFit="1"/>
    </xf>
    <xf numFmtId="0" fontId="43" fillId="2" borderId="7" xfId="5" applyNumberFormat="1" applyFont="1" applyFill="1" applyBorder="1" applyAlignment="1" applyProtection="1">
      <alignment horizontal="center" vertical="center" wrapText="1"/>
    </xf>
    <xf numFmtId="0" fontId="43" fillId="2" borderId="6" xfId="5" applyNumberFormat="1" applyFont="1" applyFill="1" applyBorder="1" applyAlignment="1" applyProtection="1">
      <alignment horizontal="center" vertical="center" wrapText="1"/>
    </xf>
    <xf numFmtId="0" fontId="43" fillId="2" borderId="7" xfId="5" applyNumberFormat="1" applyFont="1" applyFill="1" applyBorder="1" applyAlignment="1" applyProtection="1">
      <alignment horizontal="center" vertical="center" shrinkToFit="1"/>
    </xf>
    <xf numFmtId="0" fontId="43" fillId="2" borderId="6" xfId="5" applyNumberFormat="1" applyFont="1" applyFill="1" applyBorder="1" applyAlignment="1" applyProtection="1">
      <alignment horizontal="center" vertical="center" shrinkToFit="1"/>
    </xf>
    <xf numFmtId="0" fontId="43" fillId="2" borderId="27" xfId="5" applyNumberFormat="1" applyFont="1" applyFill="1" applyBorder="1" applyAlignment="1" applyProtection="1">
      <alignment horizontal="center" vertical="center" shrinkToFit="1"/>
    </xf>
    <xf numFmtId="0" fontId="43" fillId="2" borderId="27" xfId="5" applyNumberFormat="1" applyFont="1" applyFill="1" applyBorder="1" applyAlignment="1" applyProtection="1">
      <alignment horizontal="center" vertical="center" wrapText="1"/>
    </xf>
    <xf numFmtId="0" fontId="45" fillId="0" borderId="7" xfId="5" applyNumberFormat="1" applyFont="1" applyBorder="1" applyAlignment="1" applyProtection="1">
      <alignment horizontal="center" vertical="center" wrapText="1"/>
      <protection locked="0"/>
    </xf>
    <xf numFmtId="0" fontId="45" fillId="0" borderId="6" xfId="5" applyNumberFormat="1" applyFont="1" applyBorder="1" applyAlignment="1" applyProtection="1">
      <alignment horizontal="center" vertical="center" wrapText="1"/>
      <protection locked="0"/>
    </xf>
    <xf numFmtId="0" fontId="39" fillId="0" borderId="2" xfId="5" applyNumberFormat="1" applyFont="1" applyBorder="1" applyAlignment="1" applyProtection="1">
      <alignment horizontal="center" vertical="center" wrapText="1"/>
      <protection locked="0"/>
    </xf>
    <xf numFmtId="0" fontId="39" fillId="0" borderId="1" xfId="5" applyNumberFormat="1" applyFont="1" applyBorder="1" applyAlignment="1" applyProtection="1">
      <alignment horizontal="center" vertical="center" wrapText="1"/>
      <protection locked="0"/>
    </xf>
    <xf numFmtId="0" fontId="45" fillId="0" borderId="7" xfId="5" applyNumberFormat="1" applyFont="1" applyBorder="1" applyAlignment="1" applyProtection="1">
      <alignment horizontal="center" vertical="center"/>
      <protection locked="0"/>
    </xf>
    <xf numFmtId="0" fontId="35" fillId="0" borderId="6" xfId="5" applyNumberFormat="1" applyFont="1" applyBorder="1" applyAlignment="1" applyProtection="1">
      <alignment horizontal="center" vertical="center"/>
      <protection locked="0"/>
    </xf>
    <xf numFmtId="0" fontId="35" fillId="0" borderId="0" xfId="5" applyFont="1" applyAlignment="1" applyProtection="1">
      <alignment horizontal="center" vertical="center"/>
      <protection locked="0"/>
    </xf>
    <xf numFmtId="0" fontId="45" fillId="0" borderId="9" xfId="5" applyFont="1" applyBorder="1" applyAlignment="1" applyProtection="1">
      <alignment horizontal="center" vertical="center"/>
      <protection locked="0"/>
    </xf>
    <xf numFmtId="0" fontId="35" fillId="0" borderId="10" xfId="5" applyFont="1" applyBorder="1" applyAlignment="1" applyProtection="1">
      <alignment horizontal="center" vertical="center"/>
      <protection locked="0"/>
    </xf>
    <xf numFmtId="0" fontId="36" fillId="0" borderId="0" xfId="5" applyFont="1" applyAlignment="1" applyProtection="1">
      <alignment horizontal="right" vertical="center"/>
      <protection locked="0"/>
    </xf>
    <xf numFmtId="0" fontId="36" fillId="0" borderId="0" xfId="5" applyFont="1" applyAlignment="1" applyProtection="1">
      <alignment horizontal="center" vertical="center"/>
      <protection locked="0"/>
    </xf>
    <xf numFmtId="0" fontId="47" fillId="0" borderId="0" xfId="5" applyFont="1" applyFill="1" applyBorder="1" applyAlignment="1" applyProtection="1">
      <alignment horizontal="center" vertical="center"/>
      <protection locked="0"/>
    </xf>
    <xf numFmtId="0" fontId="47" fillId="0" borderId="11" xfId="5" applyFont="1" applyFill="1" applyBorder="1" applyAlignment="1" applyProtection="1">
      <alignment horizontal="center" vertical="center"/>
      <protection locked="0"/>
    </xf>
    <xf numFmtId="0" fontId="47" fillId="2" borderId="0" xfId="5" applyFont="1" applyFill="1" applyBorder="1" applyAlignment="1" applyProtection="1">
      <alignment horizontal="center" vertical="center"/>
      <protection locked="0"/>
    </xf>
    <xf numFmtId="0" fontId="47" fillId="2" borderId="11" xfId="5" applyFont="1" applyFill="1" applyBorder="1" applyAlignment="1" applyProtection="1">
      <alignment horizontal="center" vertical="center"/>
      <protection locked="0"/>
    </xf>
    <xf numFmtId="0" fontId="42" fillId="8" borderId="52" xfId="5" applyFont="1" applyFill="1" applyBorder="1" applyAlignment="1" applyProtection="1">
      <alignment horizontal="center" vertical="center"/>
      <protection locked="0"/>
    </xf>
    <xf numFmtId="0" fontId="47" fillId="3" borderId="11" xfId="5" applyFont="1" applyFill="1" applyBorder="1" applyAlignment="1" applyProtection="1">
      <alignment horizontal="center" vertical="center"/>
      <protection locked="0"/>
    </xf>
    <xf numFmtId="0" fontId="43" fillId="0" borderId="0" xfId="5" applyFont="1" applyAlignment="1" applyProtection="1">
      <protection locked="0"/>
    </xf>
    <xf numFmtId="0" fontId="37" fillId="0" borderId="0" xfId="0" applyFont="1" applyAlignment="1"/>
    <xf numFmtId="0" fontId="10" fillId="0" borderId="0" xfId="0" applyFont="1" applyBorder="1" applyAlignment="1">
      <alignment horizontal="center" vertical="center" wrapText="1"/>
    </xf>
    <xf numFmtId="0" fontId="0" fillId="0" borderId="0" xfId="0" applyBorder="1" applyAlignment="1">
      <alignment horizontal="left" vertical="center"/>
    </xf>
  </cellXfs>
  <cellStyles count="14">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 name="標準 9" xfId="13" xr:uid="{00000000-0005-0000-0000-00000D000000}"/>
  </cellStyles>
  <dxfs count="6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00_&#25505;&#25246;&#36890;&#30693;\01_&#23567;&#23398;&#37096;\S22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１～３年生)"/>
      <sheetName val="ア"/>
      <sheetName val="イ"/>
      <sheetName val="ウ"/>
      <sheetName val="エ"/>
      <sheetName val="Sheet2"/>
    </sheetNames>
    <sheetDataSet>
      <sheetData sheetId="0"/>
      <sheetData sheetId="1">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2
東書</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15
三省堂</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50
大修館</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104
数研</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117
明治</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143
筑摩</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183
第一</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212
桐原</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2
東書</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183
第一</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2
東書</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183
第一</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2
東書</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183
第一</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61
啓林館</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104
数研</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2
東書</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183
第一</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6
教図</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116
日文</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7
実教</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7
実教</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7
実教</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7
実教</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154
オーム</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174
コロナ</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7
実教</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154
オーム</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7
実教</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7
実教</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7
実教</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201
海文堂</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古Ａ
303</v>
          </cell>
          <cell r="E1144" t="str">
            <v>説話（古今著聞集・沙石集・十訓抄・竹取物語）　随筆（徒然草・枕草子・方丈記・常山紀談・花月草紙・蘭東事始）　故事・小話　漢詩　史話</v>
          </cell>
        </row>
        <row r="1145">
          <cell r="A1145" t="str">
            <v>d102</v>
          </cell>
          <cell r="B1145" t="str">
            <v>7
実教</v>
          </cell>
          <cell r="D1145" t="str">
            <v>数活
301</v>
          </cell>
          <cell r="E1145" t="str">
            <v>数学活用</v>
          </cell>
        </row>
        <row r="1146">
          <cell r="A1146" t="str">
            <v>d103</v>
          </cell>
          <cell r="B1146" t="str">
            <v>38
光村</v>
          </cell>
          <cell r="D1146" t="str">
            <v>美Ⅰ
304</v>
          </cell>
          <cell r="E1146" t="str">
            <v>美術１</v>
          </cell>
        </row>
        <row r="1147">
          <cell r="A1147" t="str">
            <v>d104</v>
          </cell>
          <cell r="B1147" t="str">
            <v>116
日文</v>
          </cell>
          <cell r="D1147" t="str">
            <v>美Ⅰ
305</v>
          </cell>
          <cell r="E1147" t="str">
            <v>高校生の美術１</v>
          </cell>
        </row>
        <row r="1148">
          <cell r="A1148" t="str">
            <v>d105</v>
          </cell>
          <cell r="B1148" t="str">
            <v>38
光村</v>
          </cell>
          <cell r="D1148" t="str">
            <v>美Ⅱ
303</v>
          </cell>
          <cell r="E1148" t="str">
            <v>美術２</v>
          </cell>
        </row>
        <row r="1149">
          <cell r="A1149" t="str">
            <v>d106</v>
          </cell>
          <cell r="B1149" t="str">
            <v>116
日文</v>
          </cell>
          <cell r="D1149" t="str">
            <v>美Ⅱ
304</v>
          </cell>
          <cell r="E1149" t="str">
            <v>高校生の美術２</v>
          </cell>
        </row>
        <row r="1150">
          <cell r="A1150" t="str">
            <v>d107</v>
          </cell>
          <cell r="B1150" t="str">
            <v>38
光村</v>
          </cell>
          <cell r="D1150" t="str">
            <v>美Ⅲ
303</v>
          </cell>
          <cell r="E1150" t="str">
            <v>美術３</v>
          </cell>
        </row>
        <row r="1151">
          <cell r="A1151" t="str">
            <v>d108</v>
          </cell>
          <cell r="B1151" t="str">
            <v>116
日文</v>
          </cell>
          <cell r="D1151" t="str">
            <v>美Ⅲ
304</v>
          </cell>
          <cell r="E1151" t="str">
            <v>高校生の美術３</v>
          </cell>
        </row>
        <row r="1152">
          <cell r="A1152" t="str">
            <v>d109</v>
          </cell>
          <cell r="B1152" t="str">
            <v>116
日文</v>
          </cell>
          <cell r="D1152" t="str">
            <v>美Ⅲ
302</v>
          </cell>
          <cell r="E1152" t="str">
            <v>高校美術３</v>
          </cell>
        </row>
        <row r="1153">
          <cell r="A1153" t="str">
            <v>d110</v>
          </cell>
          <cell r="B1153" t="str">
            <v>38
光村</v>
          </cell>
          <cell r="D1153" t="str">
            <v>書Ⅰ
308</v>
          </cell>
          <cell r="E1153" t="str">
            <v>書Ⅰ</v>
          </cell>
        </row>
        <row r="1154">
          <cell r="A1154" t="str">
            <v>d111</v>
          </cell>
          <cell r="B1154" t="str">
            <v>38
光村</v>
          </cell>
          <cell r="D1154" t="str">
            <v>書Ⅱ
308</v>
          </cell>
          <cell r="E1154" t="str">
            <v>書Ⅱ</v>
          </cell>
        </row>
        <row r="1155">
          <cell r="A1155" t="str">
            <v>d112</v>
          </cell>
          <cell r="B1155" t="str">
            <v>38
光村</v>
          </cell>
          <cell r="D1155" t="str">
            <v>書Ⅲ
305</v>
          </cell>
          <cell r="E1155" t="str">
            <v>書Ⅲ</v>
          </cell>
        </row>
        <row r="1156">
          <cell r="A1156" t="str">
            <v>d113</v>
          </cell>
          <cell r="B1156" t="str">
            <v>109
文英堂</v>
          </cell>
          <cell r="D1156" t="str">
            <v>英会
304</v>
          </cell>
          <cell r="E1156" t="str">
            <v>My Passport 
English Conversation</v>
          </cell>
        </row>
        <row r="1157">
          <cell r="A1157" t="str">
            <v>d114</v>
          </cell>
          <cell r="B1157" t="str">
            <v>226
チアーズ</v>
          </cell>
          <cell r="D1157" t="str">
            <v>英会
305</v>
          </cell>
          <cell r="E1157" t="str">
            <v>ATLANTIS English Conversation</v>
          </cell>
        </row>
        <row r="1158">
          <cell r="A1158" t="str">
            <v>d115</v>
          </cell>
          <cell r="B1158" t="str">
            <v>178
農文協</v>
          </cell>
          <cell r="D1158" t="str">
            <v>農業
302</v>
          </cell>
          <cell r="E1158" t="str">
            <v>農業と環境</v>
          </cell>
        </row>
        <row r="1159">
          <cell r="A1159" t="str">
            <v>d116</v>
          </cell>
          <cell r="B1159" t="str">
            <v>178
農文協</v>
          </cell>
          <cell r="D1159" t="str">
            <v>農業
307</v>
          </cell>
          <cell r="E1159" t="str">
            <v>植物バイオテクノロジー</v>
          </cell>
        </row>
        <row r="1160">
          <cell r="A1160" t="str">
            <v>d117</v>
          </cell>
          <cell r="B1160" t="str">
            <v>7
実教</v>
          </cell>
          <cell r="D1160" t="str">
            <v>工業
308</v>
          </cell>
          <cell r="E1160" t="str">
            <v>工業数理基礎</v>
          </cell>
        </row>
        <row r="1161">
          <cell r="A1161" t="str">
            <v>d118</v>
          </cell>
          <cell r="B1161" t="str">
            <v>7
実教</v>
          </cell>
          <cell r="D1161" t="str">
            <v>情報
304</v>
          </cell>
          <cell r="E1161" t="str">
            <v>情報テクノロジー</v>
          </cell>
        </row>
        <row r="1162">
          <cell r="A1162" t="str">
            <v>d119</v>
          </cell>
          <cell r="B1162" t="str">
            <v>7
実教</v>
          </cell>
          <cell r="D1162" t="str">
            <v>情報
306</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46帝国</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4大日本</v>
          </cell>
          <cell r="C1314" t="str">
            <v>1･2</v>
          </cell>
          <cell r="D1314" t="str">
            <v>生活
119
※／◆</v>
          </cell>
          <cell r="E1314" t="str">
            <v>新版 たのしいせいかつ 上 
だいすき</v>
          </cell>
        </row>
        <row r="1315">
          <cell r="A1315" t="str">
            <v>R05a253</v>
          </cell>
          <cell r="B1315" t="str">
            <v>4大日本</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17教出</v>
          </cell>
          <cell r="C1318" t="str">
            <v>1･2</v>
          </cell>
          <cell r="D1318" t="str">
            <v>生活
123
※／◆</v>
          </cell>
          <cell r="E1318" t="str">
            <v>せいかつ上 
みんな なかよし</v>
          </cell>
        </row>
        <row r="1319">
          <cell r="A1319" t="str">
            <v>R05a257</v>
          </cell>
          <cell r="B1319" t="str">
            <v>17教出</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9開隆堂</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9
開隆堂</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2">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3">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cell r="QJ1">
            <v>9784061272705</v>
          </cell>
          <cell r="QK1">
            <v>9784061275423</v>
          </cell>
          <cell r="QL1">
            <v>9784772101196</v>
          </cell>
          <cell r="QM1">
            <v>9784772101370</v>
          </cell>
          <cell r="QN1">
            <v>9784772101554</v>
          </cell>
          <cell r="QO1">
            <v>9784790271611</v>
          </cell>
          <cell r="QP1">
            <v>9784805402009</v>
          </cell>
          <cell r="QQ1">
            <v>9784805402160</v>
          </cell>
          <cell r="QR1">
            <v>9784522111444</v>
          </cell>
          <cell r="QS1">
            <v>9784905015116</v>
          </cell>
          <cell r="QT1">
            <v>9784564602290</v>
          </cell>
          <cell r="QU1">
            <v>9784564003653</v>
          </cell>
          <cell r="QV1">
            <v>9784564003660</v>
          </cell>
          <cell r="QW1">
            <v>9784564003677</v>
          </cell>
          <cell r="QX1">
            <v>9784564003684</v>
          </cell>
          <cell r="QY1">
            <v>9784564003646</v>
          </cell>
          <cell r="QZ1">
            <v>9784564602313</v>
          </cell>
          <cell r="RA1">
            <v>9784569785509</v>
          </cell>
          <cell r="RB1">
            <v>9784834014020</v>
          </cell>
          <cell r="RC1">
            <v>9784591097366</v>
          </cell>
          <cell r="RD1">
            <v>9784752002826</v>
          </cell>
          <cell r="RE1">
            <v>9784760970124</v>
          </cell>
          <cell r="RF1">
            <v>9784760947133</v>
          </cell>
          <cell r="RG1">
            <v>9784902528268</v>
          </cell>
          <cell r="RH1">
            <v>9784833420730</v>
          </cell>
          <cell r="RI1">
            <v>9784265912063</v>
          </cell>
          <cell r="RJ1">
            <v>9784265912070</v>
          </cell>
          <cell r="RK1">
            <v>9784265912087</v>
          </cell>
          <cell r="RL1">
            <v>9784265912179</v>
          </cell>
          <cell r="RM1">
            <v>9784265912230</v>
          </cell>
          <cell r="RN1">
            <v>9784265058884</v>
          </cell>
          <cell r="RO1">
            <v>9784033279800</v>
          </cell>
          <cell r="RP1">
            <v>9784034170106</v>
          </cell>
          <cell r="RQ1">
            <v>9784052031113</v>
          </cell>
          <cell r="RR1">
            <v>9784323070186</v>
          </cell>
          <cell r="RS1">
            <v>9784769020080</v>
          </cell>
          <cell r="RT1">
            <v>9784337094147</v>
          </cell>
          <cell r="RU1">
            <v>9784337094161</v>
          </cell>
          <cell r="RV1">
            <v>9784378012056</v>
          </cell>
          <cell r="RW1">
            <v>9784378012018</v>
          </cell>
          <cell r="RX1">
            <v>9784097272311</v>
          </cell>
          <cell r="RY1">
            <v>9784097272328</v>
          </cell>
          <cell r="RZ1">
            <v>9784097273837</v>
          </cell>
          <cell r="SA1">
            <v>9784805402191</v>
          </cell>
          <cell r="SB1">
            <v>9784931129221</v>
          </cell>
          <cell r="SC1">
            <v>9784569783017</v>
          </cell>
          <cell r="SD1">
            <v>9784834012460</v>
          </cell>
          <cell r="SE1">
            <v>9784834010510</v>
          </cell>
          <cell r="SF1">
            <v>9784834010503</v>
          </cell>
          <cell r="SG1">
            <v>9784834010671</v>
          </cell>
          <cell r="SH1">
            <v>9784577802359</v>
          </cell>
          <cell r="SI1">
            <v>9784591022351</v>
          </cell>
          <cell r="SJ1">
            <v>9784591145371</v>
          </cell>
          <cell r="SK1">
            <v>9784591139790</v>
          </cell>
          <cell r="SL1">
            <v>9784872906561</v>
          </cell>
          <cell r="SM1">
            <v>9784811320359</v>
          </cell>
          <cell r="SN1">
            <v>9784568430851</v>
          </cell>
          <cell r="SO1">
            <v>9784251003164</v>
          </cell>
          <cell r="SP1">
            <v>9784032350104</v>
          </cell>
          <cell r="SQ1">
            <v>9784034281109</v>
          </cell>
          <cell r="SR1">
            <v>9784034281703</v>
          </cell>
          <cell r="SS1">
            <v>9784033360409</v>
          </cell>
          <cell r="ST1">
            <v>9784323020440</v>
          </cell>
          <cell r="SU1">
            <v>9784323030012</v>
          </cell>
          <cell r="SV1">
            <v>9784061323216</v>
          </cell>
          <cell r="SW1">
            <v>9784337280014</v>
          </cell>
          <cell r="SX1">
            <v>9784338279079</v>
          </cell>
          <cell r="SY1">
            <v>9784092172784</v>
          </cell>
          <cell r="SZ1">
            <v>9784092172715</v>
          </cell>
          <cell r="TA1">
            <v>9784805401491</v>
          </cell>
          <cell r="TB1">
            <v>9784494008599</v>
          </cell>
          <cell r="TC1">
            <v>9784564200908</v>
          </cell>
          <cell r="TD1">
            <v>9784834014068</v>
          </cell>
          <cell r="TE1">
            <v>9784834011814</v>
          </cell>
          <cell r="TF1">
            <v>9784834024043</v>
          </cell>
          <cell r="TG1">
            <v>9784834005875</v>
          </cell>
          <cell r="TH1">
            <v>9784834080247</v>
          </cell>
          <cell r="TI1">
            <v>9784834016161</v>
          </cell>
          <cell r="TJ1">
            <v>9784834008494</v>
          </cell>
          <cell r="TK1">
            <v>9784834011852</v>
          </cell>
          <cell r="TL1">
            <v>9784834080247</v>
          </cell>
          <cell r="TM1">
            <v>9784893094353</v>
          </cell>
          <cell r="TN1">
            <v>9784947581266</v>
          </cell>
          <cell r="TO1">
            <v>9784309283647</v>
          </cell>
          <cell r="TP1">
            <v>9784774606989</v>
          </cell>
          <cell r="TQ1">
            <v>9784811388014</v>
          </cell>
          <cell r="TR1">
            <v>9784529032582</v>
          </cell>
          <cell r="TS1">
            <v>9784540043840</v>
          </cell>
          <cell r="TT1">
            <v>9784592761686</v>
          </cell>
          <cell r="TU1">
            <v>9784251002525</v>
          </cell>
          <cell r="TV1">
            <v>9784251002549</v>
          </cell>
          <cell r="TW1">
            <v>9784251066275</v>
          </cell>
          <cell r="TX1">
            <v>9784265034352</v>
          </cell>
          <cell r="TY1">
            <v>9784265036417</v>
          </cell>
          <cell r="TZ1">
            <v>9784265905188</v>
          </cell>
          <cell r="UA1">
            <v>9784032170405</v>
          </cell>
          <cell r="UB1">
            <v>9784031280808</v>
          </cell>
          <cell r="UC1">
            <v>9784031334402</v>
          </cell>
          <cell r="UD1">
            <v>9784033361604</v>
          </cell>
          <cell r="UE1">
            <v>9784031310406</v>
          </cell>
          <cell r="UF1">
            <v>9784031310802</v>
          </cell>
          <cell r="UG1">
            <v>9784052043352</v>
          </cell>
          <cell r="UH1">
            <v>9784055009515</v>
          </cell>
          <cell r="UI1">
            <v>9784055009560</v>
          </cell>
          <cell r="UJ1">
            <v>9784323031736</v>
          </cell>
          <cell r="UK1">
            <v>9784323023113</v>
          </cell>
          <cell r="UL1">
            <v>9784323023120</v>
          </cell>
          <cell r="UM1">
            <v>9784323023137</v>
          </cell>
          <cell r="UN1">
            <v>9784323023144</v>
          </cell>
          <cell r="UO1">
            <v>9784323023151</v>
          </cell>
          <cell r="UP1">
            <v>9784323030012</v>
          </cell>
          <cell r="UQ1">
            <v>9784323030029</v>
          </cell>
          <cell r="UR1">
            <v>9784323030036</v>
          </cell>
          <cell r="US1">
            <v>9784323030029</v>
          </cell>
          <cell r="UT1">
            <v>9784774322643</v>
          </cell>
          <cell r="UU1">
            <v>9784774324296</v>
          </cell>
          <cell r="UV1">
            <v>9784772101103</v>
          </cell>
          <cell r="UW1">
            <v>9784772603669</v>
          </cell>
          <cell r="UX1">
            <v>9784092531574</v>
          </cell>
          <cell r="UY1">
            <v>9784092531741</v>
          </cell>
          <cell r="UZ1">
            <v>9784092531635</v>
          </cell>
          <cell r="VA1">
            <v>9784790260189</v>
          </cell>
          <cell r="VB1">
            <v>9784494005840</v>
          </cell>
          <cell r="VC1">
            <v>9784494001415</v>
          </cell>
          <cell r="VD1">
            <v>9784494014514</v>
          </cell>
          <cell r="VE1">
            <v>9784893256041</v>
          </cell>
          <cell r="VF1">
            <v>9784893251084</v>
          </cell>
          <cell r="VG1">
            <v>9784834000658</v>
          </cell>
          <cell r="VH1">
            <v>9784834011920</v>
          </cell>
          <cell r="VI1">
            <v>9784834016406</v>
          </cell>
          <cell r="VJ1">
            <v>9784834008692</v>
          </cell>
          <cell r="VK1">
            <v>9784893092458</v>
          </cell>
          <cell r="VL1">
            <v>9784752000952</v>
          </cell>
          <cell r="VM1">
            <v>9784752010517</v>
          </cell>
          <cell r="VN1">
            <v>9784540880964</v>
          </cell>
          <cell r="VO1">
            <v>9784828862200</v>
          </cell>
          <cell r="VP1">
            <v>9784593593521</v>
          </cell>
          <cell r="VQ1">
            <v>9784251084682</v>
          </cell>
          <cell r="VR1">
            <v>9784251084699</v>
          </cell>
          <cell r="VS1">
            <v>9784251084705</v>
          </cell>
          <cell r="VT1">
            <v>9784031311007</v>
          </cell>
          <cell r="VU1">
            <v>9784032048902</v>
          </cell>
          <cell r="VV1">
            <v>9784323031422</v>
          </cell>
          <cell r="VW1">
            <v>9784061332713</v>
          </cell>
          <cell r="VX1">
            <v>9784062830515</v>
          </cell>
          <cell r="VY1">
            <v>9784062193054</v>
          </cell>
          <cell r="VZ1">
            <v>9784337170018</v>
          </cell>
          <cell r="WA1">
            <v>9784337170025</v>
          </cell>
          <cell r="WB1">
            <v>9784337170032</v>
          </cell>
          <cell r="WC1">
            <v>9784337170049</v>
          </cell>
          <cell r="WD1">
            <v>9784772610766</v>
          </cell>
          <cell r="WE1">
            <v>9784772610780</v>
          </cell>
          <cell r="WF1">
            <v>9784772610797</v>
          </cell>
          <cell r="WG1">
            <v>9784097265214</v>
          </cell>
          <cell r="WH1">
            <v>9784566002760</v>
          </cell>
          <cell r="WI1">
            <v>9784566001749</v>
          </cell>
          <cell r="WJ1">
            <v>9784566007987</v>
          </cell>
          <cell r="WK1">
            <v>9784893259837</v>
          </cell>
          <cell r="WL1">
            <v>9784893250292</v>
          </cell>
          <cell r="WM1">
            <v>9784569785752</v>
          </cell>
          <cell r="WN1">
            <v>9784834014655</v>
          </cell>
          <cell r="WO1">
            <v>9784893094926</v>
          </cell>
          <cell r="WP1">
            <v>9784893095916</v>
          </cell>
          <cell r="WQ1">
            <v>9784893095626</v>
          </cell>
          <cell r="WR1">
            <v>9784893096173</v>
          </cell>
          <cell r="WS1">
            <v>9784591070444</v>
          </cell>
          <cell r="WT1">
            <v>9784591079713</v>
          </cell>
          <cell r="WU1">
            <v>9784805837894</v>
          </cell>
          <cell r="WV1">
            <v>9784895728317</v>
          </cell>
          <cell r="WW1">
            <v>9784251098139</v>
          </cell>
          <cell r="WX1">
            <v>9784251098191</v>
          </cell>
          <cell r="WY1">
            <v>9784251098207</v>
          </cell>
          <cell r="WZ1">
            <v>9784251098290</v>
          </cell>
          <cell r="XA1">
            <v>9784251098283</v>
          </cell>
          <cell r="XB1">
            <v>9784265903054</v>
          </cell>
          <cell r="XC1">
            <v>9784032352108</v>
          </cell>
          <cell r="XD1">
            <v>9784032352207</v>
          </cell>
          <cell r="XE1">
            <v>9784033211206</v>
          </cell>
          <cell r="XF1">
            <v>9784033211305</v>
          </cell>
          <cell r="XG1">
            <v>9784033211404</v>
          </cell>
          <cell r="XH1">
            <v>9784033211503</v>
          </cell>
          <cell r="XI1">
            <v>9784033212104</v>
          </cell>
          <cell r="XJ1">
            <v>9784033212203</v>
          </cell>
          <cell r="XK1">
            <v>9784033283203</v>
          </cell>
          <cell r="XL1">
            <v>9784053002518</v>
          </cell>
          <cell r="XM1">
            <v>9784052016011</v>
          </cell>
          <cell r="XN1">
            <v>9784052016028</v>
          </cell>
          <cell r="XO1">
            <v>9784052016035</v>
          </cell>
          <cell r="XP1">
            <v>9784052016042</v>
          </cell>
          <cell r="XQ1">
            <v>9784052016059</v>
          </cell>
          <cell r="XR1">
            <v>9784052016066</v>
          </cell>
          <cell r="XS1">
            <v>9784052016059</v>
          </cell>
          <cell r="XT1">
            <v>9784052016066</v>
          </cell>
          <cell r="XU1">
            <v>9784052016103</v>
          </cell>
          <cell r="XV1">
            <v>9784774314228</v>
          </cell>
          <cell r="XW1">
            <v>9784774314235</v>
          </cell>
          <cell r="XX1">
            <v>9784774324845</v>
          </cell>
          <cell r="XY1">
            <v>9784774324869</v>
          </cell>
          <cell r="XZ1">
            <v>9784062657518</v>
          </cell>
          <cell r="YA1">
            <v>9784385158891</v>
          </cell>
          <cell r="YB1">
            <v>9784385361611</v>
          </cell>
          <cell r="YC1">
            <v>9784385361628</v>
          </cell>
          <cell r="YD1">
            <v>9784095108506</v>
          </cell>
          <cell r="YE1">
            <v>9784924710313</v>
          </cell>
          <cell r="YF1">
            <v>9784577028872</v>
          </cell>
          <cell r="YG1">
            <v>9784577025406</v>
          </cell>
          <cell r="YH1">
            <v>9784770324719</v>
          </cell>
          <cell r="YI1">
            <v>9784863922075</v>
          </cell>
          <cell r="YJ1">
            <v>9784863922082</v>
          </cell>
          <cell r="YK1">
            <v>9784863922099</v>
          </cell>
          <cell r="YL1">
            <v>9784901429696</v>
          </cell>
          <cell r="YM1">
            <v>9784799312513</v>
          </cell>
          <cell r="YN1">
            <v>9784756240484</v>
          </cell>
          <cell r="YO1">
            <v>9784892387920</v>
          </cell>
          <cell r="YP1">
            <v>9784799900710</v>
          </cell>
          <cell r="YQ1">
            <v>9784838506927</v>
          </cell>
          <cell r="YR1">
            <v>9784838500710</v>
          </cell>
          <cell r="YS1">
            <v>9784265029914</v>
          </cell>
          <cell r="YT1">
            <v>9784092131842</v>
          </cell>
          <cell r="YU1">
            <v>9784415014371</v>
          </cell>
          <cell r="YV1">
            <v>9784805400074</v>
          </cell>
          <cell r="YW1">
            <v>9784805401330</v>
          </cell>
          <cell r="YX1">
            <v>9784805400326</v>
          </cell>
          <cell r="YY1">
            <v>9784805401071</v>
          </cell>
          <cell r="YZ1">
            <v>9784893250636</v>
          </cell>
          <cell r="ZA1">
            <v>9784893253811</v>
          </cell>
          <cell r="ZB1">
            <v>9784834007244</v>
          </cell>
          <cell r="ZC1">
            <v>9784577030370</v>
          </cell>
          <cell r="ZD1">
            <v>9784577030363</v>
          </cell>
          <cell r="ZE1">
            <v>9784591138175</v>
          </cell>
          <cell r="ZF1">
            <v>9784838300969</v>
          </cell>
          <cell r="ZG1">
            <v>9784652048511</v>
          </cell>
          <cell r="ZH1">
            <v>9784652048566</v>
          </cell>
          <cell r="ZI1">
            <v>9784652200681</v>
          </cell>
          <cell r="ZJ1">
            <v>9784774606972</v>
          </cell>
          <cell r="ZK1">
            <v>9784774109824</v>
          </cell>
          <cell r="ZL1">
            <v>9784408451725</v>
          </cell>
          <cell r="ZM1">
            <v>9784406059015</v>
          </cell>
          <cell r="ZN1">
            <v>9784477026527</v>
          </cell>
          <cell r="ZO1">
            <v>9784477007991</v>
          </cell>
          <cell r="ZP1">
            <v>9784811322469</v>
          </cell>
          <cell r="ZQ1">
            <v>9784811320144</v>
          </cell>
          <cell r="ZR1">
            <v>9784811320168</v>
          </cell>
          <cell r="ZS1">
            <v>9784540010088</v>
          </cell>
          <cell r="ZT1">
            <v>9784834759273</v>
          </cell>
          <cell r="ZU1">
            <v>9784625624209</v>
          </cell>
          <cell r="ZV1">
            <v>9784259518318</v>
          </cell>
          <cell r="ZW1">
            <v>9784834742473</v>
          </cell>
          <cell r="ZX1">
            <v>9784860992057</v>
          </cell>
        </row>
        <row r="2">
          <cell r="BE2" t="str">
            <v>×</v>
          </cell>
          <cell r="BS2" t="str">
            <v>×</v>
          </cell>
          <cell r="OM2" t="str">
            <v>×</v>
          </cell>
          <cell r="QR2" t="str">
            <v>×</v>
          </cell>
          <cell r="SH2" t="str">
            <v>×</v>
          </cell>
          <cell r="SM2" t="str">
            <v>×</v>
          </cell>
          <cell r="SN2" t="str">
            <v>×</v>
          </cell>
          <cell r="SY2" t="str">
            <v>×</v>
          </cell>
          <cell r="SZ2" t="str">
            <v>×</v>
          </cell>
          <cell r="TY2" t="str">
            <v>×</v>
          </cell>
          <cell r="UH2" t="str">
            <v>×</v>
          </cell>
          <cell r="UZ2" t="str">
            <v>×</v>
          </cell>
          <cell r="VF2" t="str">
            <v>×</v>
          </cell>
          <cell r="VO2" t="str">
            <v>×</v>
          </cell>
          <cell r="VY2" t="str">
            <v>×</v>
          </cell>
          <cell r="WK2" t="str">
            <v>×</v>
          </cell>
          <cell r="WL2" t="str">
            <v>×</v>
          </cell>
          <cell r="WT2" t="str">
            <v>×</v>
          </cell>
          <cell r="XC2" t="str">
            <v>×</v>
          </cell>
          <cell r="XD2" t="str">
            <v>×</v>
          </cell>
          <cell r="XE2" t="str">
            <v>×</v>
          </cell>
          <cell r="XF2" t="str">
            <v>×</v>
          </cell>
          <cell r="XG2" t="str">
            <v>×</v>
          </cell>
          <cell r="XH2" t="str">
            <v>×</v>
          </cell>
          <cell r="XI2" t="str">
            <v>×</v>
          </cell>
          <cell r="XJ2" t="str">
            <v>×</v>
          </cell>
          <cell r="XL2" t="str">
            <v>×</v>
          </cell>
          <cell r="XM2" t="str">
            <v>×</v>
          </cell>
          <cell r="XV2" t="str">
            <v>×</v>
          </cell>
          <cell r="XW2" t="str">
            <v>×</v>
          </cell>
          <cell r="XZ2" t="str">
            <v>×</v>
          </cell>
          <cell r="YF2" t="str">
            <v>×</v>
          </cell>
          <cell r="YM2" t="str">
            <v>×</v>
          </cell>
          <cell r="YP2" t="str">
            <v>×</v>
          </cell>
          <cell r="ZF2" t="str">
            <v>×</v>
          </cell>
          <cell r="ZL2" t="str">
            <v>×</v>
          </cell>
          <cell r="ZO2" t="str">
            <v>×</v>
          </cell>
          <cell r="ZQ2" t="str">
            <v>×</v>
          </cell>
          <cell r="ZW2" t="str">
            <v>×</v>
          </cell>
        </row>
        <row r="3">
          <cell r="BE3" t="str">
            <v>H30品切れ</v>
          </cell>
          <cell r="BS3" t="str">
            <v>R2品切れ</v>
          </cell>
          <cell r="OM3" t="str">
            <v>R3品切れ</v>
          </cell>
          <cell r="QR3" t="str">
            <v>H30絶版</v>
          </cell>
          <cell r="SH3" t="str">
            <v>H31品切れ</v>
          </cell>
          <cell r="SM3" t="str">
            <v>R3品切れ</v>
          </cell>
          <cell r="SN3" t="str">
            <v>R3品切れ</v>
          </cell>
          <cell r="SY3" t="str">
            <v>H30品切れ</v>
          </cell>
          <cell r="SZ3" t="str">
            <v>H31品切れ</v>
          </cell>
          <cell r="TY3" t="str">
            <v>H30絶版</v>
          </cell>
          <cell r="UH3" t="str">
            <v>R2品切れ</v>
          </cell>
          <cell r="UZ3" t="str">
            <v>R2品切れ</v>
          </cell>
          <cell r="VF3" t="str">
            <v xml:space="preserve"> H31品切れ</v>
          </cell>
          <cell r="VO3" t="str">
            <v xml:space="preserve"> H30R2絶版</v>
          </cell>
          <cell r="VY3" t="str">
            <v>R2供給不能</v>
          </cell>
          <cell r="WK3" t="str">
            <v>H31品切れ</v>
          </cell>
          <cell r="WL3" t="str">
            <v>R2品切れR3品切れ</v>
          </cell>
          <cell r="WT3" t="str">
            <v>H31品切れ</v>
          </cell>
          <cell r="XC3" t="str">
            <v>R2品切れ</v>
          </cell>
          <cell r="XD3" t="str">
            <v>R2品切れ</v>
          </cell>
          <cell r="XE3" t="str">
            <v>H30品切れ</v>
          </cell>
          <cell r="XF3" t="str">
            <v>H31品切れ</v>
          </cell>
          <cell r="XG3" t="str">
            <v>H31品切れ</v>
          </cell>
          <cell r="XH3" t="str">
            <v>H31品切れ</v>
          </cell>
          <cell r="XI3" t="str">
            <v>R2品切れ</v>
          </cell>
          <cell r="XJ3" t="str">
            <v>R3品切れ</v>
          </cell>
          <cell r="XL3" t="str">
            <v>H30絶版</v>
          </cell>
          <cell r="XM3" t="str">
            <v>H31供給不能</v>
          </cell>
          <cell r="XV3" t="str">
            <v>H31品切、R2絶版</v>
          </cell>
          <cell r="XW3" t="str">
            <v>R2絶版</v>
          </cell>
          <cell r="XZ3" t="str">
            <v>R3品切れ</v>
          </cell>
          <cell r="YF3" t="str">
            <v>H30品切れR3品切れ</v>
          </cell>
          <cell r="YM3" t="str">
            <v>R2供給不能</v>
          </cell>
          <cell r="YP3" t="str">
            <v>R3品切れ</v>
          </cell>
          <cell r="ZF3" t="str">
            <v>R3品切れ</v>
          </cell>
          <cell r="ZL3" t="str">
            <v>H30品切れ</v>
          </cell>
          <cell r="ZO3" t="str">
            <v>R3品切れ</v>
          </cell>
          <cell r="ZQ3" t="str">
            <v>R2品切れ</v>
          </cell>
          <cell r="ZW3" t="str">
            <v>R2絶版</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cell r="QJ4" t="str">
            <v>10-1　講　談　社</v>
          </cell>
          <cell r="QK4" t="str">
            <v>10-1　講　談　社</v>
          </cell>
          <cell r="QL4" t="str">
            <v>10-4　こ　ぐ　ま　社</v>
          </cell>
          <cell r="QM4" t="str">
            <v>10-4　こ　ぐ　ま　社</v>
          </cell>
          <cell r="QN4" t="str">
            <v>10-4　こ　ぐ　ま　社</v>
          </cell>
          <cell r="QO4" t="str">
            <v>13-2　鈴　木　出　版</v>
          </cell>
          <cell r="QP4" t="str">
            <v>17-1　チ ャ イ ル ド</v>
          </cell>
          <cell r="QQ4" t="str">
            <v>17-1　チ ャ イ ル ド</v>
          </cell>
          <cell r="QR4" t="str">
            <v>21-1　永　岡　書　店</v>
          </cell>
          <cell r="QS4" t="str">
            <v>25-1　の　ら　書　店</v>
          </cell>
          <cell r="QT4" t="str">
            <v>27-1　ひかりのくに</v>
          </cell>
          <cell r="QU4" t="str">
            <v>27-1　ひかりのくに</v>
          </cell>
          <cell r="QV4" t="str">
            <v>27-1　ひかりのくに</v>
          </cell>
          <cell r="QW4" t="str">
            <v>27-1　ひかりのくに</v>
          </cell>
          <cell r="QX4" t="str">
            <v>27-1　ひかりのくに</v>
          </cell>
          <cell r="QY4" t="str">
            <v>27-1　ひかりのくに</v>
          </cell>
          <cell r="QZ4" t="str">
            <v>27-1　ひかりのくに</v>
          </cell>
          <cell r="RA4" t="str">
            <v>27-4　Ｐ　Ｈ　Ｐ</v>
          </cell>
          <cell r="RB4" t="str">
            <v>28-1　福　音　館</v>
          </cell>
          <cell r="RC4" t="str">
            <v>30-2　ポ　プ　ラ　社</v>
          </cell>
          <cell r="RD4" t="str">
            <v>51-4　ア　リ　ス　館</v>
          </cell>
          <cell r="RE4" t="str">
            <v>56-3　カ ワ イ 出 版</v>
          </cell>
          <cell r="RF4" t="str">
            <v>56-3　カ ワ イ 出 版</v>
          </cell>
          <cell r="RG4" t="str">
            <v>76-13　ハッピーオウル社</v>
          </cell>
          <cell r="RH4" t="str">
            <v>78-34　プレジデント社</v>
          </cell>
          <cell r="RI4" t="str">
            <v>02-1　岩　崎　書　店</v>
          </cell>
          <cell r="RJ4" t="str">
            <v>02-1　岩　崎　書　店</v>
          </cell>
          <cell r="RK4" t="str">
            <v>02-1　岩　崎　書　店</v>
          </cell>
          <cell r="RL4" t="str">
            <v>02-1　岩  崎  書  店</v>
          </cell>
          <cell r="RM4" t="str">
            <v>02-1　岩　崎　書　店</v>
          </cell>
          <cell r="RN4" t="str">
            <v>02-1  岩　崎　書　店</v>
          </cell>
          <cell r="RO4" t="str">
            <v>06-1　偕　成　社</v>
          </cell>
          <cell r="RP4" t="str">
            <v>06-1　偕　成　社</v>
          </cell>
          <cell r="RQ4" t="str">
            <v>06-2　学　研</v>
          </cell>
          <cell r="RR4" t="str">
            <v>07-2　金　の　星　社</v>
          </cell>
          <cell r="RS4" t="str">
            <v>10-2　好　学　社</v>
          </cell>
          <cell r="RT4" t="str">
            <v>10-3　国　土　社</v>
          </cell>
          <cell r="RU4" t="str">
            <v>10-3　国　土　社</v>
          </cell>
          <cell r="RV4" t="str">
            <v>11-1　さ　え　ら</v>
          </cell>
          <cell r="RW4" t="str">
            <v>11-1　さ　え　ら</v>
          </cell>
          <cell r="RX4" t="str">
            <v>12-2　小　学　館</v>
          </cell>
          <cell r="RY4" t="str">
            <v>12-2　小　学　館</v>
          </cell>
          <cell r="RZ4" t="str">
            <v>12-2　小　学　館</v>
          </cell>
          <cell r="SA4" t="str">
            <v>17-1　チ ャ イ ル ド</v>
          </cell>
          <cell r="SB4" t="str">
            <v>25-1　の　ら　書　店</v>
          </cell>
          <cell r="SC4" t="str">
            <v>27-4　Ｐ　Ｈ　Ｐ</v>
          </cell>
          <cell r="SD4" t="str">
            <v>28-1　福　音　館</v>
          </cell>
          <cell r="SE4" t="str">
            <v>28-1　福　音　館</v>
          </cell>
          <cell r="SF4" t="str">
            <v>28-1　福　音　館</v>
          </cell>
          <cell r="SG4" t="str">
            <v>28-1　福　音　館</v>
          </cell>
          <cell r="SH4" t="str">
            <v>28-8　フ レ ー ベ ル</v>
          </cell>
          <cell r="SI4" t="str">
            <v>30-2　ポ　プ　ラ　社</v>
          </cell>
          <cell r="SJ4" t="str">
            <v>30-2　ポ　プ　ラ　社</v>
          </cell>
          <cell r="SK4" t="str">
            <v>30-2　ポ　プ　ラ　社</v>
          </cell>
          <cell r="SL4" t="str">
            <v>53-5　W A V E 出 版</v>
          </cell>
          <cell r="SM4" t="str">
            <v>67-3　汐　文　社</v>
          </cell>
          <cell r="SN4" t="str">
            <v>77-4　美 術 出 版 社</v>
          </cell>
          <cell r="SO4" t="str">
            <v>01-1　あ か ね 書 房</v>
          </cell>
          <cell r="SP4" t="str">
            <v>06-1　偕　成　社</v>
          </cell>
          <cell r="SQ4" t="str">
            <v>06-1　偕　成　社</v>
          </cell>
          <cell r="SR4" t="str">
            <v>06-1　偕　成　社</v>
          </cell>
          <cell r="SS4" t="str">
            <v>06-1　偕　成　社</v>
          </cell>
          <cell r="ST4" t="str">
            <v>07-2　金　の　星　社</v>
          </cell>
          <cell r="SU4" t="str">
            <v>07-2　金　の　星　社</v>
          </cell>
          <cell r="SV4" t="str">
            <v>10-1　講　談　社</v>
          </cell>
          <cell r="SW4" t="str">
            <v>10-3　国　土　社</v>
          </cell>
          <cell r="SX4" t="str">
            <v>10-5　小　峰　書　店</v>
          </cell>
          <cell r="SY4" t="str">
            <v xml:space="preserve">12-2　小　学　館 </v>
          </cell>
          <cell r="SZ4" t="str">
            <v xml:space="preserve">12-2　小　学　館 </v>
          </cell>
          <cell r="TA4" t="str">
            <v>17-1　チ ャ イ ル ド</v>
          </cell>
          <cell r="TB4" t="str">
            <v>20-1　童　心　社</v>
          </cell>
          <cell r="TC4" t="str">
            <v>27-1　ひかりのくに</v>
          </cell>
          <cell r="TD4" t="str">
            <v>28-1　福　音　館</v>
          </cell>
          <cell r="TE4" t="str">
            <v>28-1　福　音　館</v>
          </cell>
          <cell r="TF4" t="str">
            <v>28-1　福　音　館</v>
          </cell>
          <cell r="TG4" t="str">
            <v>28-1　福　音　館</v>
          </cell>
          <cell r="TH4" t="str">
            <v>28-1　福　音　館</v>
          </cell>
          <cell r="TI4" t="str">
            <v>28-1　福　音　館</v>
          </cell>
          <cell r="TJ4" t="str">
            <v>28-1　福　音　館</v>
          </cell>
          <cell r="TK4" t="str">
            <v>28-1　福　音　館</v>
          </cell>
          <cell r="TL4" t="str">
            <v>28-1　福　音　館</v>
          </cell>
          <cell r="TM4" t="str">
            <v>28-3　ブロンズ新社</v>
          </cell>
          <cell r="TN4" t="str">
            <v>40-3　リ　ー　ブ　ル</v>
          </cell>
          <cell r="TO4" t="str">
            <v>56-7　河出書房新社</v>
          </cell>
          <cell r="TP4" t="str">
            <v>57-1　教　育　画　劇</v>
          </cell>
          <cell r="TQ4" t="str">
            <v>67-3　汐　文　社</v>
          </cell>
          <cell r="TR4" t="str">
            <v>72-2　ヴ ォ ー グ 社</v>
          </cell>
          <cell r="TS4" t="str">
            <v>75-1　農村漁村文化協会</v>
          </cell>
          <cell r="TT4" t="str">
            <v>76-4　白　泉　社</v>
          </cell>
          <cell r="TU4" t="str">
            <v>01-1　あ か ね 書 房</v>
          </cell>
          <cell r="TV4" t="str">
            <v>01-1　あ か ね 書 房</v>
          </cell>
          <cell r="TW4" t="str">
            <v>01-1　あ か ね 書 房</v>
          </cell>
          <cell r="TX4" t="str">
            <v>02-1　岩  崎  書  店</v>
          </cell>
          <cell r="TY4" t="str">
            <v>02-1　岩  崎  書  店</v>
          </cell>
          <cell r="TZ4" t="str">
            <v>02-1　岩  崎  書  店</v>
          </cell>
          <cell r="UA4" t="str">
            <v>06-1　偕　成　社</v>
          </cell>
          <cell r="UB4" t="str">
            <v>06-1　偕　成　社</v>
          </cell>
          <cell r="UC4" t="str">
            <v>06-1　偕　成　社</v>
          </cell>
          <cell r="UD4" t="str">
            <v>06-1　偕　成　社</v>
          </cell>
          <cell r="UE4" t="str">
            <v>06-1　偕　成　社</v>
          </cell>
          <cell r="UF4" t="str">
            <v>06-1　偕　成　社</v>
          </cell>
          <cell r="UG4" t="str">
            <v>06-2　学　研</v>
          </cell>
          <cell r="UH4" t="str">
            <v xml:space="preserve">06-2　学　研 </v>
          </cell>
          <cell r="UI4" t="str">
            <v>06-2　学　研</v>
          </cell>
          <cell r="UJ4" t="str">
            <v>07-2　金　の　星　社</v>
          </cell>
          <cell r="UK4" t="str">
            <v>07-2　金　の　星　社</v>
          </cell>
          <cell r="UL4" t="str">
            <v>07-2　金　の　星　社</v>
          </cell>
          <cell r="UM4" t="str">
            <v>07-2　金　の　星　社</v>
          </cell>
          <cell r="UN4" t="str">
            <v>07-2　金　の　星　社</v>
          </cell>
          <cell r="UO4" t="str">
            <v>07-2　金　の　星　社</v>
          </cell>
          <cell r="UP4" t="str">
            <v>07-2　金　の　星　社</v>
          </cell>
          <cell r="UQ4" t="str">
            <v>07-2　金　の　星　社</v>
          </cell>
          <cell r="UR4" t="str">
            <v>07-2　金　の　星　社</v>
          </cell>
          <cell r="US4" t="str">
            <v>07-2　金　の　星　社</v>
          </cell>
          <cell r="UT4" t="str">
            <v>08-1　く も ん 出 版</v>
          </cell>
          <cell r="UU4" t="str">
            <v>08-1　く も ん 出 版</v>
          </cell>
          <cell r="UV4" t="str">
            <v>10-4　こ　ぐ　ま　社</v>
          </cell>
          <cell r="UW4" t="str">
            <v>10-8　合　同　出　版</v>
          </cell>
          <cell r="UX4" t="str">
            <v>12-2　小　学　館</v>
          </cell>
          <cell r="UY4" t="str">
            <v>12-2　小　学　館</v>
          </cell>
          <cell r="UZ4" t="str">
            <v xml:space="preserve">12-2　小　学　館 </v>
          </cell>
          <cell r="VA4" t="str">
            <v>13-2　鈴　木　出　版</v>
          </cell>
          <cell r="VB4" t="str">
            <v>20-1　童　心　社</v>
          </cell>
          <cell r="VC4" t="str">
            <v>20-1　童　心　者</v>
          </cell>
          <cell r="VD4" t="str">
            <v>20-1　童　心　社</v>
          </cell>
          <cell r="VE4" t="str">
            <v>27-3　ひ　さ　か　た</v>
          </cell>
          <cell r="VF4" t="str">
            <v>27-3　ひ　さ　か　た</v>
          </cell>
          <cell r="VG4" t="str">
            <v>28-1　福　音　館</v>
          </cell>
          <cell r="VH4" t="str">
            <v>28-1　福　音　館</v>
          </cell>
          <cell r="VI4" t="str">
            <v>28-1　福　音　館</v>
          </cell>
          <cell r="VJ4" t="str">
            <v>28-1　福　音　館</v>
          </cell>
          <cell r="VK4" t="str">
            <v>28-3　ブ ロ ン ズ 新 社</v>
          </cell>
          <cell r="VL4" t="str">
            <v>51-4　ア　リ　ス　館</v>
          </cell>
          <cell r="VM4" t="str">
            <v>51-4　ア　リ　ス　館</v>
          </cell>
          <cell r="VN4" t="str">
            <v>75-1　農村漁村文化協会</v>
          </cell>
          <cell r="VO4" t="str">
            <v>79-6　ベ ネ ッ セ</v>
          </cell>
          <cell r="VP4" t="str">
            <v>80-6　ほ　る　ぷ</v>
          </cell>
          <cell r="VQ4" t="str">
            <v>01-1　あ か ね 書 房</v>
          </cell>
          <cell r="VR4" t="str">
            <v>01-1　あ か ね 書 房</v>
          </cell>
          <cell r="VS4" t="str">
            <v>01-1　あ か ね 書 房</v>
          </cell>
          <cell r="VT4" t="str">
            <v>06-1　偕　成　社</v>
          </cell>
          <cell r="VU4" t="str">
            <v>06-1　偕　成　社</v>
          </cell>
          <cell r="VV4" t="str">
            <v>07-2　金　の　星　社</v>
          </cell>
          <cell r="VW4" t="str">
            <v>10-1　講　談　社</v>
          </cell>
          <cell r="VX4" t="str">
            <v>10-1　講　談　社</v>
          </cell>
          <cell r="VY4" t="str">
            <v xml:space="preserve">10-1　講　談　社 </v>
          </cell>
          <cell r="VZ4" t="str">
            <v>10-3　国　土　社</v>
          </cell>
          <cell r="WA4" t="str">
            <v>10-3　国　土　社</v>
          </cell>
          <cell r="WB4" t="str">
            <v>10-3　国　土　社</v>
          </cell>
          <cell r="WC4" t="str">
            <v>10-3　国　土　社</v>
          </cell>
          <cell r="WD4" t="str">
            <v>10-8　合　同　出　版　</v>
          </cell>
          <cell r="WE4" t="str">
            <v>10-8　合　同　出　版</v>
          </cell>
          <cell r="WF4" t="str">
            <v>10-8　合　同　出　版</v>
          </cell>
          <cell r="WG4" t="str">
            <v>12-2　小　学　館</v>
          </cell>
          <cell r="WH4" t="str">
            <v>27-2　評　論　社</v>
          </cell>
          <cell r="WI4" t="str">
            <v>27-2　評　論　社</v>
          </cell>
          <cell r="WJ4" t="str">
            <v>27-2　評　論　社</v>
          </cell>
          <cell r="WK4" t="str">
            <v>27-3　ひ　さ　か　た</v>
          </cell>
          <cell r="WL4" t="str">
            <v>27-3　ひ　さ　か　た</v>
          </cell>
          <cell r="WM4" t="str">
            <v>27-4　Ｐ　Ｈ　Ｐ</v>
          </cell>
          <cell r="WN4" t="str">
            <v>28-1　福　音　館</v>
          </cell>
          <cell r="WO4" t="str">
            <v>28-3　ブロンズ　新社</v>
          </cell>
          <cell r="WP4" t="str">
            <v>28-3　ブロンズ　新社</v>
          </cell>
          <cell r="WQ4" t="str">
            <v>28-3 ブロンズ　新社</v>
          </cell>
          <cell r="WR4" t="str">
            <v>28-3　ブロンズ　新社</v>
          </cell>
          <cell r="WS4" t="str">
            <v>30-2　ポ　プ　ラ　社　</v>
          </cell>
          <cell r="WT4" t="str">
            <v>30-2　ポ　プ　ラ　社</v>
          </cell>
          <cell r="WU4" t="str">
            <v>67-6　中 央 法 規 出 版</v>
          </cell>
          <cell r="WV4" t="str">
            <v>82-4　光　村　教　育</v>
          </cell>
          <cell r="WW4" t="str">
            <v>01-1　あ か ね 書 房</v>
          </cell>
          <cell r="WX4" t="str">
            <v>01-1　あ か ね 書 房</v>
          </cell>
          <cell r="WY4" t="str">
            <v>01-1　あ か ね 書 房</v>
          </cell>
          <cell r="WZ4" t="str">
            <v>01-1　あ か ね 書 房</v>
          </cell>
          <cell r="XA4" t="str">
            <v>01-1　あ か ね 書 房</v>
          </cell>
          <cell r="XB4" t="str">
            <v>02-1　岩  崎  書  店</v>
          </cell>
          <cell r="XC4" t="str">
            <v>06-1　偕　成　社</v>
          </cell>
          <cell r="XD4" t="str">
            <v>06-1　偕　成　社</v>
          </cell>
          <cell r="XE4" t="str">
            <v>06-1　偕　成　社</v>
          </cell>
          <cell r="XF4" t="str">
            <v>06-1　偕　成　社</v>
          </cell>
          <cell r="XG4" t="str">
            <v>06-1　偕　成　社</v>
          </cell>
          <cell r="XH4" t="str">
            <v>06-1　偕　成　社</v>
          </cell>
          <cell r="XI4" t="str">
            <v>06-1　偕　成　社</v>
          </cell>
          <cell r="XJ4" t="str">
            <v>06-1　偕　成　社</v>
          </cell>
          <cell r="XK4" t="str">
            <v>06-1　偕　成　社</v>
          </cell>
          <cell r="XL4" t="str">
            <v>06-2　学　研</v>
          </cell>
          <cell r="XM4" t="str">
            <v>06-2　学　研　</v>
          </cell>
          <cell r="XN4" t="str">
            <v>06-2　学　研</v>
          </cell>
          <cell r="XO4" t="str">
            <v>06-2　学　研</v>
          </cell>
          <cell r="XP4" t="str">
            <v>06-2　学　研</v>
          </cell>
          <cell r="XQ4" t="str">
            <v>06-2　学　研</v>
          </cell>
          <cell r="XR4" t="str">
            <v>06-2　学　研</v>
          </cell>
          <cell r="XS4" t="str">
            <v>06-2　学　研</v>
          </cell>
          <cell r="XT4" t="str">
            <v>06-2　学　研</v>
          </cell>
          <cell r="XU4" t="str">
            <v>06-2　学　研</v>
          </cell>
          <cell r="XV4" t="str">
            <v>08-1　く も ん 出 版</v>
          </cell>
          <cell r="XW4" t="str">
            <v>08-1　く も ん 出 版</v>
          </cell>
          <cell r="XX4" t="str">
            <v>08-1　く も ん 出 版</v>
          </cell>
          <cell r="XY4" t="str">
            <v>08-1　く も ん 出 版</v>
          </cell>
          <cell r="XZ4" t="str">
            <v>10-1　講　談　社　</v>
          </cell>
          <cell r="YA4" t="str">
            <v>11-4　三　省　堂</v>
          </cell>
          <cell r="YB4" t="str">
            <v>11-4　三　省　堂</v>
          </cell>
          <cell r="YC4" t="str">
            <v>11-4　三　省　堂</v>
          </cell>
          <cell r="YD4" t="str">
            <v>12-2　小　学　館</v>
          </cell>
          <cell r="YE4" t="str">
            <v>20-4　戸田デザイン</v>
          </cell>
          <cell r="YF4" t="str">
            <v>28-8　フ レ ー ベ ル</v>
          </cell>
          <cell r="YG4" t="str">
            <v>28-8　フ レ ー ベ ル</v>
          </cell>
          <cell r="YH4" t="str">
            <v>60-3　弘　文　社</v>
          </cell>
          <cell r="YI4" t="str">
            <v>62-54　Ｊ リ サ ー チ</v>
          </cell>
          <cell r="YJ4" t="str">
            <v>62-54　Ｊ リ サ ー チ</v>
          </cell>
          <cell r="YK4" t="str">
            <v>62-54　Ｊ リ サ ー チ</v>
          </cell>
          <cell r="YL4" t="str">
            <v>62-54　Ｊ リ サ ー チ</v>
          </cell>
          <cell r="YM4" t="str">
            <v>69-12 デ ィ ス カ ヴ</v>
          </cell>
          <cell r="YN4" t="str">
            <v>76-16　パ イ イ ン タ</v>
          </cell>
          <cell r="YO4" t="str">
            <v>77-13　Ｂ　L　出　版</v>
          </cell>
          <cell r="YP4" t="str">
            <v>78-12　文　溪　堂</v>
          </cell>
          <cell r="YQ4" t="str">
            <v>83-3　む　さ　し</v>
          </cell>
          <cell r="YR4" t="str">
            <v>83-3　む　さ　し</v>
          </cell>
          <cell r="YS4" t="str">
            <v>02-1　岩　崎　書　店</v>
          </cell>
          <cell r="YT4" t="str">
            <v>12-2　小　学　館</v>
          </cell>
          <cell r="YU4" t="str">
            <v>14-4　成 美 堂 出 版</v>
          </cell>
          <cell r="YV4" t="str">
            <v>17-1　チ ャ イ ル ド</v>
          </cell>
          <cell r="YW4" t="str">
            <v>17-1　チ ャ イ ル ド</v>
          </cell>
          <cell r="YX4" t="str">
            <v>17-1　チ ャ イ ル ド</v>
          </cell>
          <cell r="YY4" t="str">
            <v>17-1　チ ャ イ ル ド</v>
          </cell>
          <cell r="YZ4" t="str">
            <v>27-3　ひさかたチャイルド</v>
          </cell>
          <cell r="ZA4" t="str">
            <v>27-3　ひさかたチャイルド</v>
          </cell>
          <cell r="ZB4" t="str">
            <v>28-1　福 音 館 書 店</v>
          </cell>
          <cell r="ZC4" t="str">
            <v>28-8　フ レ － ベ ル</v>
          </cell>
          <cell r="ZD4" t="str">
            <v>28-8　フ レ － ベ ル</v>
          </cell>
          <cell r="ZE4" t="str">
            <v>30-2　ポ　プ　ラ　社　</v>
          </cell>
          <cell r="ZF4" t="str">
            <v>32-1　民　衆　社</v>
          </cell>
          <cell r="ZG4" t="str">
            <v>40-1　理　論　社</v>
          </cell>
          <cell r="ZH4" t="str">
            <v>40-1　理　論　社</v>
          </cell>
          <cell r="ZI4" t="str">
            <v>40-1　理　論　社</v>
          </cell>
          <cell r="ZJ4" t="str">
            <v>57-1　教　育　画　劇</v>
          </cell>
          <cell r="ZK4" t="str">
            <v>57-26　技 術 評 論 社</v>
          </cell>
          <cell r="ZL4" t="str">
            <v>62-2　実業之日本社</v>
          </cell>
          <cell r="ZM4" t="str">
            <v>62-6　新 日 本 出 版</v>
          </cell>
          <cell r="ZN4" t="str">
            <v>66-11　大 日 本 図 書</v>
          </cell>
          <cell r="ZO4" t="str">
            <v>66-11大 日 本 図 書</v>
          </cell>
          <cell r="ZP4" t="str">
            <v>67-3　汐　文　社</v>
          </cell>
          <cell r="ZQ4" t="str">
            <v>67-3　汐　文　社</v>
          </cell>
          <cell r="ZR4" t="str">
            <v>67-3　汐　文　社</v>
          </cell>
          <cell r="ZS4" t="str">
            <v>75-1　農村漁村文化協会</v>
          </cell>
          <cell r="ZT4" t="str">
            <v>78-15　ブティック社</v>
          </cell>
          <cell r="ZU4" t="str">
            <v>84-5　明　治　書　院</v>
          </cell>
          <cell r="ZV4" t="str">
            <v>家 の 光 協 会</v>
          </cell>
          <cell r="ZW4" t="str">
            <v>ブ テ ィ ッ ク 社</v>
          </cell>
          <cell r="ZX4" t="str">
            <v>海　青　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cell r="QJ5" t="str">
            <v>創作絵本　歌の絵本1</v>
          </cell>
          <cell r="QK5" t="str">
            <v>創作絵本　歌の絵本２</v>
          </cell>
          <cell r="QL5" t="str">
            <v>おかあさんと子どもの
あそびうた</v>
          </cell>
          <cell r="QM5" t="str">
            <v>おかあさんと子どもの
あそびうた</v>
          </cell>
          <cell r="QN5" t="str">
            <v>たのしいうたの絵本</v>
          </cell>
          <cell r="QO5" t="str">
            <v>歌でおぼえる手話
ソングブック</v>
          </cell>
          <cell r="QP5" t="str">
            <v>ポケットブックス</v>
          </cell>
          <cell r="QQ5" t="str">
            <v>たにぞうの
元気がイチバン！</v>
          </cell>
          <cell r="QR5" t="str">
            <v>ママとうたおう</v>
          </cell>
          <cell r="QS5" t="str">
            <v>わらべうたで
あそびましょ！</v>
          </cell>
          <cell r="QT5" t="str">
            <v>手あそび指あそび</v>
          </cell>
          <cell r="QU5" t="str">
            <v>改訂新版</v>
          </cell>
          <cell r="QV5" t="str">
            <v>改訂新版</v>
          </cell>
          <cell r="QW5" t="str">
            <v>改訂新版</v>
          </cell>
          <cell r="QX5" t="str">
            <v>改訂新版</v>
          </cell>
          <cell r="QY5" t="str">
            <v>たのしい</v>
          </cell>
          <cell r="QZ5" t="str">
            <v>どうようでおえかきできる</v>
          </cell>
          <cell r="RA5" t="str">
            <v>和太鼓のひみつ</v>
          </cell>
          <cell r="RB5" t="str">
            <v>日本傑作絵本シリーズ</v>
          </cell>
          <cell r="RC5" t="str">
            <v>おととあそぼうシリーズ７</v>
          </cell>
          <cell r="RD5" t="str">
            <v>うたってあそぼ４</v>
          </cell>
          <cell r="RE5" t="str">
            <v>チャイルドソング２</v>
          </cell>
          <cell r="RF5" t="str">
            <v>ぼくと楽器はくぶつかん</v>
          </cell>
          <cell r="RG5" t="str">
            <v>12か月のうたのえほん</v>
          </cell>
          <cell r="RH5" t="str">
            <v>CD付き名曲を
聴きながら旅する</v>
          </cell>
          <cell r="RI5" t="str">
            <v>あそびの絵本</v>
          </cell>
          <cell r="RJ5" t="str">
            <v>あそびの絵本</v>
          </cell>
          <cell r="RK5" t="str">
            <v>あそびの絵本</v>
          </cell>
          <cell r="RL5" t="str">
            <v>あそびの絵本</v>
          </cell>
          <cell r="RM5" t="str">
            <v>あそびの絵本</v>
          </cell>
          <cell r="RN5" t="str">
            <v>ペネロペしかけえほん８
ペネロペ</v>
          </cell>
          <cell r="RO5" t="str">
            <v>エリック・カールの絵本</v>
          </cell>
          <cell r="RP5" t="str">
            <v>かこさとし</v>
          </cell>
          <cell r="RQ5" t="str">
            <v>いっしょにあそぼ</v>
          </cell>
          <cell r="RR5" t="str">
            <v>空間を彩る</v>
          </cell>
          <cell r="RS5" t="str">
            <v>レオ・レオニの絵本</v>
          </cell>
          <cell r="RT5" t="str">
            <v>たのしい図画工作14</v>
          </cell>
          <cell r="RU5" t="str">
            <v>たのしい図画工作16</v>
          </cell>
          <cell r="RV5" t="str">
            <v>たのしい工作教室　</v>
          </cell>
          <cell r="RW5" t="str">
            <v>たのしい工作教室　</v>
          </cell>
          <cell r="RX5" t="str">
            <v>あーとぶっく</v>
          </cell>
          <cell r="RY5" t="str">
            <v>あーとぶっく</v>
          </cell>
          <cell r="RZ5" t="str">
            <v>あーとぶっく</v>
          </cell>
          <cell r="SA5" t="str">
            <v>ｔｕｐｅｒａ ｔｕｐｅｒａ</v>
          </cell>
          <cell r="SB5" t="str">
            <v>はじめてのこうさくあそび</v>
          </cell>
          <cell r="SC5" t="str">
            <v>図工のきほん大図鑑</v>
          </cell>
          <cell r="SD5" t="str">
            <v>福　音　館の科学シリーズ　いっしょにつくろう</v>
          </cell>
          <cell r="SE5" t="str">
            <v>かがくのとも絵本</v>
          </cell>
          <cell r="SF5" t="str">
            <v>かがくのとも絵本</v>
          </cell>
          <cell r="SG5" t="str">
            <v>かがくのとも絵本　</v>
          </cell>
          <cell r="SH5" t="str">
            <v>30分でできる
保育実技シリーズ</v>
          </cell>
          <cell r="SI5" t="str">
            <v>ペーパーランド８</v>
          </cell>
          <cell r="SJ5" t="str">
            <v>やってみよう！ブック（１）
はじめてのこうさく　</v>
          </cell>
          <cell r="SK5" t="str">
            <v>いろいろいろのほん</v>
          </cell>
          <cell r="SL5" t="str">
            <v>さわこさんとハッポゥくんの</v>
          </cell>
          <cell r="SM5" t="str">
            <v>絵をかこう！
デッサン・スケッチのコツ2</v>
          </cell>
          <cell r="SN5" t="str">
            <v>美術とあそぼう！
チューブくん絵本</v>
          </cell>
          <cell r="SO5" t="str">
            <v>なぞなぞあなあきえほん６</v>
          </cell>
          <cell r="SP5" t="str">
            <v>おあかさんといっしょに　</v>
          </cell>
          <cell r="SQ5" t="str">
            <v>坂本廣子の
ひとりでクッキング(１)</v>
          </cell>
          <cell r="SR5" t="str">
            <v>坂本廣子の
ひとりでクッキング(７)</v>
          </cell>
          <cell r="SS5" t="str">
            <v>子どもの健康を考える絵本(４)</v>
          </cell>
          <cell r="ST5" t="str">
            <v>ひとりでできるもん！4</v>
          </cell>
          <cell r="SU5" t="str">
            <v>げんきをつくる食育えほん１</v>
          </cell>
          <cell r="SV5" t="str">
            <v>創作絵本</v>
          </cell>
          <cell r="SW5" t="str">
            <v>はじめてでもかんたん！</v>
          </cell>
          <cell r="SX5" t="str">
            <v>かんたん手芸７</v>
          </cell>
          <cell r="SY5" t="str">
            <v>にほんの　マナー　えほん</v>
          </cell>
          <cell r="SZ5" t="str">
            <v>きせつの行事りょうり</v>
          </cell>
          <cell r="TA5" t="str">
            <v>毛糸であそぼう</v>
          </cell>
          <cell r="TB5" t="str">
            <v>おかあさんが
おかあさんになった日</v>
          </cell>
          <cell r="TC5" t="str">
            <v>こどものずかんMio１０</v>
          </cell>
          <cell r="TD5" t="str">
            <v>こどものとも絵本</v>
          </cell>
          <cell r="TE5" t="str">
            <v>かがくのとも傑作集</v>
          </cell>
          <cell r="TF5" t="str">
            <v>かがくのとも傑作集</v>
          </cell>
          <cell r="TG5" t="str">
            <v>ばばばあちゃんの
なぞなぞ料理絵本</v>
          </cell>
          <cell r="TH5" t="str">
            <v>じぶんでつくろう</v>
          </cell>
          <cell r="TI5" t="str">
            <v>福音館の科学シリーズ</v>
          </cell>
          <cell r="TJ5" t="str">
            <v>かがくのとも絵本</v>
          </cell>
          <cell r="TK5" t="str">
            <v>かがくのとも絵本</v>
          </cell>
          <cell r="TL5" t="str">
            <v>じぶんでつくろう</v>
          </cell>
          <cell r="TM5" t="str">
            <v>くまのがっこう</v>
          </cell>
          <cell r="TN5" t="str">
            <v>あっちゃん　あがつく</v>
          </cell>
          <cell r="TO5" t="str">
            <v>はじめて絵本</v>
          </cell>
          <cell r="TP5" t="str">
            <v>つくってたべよう！</v>
          </cell>
          <cell r="TQ5" t="str">
            <v>はじめてのおさいほう３</v>
          </cell>
          <cell r="TR5" t="str">
            <v>はじめてのゆび編み</v>
          </cell>
          <cell r="TS5" t="str">
            <v>普及版　たべものえほん１</v>
          </cell>
          <cell r="TT5" t="str">
            <v>なにからできているでしょーか？</v>
          </cell>
          <cell r="TU5" t="str">
            <v>からだのえほん２</v>
          </cell>
          <cell r="TV5" t="str">
            <v>からだのえほん４</v>
          </cell>
          <cell r="TW5" t="str">
            <v>からだが元気になる本３</v>
          </cell>
          <cell r="TX5" t="str">
            <v>ピーマンマンとかぜひきキン</v>
          </cell>
          <cell r="TY5" t="str">
            <v>げんきがいちばん</v>
          </cell>
          <cell r="TZ5" t="str">
            <v>わらってよ</v>
          </cell>
          <cell r="UA5" t="str">
            <v>ノンタンあそぼうよ(４)</v>
          </cell>
          <cell r="UB5" t="str">
            <v>赤ちゃん版ノンタン (８)</v>
          </cell>
          <cell r="UC5" t="str">
            <v>Baby Books</v>
          </cell>
          <cell r="UD5" t="str">
            <v>子どもの生活(６)</v>
          </cell>
          <cell r="UE5" t="str">
            <v>あかちゃんのあそびえほん（４）</v>
          </cell>
          <cell r="UF5" t="str">
            <v>あかちゃんのあそびえほん（８）</v>
          </cell>
          <cell r="UG5" t="str">
            <v>あそびのおうさまずかん</v>
          </cell>
          <cell r="UH5" t="str">
            <v>からだだいすきえほん１</v>
          </cell>
          <cell r="UI5" t="str">
            <v>からだだいすきえほん６</v>
          </cell>
          <cell r="UJ5" t="str">
            <v>ちびまる子ちゃんの
あんぜんえほん３</v>
          </cell>
          <cell r="UK5" t="str">
            <v>やさしいからだのえほん１</v>
          </cell>
          <cell r="UL5" t="str">
            <v>やさしいからだのえほん２</v>
          </cell>
          <cell r="UM5" t="str">
            <v>やさしいからだのえほん３</v>
          </cell>
          <cell r="UN5" t="str">
            <v>やさしいからだのえほん４</v>
          </cell>
          <cell r="UO5" t="str">
            <v>やさしいからだのえほん５</v>
          </cell>
          <cell r="UP5" t="str">
            <v>げんきをつくる食育えほん1</v>
          </cell>
          <cell r="UQ5" t="str">
            <v>げんきをつくる食育えほん2</v>
          </cell>
          <cell r="UR5" t="str">
            <v>げんきをつくる食育えほん3</v>
          </cell>
          <cell r="US5" t="str">
            <v>げんきをつくる食育えほん4</v>
          </cell>
          <cell r="UT5" t="str">
            <v>くろくまくん</v>
          </cell>
          <cell r="UU5" t="str">
            <v>くろくまくん</v>
          </cell>
          <cell r="UV5" t="str">
            <v>絵巻きえほん</v>
          </cell>
          <cell r="UW5" t="str">
            <v>運動が得意になる43の
基本レッスン</v>
          </cell>
          <cell r="UX5" t="str">
            <v>ﾄﾞﾗえもんの体育
おもしろ攻略</v>
          </cell>
          <cell r="UY5" t="str">
            <v>ﾄﾞﾗえもんの体育
おもしろ攻略</v>
          </cell>
          <cell r="UZ5" t="str">
            <v>ﾄﾞﾗえもんの体育
おもしろ攻略</v>
          </cell>
          <cell r="VA5" t="str">
            <v>たんぽぽえほんシリーズ</v>
          </cell>
          <cell r="VB5" t="str">
            <v>ピーマン村の絵本たち</v>
          </cell>
          <cell r="VC5" t="str">
            <v>ももんちゃんあそぼう</v>
          </cell>
          <cell r="VD5" t="str">
            <v>ゲーゲーピーピー
おなかのびょうき</v>
          </cell>
          <cell r="VE5" t="str">
            <v>カルちゃんエルくんシリーズ</v>
          </cell>
          <cell r="VF5" t="str">
            <v>あかちゃんのための絵本</v>
          </cell>
          <cell r="VG5" t="str">
            <v>幼児絵本シリーズ
（くまくんの絵本）</v>
          </cell>
          <cell r="VH5" t="str">
            <v>幼児絵本シリーズ</v>
          </cell>
          <cell r="VI5" t="str">
            <v>かがくのとも絵本</v>
          </cell>
          <cell r="VJ5" t="str">
            <v>かがくのとも絵本</v>
          </cell>
          <cell r="VK5" t="str">
            <v>あぶないよ！</v>
          </cell>
          <cell r="VL5" t="str">
            <v>うららちゃんの
のりものえほん</v>
          </cell>
          <cell r="VM5" t="str">
            <v>まあくんのバイバイ
あかちゃんシリーズ１</v>
          </cell>
          <cell r="VN5" t="str">
            <v>かこさとしの 
からだとこころのえほん６</v>
          </cell>
          <cell r="VO5" t="str">
            <v>うたとえほんであそぼ！</v>
          </cell>
          <cell r="VP5" t="str">
            <v>うんぴ・うんにょ・
うんち・うんご</v>
          </cell>
          <cell r="VQ5" t="str">
            <v>マナーと敬語
完全マスター！</v>
          </cell>
          <cell r="VR5" t="str">
            <v>マナーと敬語
完全マスター！</v>
          </cell>
          <cell r="VS5" t="str">
            <v>マナーと敬語
完全マスター！</v>
          </cell>
          <cell r="VT5" t="str">
            <v>あかちゃんのあそびえほん（10）</v>
          </cell>
          <cell r="VU5" t="str">
            <v>「おれたち、ともだち！」絵本</v>
          </cell>
          <cell r="VV5" t="str">
            <v>おてつだいの絵本</v>
          </cell>
          <cell r="VW5" t="str">
            <v>はなちゃんのみそ汁</v>
          </cell>
          <cell r="VX5" t="str">
            <v>翻訳絵本たいせつなあなたへ</v>
          </cell>
          <cell r="VY5" t="str">
            <v>こどもあんぜん図鑑　
スマホ・パソコン・SNS</v>
          </cell>
          <cell r="VZ5" t="str">
            <v>ルールとマナーを学ぶ
子ども生活図鑑 （１）</v>
          </cell>
          <cell r="WA5" t="str">
            <v>ルールとマナーを学ぶ
子ども生活図鑑　（２）</v>
          </cell>
          <cell r="WB5" t="str">
            <v>ルールとマナーを学ぶ
子ども生活図鑑 （３）</v>
          </cell>
          <cell r="WC5" t="str">
            <v>ルールとマナーを学ぶ
子ども生活図鑑　（４）</v>
          </cell>
          <cell r="WD5" t="str">
            <v>絵でわかる
こどものせいかつずかん１</v>
          </cell>
          <cell r="WE5" t="str">
            <v>絵でわかる
こどものせいかつずかん３</v>
          </cell>
          <cell r="WF5" t="str">
            <v>絵でわかる
こどものせいかつずかん４</v>
          </cell>
          <cell r="WG5" t="str">
            <v>おひさまのほん</v>
          </cell>
          <cell r="WH5" t="str">
            <v>ずーっと　ずっと</v>
          </cell>
          <cell r="WI5" t="str">
            <v>児童図書館・絵本の部屋</v>
          </cell>
          <cell r="WJ5" t="str">
            <v>児童図書館・絵本の部屋</v>
          </cell>
          <cell r="WK5" t="str">
            <v>おーい　おひさま！</v>
          </cell>
          <cell r="WL5" t="str">
            <v>きせつとぎょうじのえほん</v>
          </cell>
          <cell r="WM5" t="str">
            <v>こころのふしぎ</v>
          </cell>
          <cell r="WN5" t="str">
            <v>ぐりとぐらの絵本</v>
          </cell>
          <cell r="WO5" t="str">
            <v>挨拶絵本</v>
          </cell>
          <cell r="WP5" t="str">
            <v>ぼくのニセモノをつくるには</v>
          </cell>
          <cell r="WQ5" t="str">
            <v>りんごかもしれない</v>
          </cell>
          <cell r="WR5" t="str">
            <v>このあとどうしちゃおう</v>
          </cell>
          <cell r="WS5" t="str">
            <v>からだとこころのえほん２</v>
          </cell>
          <cell r="WT5" t="str">
            <v>ともだちがほしいの</v>
          </cell>
          <cell r="WU5" t="str">
            <v>「働く」の教科書</v>
          </cell>
          <cell r="WV5" t="str">
            <v>おんなじ、おんなじ！</v>
          </cell>
          <cell r="WW5" t="str">
            <v>あかね書房の学習えほん</v>
          </cell>
          <cell r="WX5" t="str">
            <v>あかね書房の学習えほん</v>
          </cell>
          <cell r="WY5" t="str">
            <v>あかね書房の学習えほん</v>
          </cell>
          <cell r="WZ5" t="str">
            <v>あかね書房の学習えほん</v>
          </cell>
          <cell r="XA5" t="str">
            <v>えいごでかぞえてみよう！</v>
          </cell>
          <cell r="XB5" t="str">
            <v>五味太郎の
ことばとかずの絵本</v>
          </cell>
          <cell r="XC5" t="str">
            <v>ルーシー・カズンズの絵本</v>
          </cell>
          <cell r="XD5" t="str">
            <v>ルーシー・カズンズの絵本</v>
          </cell>
          <cell r="XE5" t="str">
            <v>メイシーちゃんのしかけ絵本</v>
          </cell>
          <cell r="XF5" t="str">
            <v>メイシーちゃんのしかけ絵本</v>
          </cell>
          <cell r="XG5" t="str">
            <v>メイシーちゃんのしかけ絵本</v>
          </cell>
          <cell r="XH5" t="str">
            <v>メイシーちゃんのしかけ絵本</v>
          </cell>
          <cell r="XI5" t="str">
            <v>メイシーちゃんのしかけ絵本</v>
          </cell>
          <cell r="XJ5" t="str">
            <v>のうじょうのメイシーちゃん</v>
          </cell>
          <cell r="XK5" t="str">
            <v>エリック・カールの絵本</v>
          </cell>
          <cell r="XL5" t="str">
            <v>レインボー英語図解百科</v>
          </cell>
          <cell r="XM5" t="str">
            <v>たのしい英会話
日本むかし話</v>
          </cell>
          <cell r="XN5" t="str">
            <v>たのしい英会話
日本むかし話</v>
          </cell>
          <cell r="XO5" t="str">
            <v>たのしい英会話
日本むかし話</v>
          </cell>
          <cell r="XP5" t="str">
            <v>たのしい英会話
日本むかし話</v>
          </cell>
          <cell r="XQ5" t="str">
            <v>たのしい英会話
日本むかし話</v>
          </cell>
          <cell r="XR5" t="str">
            <v>たのしい英会話
日本むかし話</v>
          </cell>
          <cell r="XS5" t="str">
            <v>たのしい英会話
日本むかし話</v>
          </cell>
          <cell r="XT5" t="str">
            <v>たのしい英会話
日本むかし話</v>
          </cell>
          <cell r="XU5" t="str">
            <v>たのしい英会話
日本むかし話</v>
          </cell>
          <cell r="XV5" t="str">
            <v>よみかき＋リズムで
おぼえるえいご１</v>
          </cell>
          <cell r="XW5" t="str">
            <v>よみかき＋リズムで
おぼえるえいご２</v>
          </cell>
          <cell r="XX5" t="str">
            <v>CD付子どもとたのしむ 
はじめてのえいご</v>
          </cell>
          <cell r="XY5" t="str">
            <v>子どもとたのしむ 
はじめてのえいご</v>
          </cell>
          <cell r="XZ5" t="str">
            <v>バーバパパ・知識絵本１</v>
          </cell>
          <cell r="YA5" t="str">
            <v>親子でうたう</v>
          </cell>
          <cell r="YB5" t="str">
            <v>英語で読み聞かせ</v>
          </cell>
          <cell r="YC5" t="str">
            <v>英語で読み聞かせ</v>
          </cell>
          <cell r="YD5" t="str">
            <v>ポケモンえいごじてん</v>
          </cell>
          <cell r="YE5" t="str">
            <v xml:space="preserve"> ＡＢＣえほん</v>
          </cell>
          <cell r="YF5" t="str">
            <v>アンパンマンとはじめよう</v>
          </cell>
          <cell r="YG5" t="str">
            <v>アンパンマンの
ことばえほん２</v>
          </cell>
          <cell r="YH5" t="str">
            <v>小学生の英語シリーズ</v>
          </cell>
          <cell r="YI5" t="str">
            <v>いっしょにうたおう</v>
          </cell>
          <cell r="YJ5" t="str">
            <v>いっしょにうたおう</v>
          </cell>
          <cell r="YK5" t="str">
            <v>いっしょにうたおう</v>
          </cell>
          <cell r="YL5" t="str">
            <v>小学英語スーパードリル１</v>
          </cell>
          <cell r="YM5" t="str">
            <v>えいごのき</v>
          </cell>
          <cell r="YN5" t="str">
            <v>はじめてのえいごで</v>
          </cell>
          <cell r="YO5" t="str">
            <v>トゥートとパドル</v>
          </cell>
          <cell r="YP5" t="str">
            <v>APPLE BEAR CAT</v>
          </cell>
          <cell r="YQ5" t="str">
            <v>はじめてまなぶたのしい英語</v>
          </cell>
          <cell r="YR5" t="str">
            <v>ちるどれんずりーだ</v>
          </cell>
          <cell r="YS5" t="str">
            <v>かんたん楽しい手づくり本１</v>
          </cell>
          <cell r="YT5" t="str">
            <v>小学館の子ども図鑑プレNEO　</v>
          </cell>
          <cell r="YU5" t="str">
            <v>作ってみよう！</v>
          </cell>
          <cell r="YV5" t="str">
            <v>つくろう！あそぼう！
身近な素材を生かす</v>
          </cell>
          <cell r="YW5" t="str">
            <v>びっくり！おもしろ紙遊び</v>
          </cell>
          <cell r="YX5" t="str">
            <v>手作りおもちゃアイデア集</v>
          </cell>
          <cell r="YY5" t="str">
            <v>みんな大好き！
お店やさんごっこ</v>
          </cell>
          <cell r="YZ5" t="str">
            <v>しぜんにタッチ！　</v>
          </cell>
          <cell r="ZA5" t="str">
            <v>しぜんにタッチ！シリーズ</v>
          </cell>
          <cell r="ZB5" t="str">
            <v>DO!図鑑シリーズ工作図鑑　</v>
          </cell>
          <cell r="ZC5" t="str">
            <v>アンパンマンとはじめよう！</v>
          </cell>
          <cell r="ZD5" t="str">
            <v>アンパンマンとはじめよう！</v>
          </cell>
          <cell r="ZE5" t="str">
            <v>リサイクル工作であそぼう！</v>
          </cell>
          <cell r="ZF5" t="str">
            <v>リサイクル工作</v>
          </cell>
          <cell r="ZG5" t="str">
            <v>パソコンらくらく入門教室１</v>
          </cell>
          <cell r="ZH5" t="str">
            <v>パソコンらくらく入門教室６</v>
          </cell>
          <cell r="ZI5" t="str">
            <v>キャリア教育支援ガイド</v>
          </cell>
          <cell r="ZJ5" t="str">
            <v>つくってあそぼう！</v>
          </cell>
          <cell r="ZK5" t="str">
            <v>基本的な機械知識の
ABCシリーズ</v>
          </cell>
          <cell r="ZL5" t="str">
            <v>「陶芸」の教科書</v>
          </cell>
          <cell r="ZM5" t="str">
            <v>世界遺産になった和紙４　</v>
          </cell>
          <cell r="ZN5" t="str">
            <v>地球を救う！植物</v>
          </cell>
          <cell r="ZO5" t="str">
            <v>木でつくってあそぼう</v>
          </cell>
          <cell r="ZP5" t="str">
            <v>はじめてでもかんたん！</v>
          </cell>
          <cell r="ZQ5" t="str">
            <v>コツがわかる！工作のきほん</v>
          </cell>
          <cell r="ZR5" t="str">
            <v>コツがわかる！工作のきほん</v>
          </cell>
          <cell r="ZS5" t="str">
            <v>そだててあそぼう36</v>
          </cell>
          <cell r="ZT5" t="str">
            <v>改訂版まんがでわかる</v>
          </cell>
          <cell r="ZU5" t="str">
            <v>寺子屋シリーズ１０</v>
          </cell>
          <cell r="ZV5" t="str">
            <v>野菜づくり　畑の教科書</v>
          </cell>
          <cell r="ZW5" t="str">
            <v>作って楽しい☆</v>
          </cell>
          <cell r="ZX5" t="str">
            <v>ものづくり</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cell r="QJ6" t="str">
            <v>―日本の唱歌より―</v>
          </cell>
          <cell r="QK6" t="str">
            <v>―世界の唱歌より―</v>
          </cell>
          <cell r="QL6" t="str">
            <v>あがりめさがりめ</v>
          </cell>
          <cell r="QM6" t="str">
            <v>あんたがたどこさ</v>
          </cell>
          <cell r="QN6" t="str">
            <v>いっしょにうたって！</v>
          </cell>
          <cell r="QO6" t="str">
            <v>-ともだちになるために-</v>
          </cell>
          <cell r="QP6" t="str">
            <v>ケロポンズのあそびうた
同好会</v>
          </cell>
          <cell r="QQ6" t="str">
            <v>あそびうた</v>
          </cell>
          <cell r="QR6" t="str">
            <v>やさしいメロディーピアノ</v>
          </cell>
          <cell r="QT6" t="str">
            <v>歌あそびブック１</v>
          </cell>
          <cell r="QU6" t="str">
            <v>どうようえほん１</v>
          </cell>
          <cell r="QV6" t="str">
            <v>どうようえほん２</v>
          </cell>
          <cell r="QW6" t="str">
            <v>どうようえほん３</v>
          </cell>
          <cell r="QX6" t="str">
            <v>どうようえほん４</v>
          </cell>
          <cell r="QY6" t="str">
            <v>てあそびうたえほん</v>
          </cell>
          <cell r="QZ6" t="str">
            <v>どうようNEW　
絵かきうたブック</v>
          </cell>
          <cell r="RB6" t="str">
            <v>みんなであそぶ わらべうた</v>
          </cell>
          <cell r="RC6" t="str">
            <v>ドン！ドコ！ドン！たいこ</v>
          </cell>
          <cell r="RD6" t="str">
            <v>いっぽんばし　にほんばし</v>
          </cell>
          <cell r="RH6" t="str">
            <v>オーケストラの絵本</v>
          </cell>
          <cell r="RI6" t="str">
            <v>ねんどあそび</v>
          </cell>
          <cell r="RJ6" t="str">
            <v>クレヨンあそび</v>
          </cell>
          <cell r="RK6" t="str">
            <v>紙ねんどあそび</v>
          </cell>
          <cell r="RL6" t="str">
            <v>えのぐあそび</v>
          </cell>
          <cell r="RM6" t="str">
            <v>えかきあそび</v>
          </cell>
          <cell r="RN6" t="str">
            <v>ルーヴルびじゅつかんにいく</v>
          </cell>
          <cell r="RO6" t="str">
            <v>とうさんはタツノオトシゴ</v>
          </cell>
          <cell r="RP6" t="str">
            <v>うつくしい絵</v>
          </cell>
          <cell r="RQ6" t="str">
            <v>しましまぐるぐる</v>
          </cell>
          <cell r="RR6" t="str">
            <v>バルーンアートハンドブック</v>
          </cell>
          <cell r="RS6" t="str">
            <v>じぶんだけのいろ</v>
          </cell>
          <cell r="RT6" t="str">
            <v>こすりだし・すりだし</v>
          </cell>
          <cell r="RU6" t="str">
            <v>ちぎり紙・きり紙・はり絵</v>
          </cell>
          <cell r="RV6" t="str">
            <v>ダンボールの
たのしい工作教室</v>
          </cell>
          <cell r="RW6" t="str">
            <v>たのしいこうさくきょうしつ１</v>
          </cell>
          <cell r="RX6" t="str">
            <v>ひらめき美術館第１館</v>
          </cell>
          <cell r="RY6" t="str">
            <v>ひらめき美術館第２館</v>
          </cell>
          <cell r="RZ6" t="str">
            <v>ひらめき美術館第３館</v>
          </cell>
          <cell r="SA6" t="str">
            <v>わくわくワークショップ</v>
          </cell>
          <cell r="SD6" t="str">
            <v>絵本の世界をひろげる
手作りおもちゃ</v>
          </cell>
          <cell r="SE6" t="str">
            <v>しんぶんしでつくろう</v>
          </cell>
          <cell r="SF6" t="str">
            <v>かみコップでつくろう</v>
          </cell>
          <cell r="SG6" t="str">
            <v>かみであそぼう きる・おる</v>
          </cell>
          <cell r="SH6" t="str">
            <v>30分でできる
プレゼントづくり</v>
          </cell>
          <cell r="SI6" t="str">
            <v>おりがみえあそび</v>
          </cell>
          <cell r="SJ6" t="str">
            <v>ちぎる・まるめる・おる・かく・きる</v>
          </cell>
          <cell r="SL6" t="str">
            <v>はじめての工作</v>
          </cell>
          <cell r="SM6" t="str">
            <v>色をつかおう！</v>
          </cell>
          <cell r="SN6" t="str">
            <v>モナ・リザはチョコの色</v>
          </cell>
          <cell r="SO6" t="str">
            <v>たべもののかくれんぼ</v>
          </cell>
          <cell r="SP6" t="str">
            <v>はしのもちかた</v>
          </cell>
          <cell r="SQ6" t="str">
            <v>　朝ごはんつくろう！</v>
          </cell>
          <cell r="SR6" t="str">
            <v>　おべんとうつくろう！</v>
          </cell>
          <cell r="SS6" t="str">
            <v>からだがすきなたべもの
なあに？</v>
          </cell>
          <cell r="ST6" t="str">
            <v>うれしいごはん、
パン、めん料理</v>
          </cell>
          <cell r="SU6" t="str">
            <v>たべるのだいすき！</v>
          </cell>
          <cell r="SV6" t="str">
            <v>もったいないばあさんがくるよ！</v>
          </cell>
          <cell r="SW6" t="str">
            <v>日本の料理</v>
          </cell>
          <cell r="SX6" t="str">
            <v>なるほど！手芸大じてん</v>
          </cell>
          <cell r="SZ6" t="str">
            <v>キッズレシピ</v>
          </cell>
          <cell r="TC6" t="str">
            <v>たべもの</v>
          </cell>
          <cell r="TD6" t="str">
            <v>あやちゃんのうまれたひ</v>
          </cell>
          <cell r="TE6" t="str">
            <v>サンドイッチつくろう</v>
          </cell>
          <cell r="TF6" t="str">
            <v>ばばばあちゃんの
なんでもおこのみやき</v>
          </cell>
          <cell r="TG6" t="str">
            <v>　むしパンのまき</v>
          </cell>
          <cell r="TH6" t="str">
            <v>こどものしゅげい</v>
          </cell>
          <cell r="TI6" t="str">
            <v>ただいまお仕事中</v>
          </cell>
          <cell r="TJ6" t="str">
            <v>ぼくのぱんわたしのぱん</v>
          </cell>
          <cell r="TK6" t="str">
            <v>平野レミのおりょうりブック</v>
          </cell>
          <cell r="TL6" t="str">
            <v>こどものしゅげい</v>
          </cell>
          <cell r="TM6" t="str">
            <v>ジャッキーのトマトづくり</v>
          </cell>
          <cell r="TN6" t="str">
            <v>たべものあいうえお</v>
          </cell>
          <cell r="TO6" t="str">
            <v>たのしいおりょうり</v>
          </cell>
          <cell r="TP6" t="str">
            <v>お料理マジック２</v>
          </cell>
          <cell r="TQ6" t="str">
            <v>ボタンやスナップ、
ホックをつける</v>
          </cell>
          <cell r="TR6" t="str">
            <v>ゆび生きいき健康ライフ</v>
          </cell>
          <cell r="TS6" t="str">
            <v>ごはんですよ おもちですよ</v>
          </cell>
          <cell r="TU6" t="str">
            <v>すっきりうんち</v>
          </cell>
          <cell r="TV6" t="str">
            <v>からだにもしもし</v>
          </cell>
          <cell r="TW6" t="str">
            <v>けんこうをまもる！
３つのポイント</v>
          </cell>
          <cell r="TY6" t="str">
            <v>どうしてむしばになるの?</v>
          </cell>
          <cell r="TZ6" t="str">
            <v>カバのはいしゃさん</v>
          </cell>
          <cell r="UA6" t="str">
            <v>ノンタンおよぐのだいすき</v>
          </cell>
          <cell r="UB6" t="str">
            <v>ノンタンはみがきはーみー</v>
          </cell>
          <cell r="UC6" t="str">
            <v>からだ</v>
          </cell>
          <cell r="UD6" t="str">
            <v>じょうぶなからだに
なれるよ！</v>
          </cell>
          <cell r="UE6" t="str">
            <v>ひとりでうんちできるかな</v>
          </cell>
          <cell r="UF6" t="str">
            <v>シャンプーだいすき</v>
          </cell>
          <cell r="UG6" t="str">
            <v>からだ　増補改訂</v>
          </cell>
          <cell r="UH6" t="str">
            <v>はははのはなし</v>
          </cell>
          <cell r="UI6" t="str">
            <v>からだからでるでる</v>
          </cell>
          <cell r="UJ6" t="str">
            <v>ほら､あぶないよ!
けが･やけど</v>
          </cell>
          <cell r="UK6" t="str">
            <v>からだのなかは
どうなっていてるの？</v>
          </cell>
          <cell r="UL6" t="str">
            <v>うんちはどうしてでるの？</v>
          </cell>
          <cell r="UM6" t="str">
            <v>ほねはどうしてかたいの？</v>
          </cell>
          <cell r="UN6" t="str">
            <v>むしばはどうしてできるの?</v>
          </cell>
          <cell r="UO6" t="str">
            <v>ちはどうしてながれるの？</v>
          </cell>
          <cell r="UP6" t="str">
            <v>たべるのだいすき！</v>
          </cell>
          <cell r="UQ6" t="str">
            <v>じょうぶな
からだをつくるたべもの</v>
          </cell>
          <cell r="UR6" t="str">
            <v>びょうきから
まもってくれるたべもの</v>
          </cell>
          <cell r="US6" t="str">
            <v>つよいからだができる
たべもの</v>
          </cell>
          <cell r="UT6" t="str">
            <v>ぴかぴかはみがき</v>
          </cell>
          <cell r="UU6" t="str">
            <v>おふろでさっぱり</v>
          </cell>
          <cell r="UV6" t="str">
            <v>11ぴきのねこマラソン大会</v>
          </cell>
          <cell r="UW6" t="str">
            <v>イラスト版体育のコツ</v>
          </cell>
          <cell r="UX6" t="str">
            <v>てつぼう･とびばこができる</v>
          </cell>
          <cell r="UY6" t="str">
            <v>マット､ボール､なわとび</v>
          </cell>
          <cell r="UZ6" t="str">
            <v>水泳が楽しくできる</v>
          </cell>
          <cell r="VA6" t="str">
            <v>おっぱい</v>
          </cell>
          <cell r="VB6" t="str">
            <v>よーいどん！</v>
          </cell>
          <cell r="VC6" t="str">
            <v>ごくらくももんちゃん</v>
          </cell>
          <cell r="VD6" t="str">
            <v>（からだだからすごい！）</v>
          </cell>
          <cell r="VE6" t="str">
            <v>カルちゃんエルくん
あついあつい</v>
          </cell>
          <cell r="VF6" t="str">
            <v>ぴかぴかおてて</v>
          </cell>
          <cell r="VG6" t="str">
            <v>おふろだ、おふろだ！</v>
          </cell>
          <cell r="VH6" t="str">
            <v>たまごのあかちゃん</v>
          </cell>
          <cell r="VI6" t="str">
            <v>かさぶたくん</v>
          </cell>
          <cell r="VJ6" t="str">
            <v>およぐ</v>
          </cell>
          <cell r="VL6" t="str">
            <v>さんりんしゃにのって</v>
          </cell>
          <cell r="VM6" t="str">
            <v>うんちがぽとん</v>
          </cell>
          <cell r="VN6" t="str">
            <v>いたいのいやだ 
かゆいのごめん</v>
          </cell>
          <cell r="VO6" t="str">
            <v>１才からのからだあそびBOOK　ＣＤつき</v>
          </cell>
          <cell r="VP6" t="str">
            <v>　-うんこのえほん-</v>
          </cell>
          <cell r="VQ6" t="str">
            <v>１　学校のマナーと敬語</v>
          </cell>
          <cell r="VR6" t="str">
            <v>２　家のマナーと敬語</v>
          </cell>
          <cell r="VS6" t="str">
            <v>３　町のマナーと敬語</v>
          </cell>
          <cell r="VT6" t="str">
            <v>おきがえあそび</v>
          </cell>
          <cell r="VU6" t="str">
            <v>ともだちや</v>
          </cell>
          <cell r="VX6" t="str">
            <v>あなたがうまれるまでのこと</v>
          </cell>
          <cell r="VY6" t="str">
            <v>よく知ってネットを使おう！</v>
          </cell>
          <cell r="VZ6" t="str">
            <v>家庭生活編</v>
          </cell>
          <cell r="WA6" t="str">
            <v>学校生活編</v>
          </cell>
          <cell r="WB6" t="str">
            <v>地域・社会生活編</v>
          </cell>
          <cell r="WC6" t="str">
            <v>人間関係編</v>
          </cell>
          <cell r="WD6" t="str">
            <v>みのまわりのきほん</v>
          </cell>
          <cell r="WE6" t="str">
            <v>おでかけのきほん</v>
          </cell>
          <cell r="WF6" t="str">
            <v>おつきあいのきほん</v>
          </cell>
          <cell r="WG6" t="str">
            <v>おさわがせフンガくん</v>
          </cell>
          <cell r="WH6" t="str">
            <v>だいすきだよ</v>
          </cell>
          <cell r="WI6" t="str">
            <v>だいすきだよ ぼくのともだち</v>
          </cell>
          <cell r="WJ6" t="str">
            <v>デイビッドがやっちゃった！</v>
          </cell>
          <cell r="WM6" t="str">
            <v>たんけんえほん</v>
          </cell>
          <cell r="WN6" t="str">
            <v>ぐりとぐらの１ねんかん</v>
          </cell>
          <cell r="WS6" t="str">
            <v>けんかのきもち</v>
          </cell>
          <cell r="WU6" t="str">
            <v>15人の先輩と
やりたい仕事をみつけよう！</v>
          </cell>
          <cell r="WV6" t="str">
            <v>でも、ちょっとちがう！</v>
          </cell>
          <cell r="WW6" t="str">
            <v>ことばのえほんＡＢＣ</v>
          </cell>
          <cell r="WX6" t="str">
            <v>えいごえほん
ぞうさんのピクニック</v>
          </cell>
          <cell r="WY6" t="str">
            <v>えいごえほん
ぞうさんがっこうにいく</v>
          </cell>
          <cell r="WZ6" t="str">
            <v>えいご絵じてん　Ａ Ｂ Ｃ</v>
          </cell>
          <cell r="XA6" t="str">
            <v>えいご絵じてん１２３</v>
          </cell>
          <cell r="XB6" t="str">
            <v>絵本ＡＢＣ</v>
          </cell>
          <cell r="XC6" t="str">
            <v>メイシーちゃんの
かずのえほん</v>
          </cell>
          <cell r="XD6" t="str">
            <v>メイシーちゃんの
いろのえほん</v>
          </cell>
          <cell r="XE6" t="str">
            <v>メイシーちゃん
ベッドにはいります</v>
          </cell>
          <cell r="XF6" t="str">
            <v>メイシーちゃん
おたのしみきょうしつへゆきます</v>
          </cell>
          <cell r="XG6" t="str">
            <v>メイシーちゃん
おたのしみひろばへゆきます</v>
          </cell>
          <cell r="XH6" t="str">
            <v>メイシーちゃんのＡＢＣ</v>
          </cell>
          <cell r="XI6" t="str">
            <v>おたんじょうびの
メイシーちゃん</v>
          </cell>
          <cell r="XK6" t="str">
            <v>英語でも読める
はらぺこあおむし</v>
          </cell>
          <cell r="XM6" t="str">
            <v>①ももたろう
（ＣＤ付）</v>
          </cell>
          <cell r="XN6" t="str">
            <v>②かさじぞう
（ＣＤ付）</v>
          </cell>
          <cell r="XO6" t="str">
            <v>③さるかにがっせん
（ＣＤ付）</v>
          </cell>
          <cell r="XP6" t="str">
            <v>④したきりすずめ
（ＣＤ付）</v>
          </cell>
          <cell r="XQ6" t="str">
            <v>⑤かもとりごんべい
（ＣＤ付）</v>
          </cell>
          <cell r="XR6" t="str">
            <v>⑥ねずみのよめいり
（ＣＤ付）</v>
          </cell>
          <cell r="XS6" t="str">
            <v>⑦うらしまたろう
（ＣＤ付）</v>
          </cell>
          <cell r="XT6" t="str">
            <v>⑧かちかちやま
（ＣＤ付）</v>
          </cell>
          <cell r="XU6" t="str">
            <v>⑩はなさかじいさん
（ＣＤ付）</v>
          </cell>
          <cell r="XV6" t="str">
            <v>ライミングワード</v>
          </cell>
          <cell r="XW6" t="str">
            <v>ライミングワード＆フレーズ</v>
          </cell>
          <cell r="XX6" t="str">
            <v xml:space="preserve">えほん　にほんのおはなし1 </v>
          </cell>
          <cell r="XY6" t="str">
            <v>えほん にほんのおはなし２（CD付）</v>
          </cell>
          <cell r="XZ6" t="str">
            <v>バーバパパのＡＢＣ</v>
          </cell>
          <cell r="YA6" t="str">
            <v>英語うたの絵じてん</v>
          </cell>
          <cell r="YB6" t="str">
            <v>せかいのおはなし（１）
CD付</v>
          </cell>
          <cell r="YC6" t="str">
            <v>せかいのおはなし（２）
ＣＤ付</v>
          </cell>
          <cell r="YF6" t="str">
            <v>アンパンマンとＡ･Ｂ･Ｃ</v>
          </cell>
          <cell r="YG6" t="str">
            <v>アンパンマンの
ハッピーＡＢＣ</v>
          </cell>
          <cell r="YH6" t="str">
            <v>小学生のよくわかる英語　英語であそぼう！</v>
          </cell>
          <cell r="YI6" t="str">
            <v>はじめてのえいご１</v>
          </cell>
          <cell r="YJ6" t="str">
            <v>はじめてのえいご２</v>
          </cell>
          <cell r="YK6" t="str">
            <v>はじめてのえいご３</v>
          </cell>
          <cell r="YL6" t="str">
            <v>アルファベット・ローマ字・　フォニックス（CD付）</v>
          </cell>
          <cell r="YN6" t="str">
            <v>おしゃべりえほん</v>
          </cell>
          <cell r="YO6" t="str">
            <v>パドルのＡＢＣ</v>
          </cell>
          <cell r="YR6" t="str">
            <v>はじめての英語</v>
          </cell>
          <cell r="YS6" t="str">
            <v>いろいろな形の本を
つくってみよう！</v>
          </cell>
          <cell r="YT6" t="str">
            <v>楽しく遊ぶ学ぶ
せいかつの図鑑</v>
          </cell>
          <cell r="YU6" t="str">
            <v>リサイクル工作68</v>
          </cell>
          <cell r="YV6" t="str">
            <v>手作りおもちゃとプレゼント</v>
          </cell>
          <cell r="YX6" t="str">
            <v>素材を生かす</v>
          </cell>
          <cell r="YY6" t="str">
            <v>かんたんアイテム150</v>
          </cell>
          <cell r="YZ6" t="str">
            <v>やさいはいきている</v>
          </cell>
          <cell r="ZA6" t="str">
            <v>おすしのさかな</v>
          </cell>
          <cell r="ZC6" t="str">
            <v>アンパンマンとなにつくろう</v>
          </cell>
          <cell r="ZD6" t="str">
            <v>アンパンマンと
つくってあそぼう</v>
          </cell>
          <cell r="ZE6" t="str">
            <v>手づくりおもちゃ200 
７自然であそぶ</v>
          </cell>
          <cell r="ZF6" t="str">
            <v>アイデアＢＯＯＫ</v>
          </cell>
          <cell r="ZG6" t="str">
            <v>パソコンの基本操作を
おぼえよう！</v>
          </cell>
          <cell r="ZH6" t="str">
            <v>パソコン、
マナーとルールのはなし！</v>
          </cell>
          <cell r="ZI6" t="str">
            <v>お仕事ナビ（１）
食べ物を作る仕事</v>
          </cell>
          <cell r="ZJ6" t="str">
            <v>おもしろマジック１</v>
          </cell>
          <cell r="ZK6" t="str">
            <v>図解機械要素のＡＢＣ</v>
          </cell>
          <cell r="ZM6" t="str">
            <v>手づくり和紙・和紙アート</v>
          </cell>
          <cell r="ZN6" t="str">
            <v>イネ・米</v>
          </cell>
          <cell r="ZP6" t="str">
            <v>エコなリメイク③ 
 ジーンズ・古着</v>
          </cell>
          <cell r="ZQ6" t="str">
            <v>①切る</v>
          </cell>
          <cell r="ZR6" t="str">
            <v>③組む・仕上げる</v>
          </cell>
          <cell r="ZS6" t="str">
            <v>土の絵本①土とあそぼう</v>
          </cell>
          <cell r="ZT6" t="str">
            <v>花づくり12か月</v>
          </cell>
          <cell r="ZU6" t="str">
            <v>親子で楽しむこども野菜塾</v>
          </cell>
          <cell r="ZW6" t="str">
            <v>おもしろ工作ＢＯＯＫ</v>
          </cell>
          <cell r="ZX6" t="str">
            <v>木のおもしろ実験</v>
          </cell>
        </row>
      </sheetData>
      <sheetData sheetId="4">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81"/>
  <sheetViews>
    <sheetView tabSelected="1" topLeftCell="A28" zoomScaleNormal="100" zoomScaleSheetLayoutView="110" workbookViewId="0">
      <selection activeCell="A82" sqref="A82:XFD171"/>
    </sheetView>
  </sheetViews>
  <sheetFormatPr defaultRowHeight="13.2" x14ac:dyDescent="0.45"/>
  <cols>
    <col min="1" max="5" width="4.59765625" style="29" customWidth="1"/>
    <col min="6" max="6" width="25.59765625" style="29" customWidth="1"/>
    <col min="7" max="7" width="4.59765625" style="30" customWidth="1"/>
    <col min="8" max="8" width="4.59765625" style="30" hidden="1" customWidth="1"/>
    <col min="9" max="10" width="4.59765625" style="30" customWidth="1"/>
    <col min="11" max="15" width="4.59765625" style="29" customWidth="1"/>
    <col min="16" max="16" width="25.59765625" style="29" customWidth="1"/>
    <col min="17" max="17" width="4.59765625" style="29" customWidth="1"/>
    <col min="18" max="18" width="4.59765625" style="29" hidden="1" customWidth="1"/>
    <col min="19" max="19" width="4.59765625" style="29" customWidth="1"/>
    <col min="20" max="20" width="4.59765625" style="30" customWidth="1"/>
    <col min="21" max="25" width="4.59765625" style="29" customWidth="1"/>
    <col min="26" max="26" width="25.59765625" style="29" customWidth="1"/>
    <col min="27" max="27" width="4.59765625" style="29" customWidth="1"/>
    <col min="28" max="28" width="4.59765625" style="29" hidden="1" customWidth="1"/>
    <col min="29" max="31" width="4.59765625" style="29" customWidth="1"/>
    <col min="32" max="260" width="9" style="29"/>
    <col min="261" max="264" width="4.59765625" style="29" customWidth="1"/>
    <col min="265" max="265" width="27.09765625" style="29" customWidth="1"/>
    <col min="266" max="272" width="4.59765625" style="29" customWidth="1"/>
    <col min="273" max="273" width="27.09765625" style="29" customWidth="1"/>
    <col min="274" max="281" width="4.59765625" style="29" customWidth="1"/>
    <col min="282" max="282" width="27.09765625" style="29" customWidth="1"/>
    <col min="283" max="287" width="4.59765625" style="29" customWidth="1"/>
    <col min="288" max="516" width="9" style="29"/>
    <col min="517" max="520" width="4.59765625" style="29" customWidth="1"/>
    <col min="521" max="521" width="27.09765625" style="29" customWidth="1"/>
    <col min="522" max="528" width="4.59765625" style="29" customWidth="1"/>
    <col min="529" max="529" width="27.09765625" style="29" customWidth="1"/>
    <col min="530" max="537" width="4.59765625" style="29" customWidth="1"/>
    <col min="538" max="538" width="27.09765625" style="29" customWidth="1"/>
    <col min="539" max="543" width="4.59765625" style="29" customWidth="1"/>
    <col min="544" max="772" width="9" style="29"/>
    <col min="773" max="776" width="4.59765625" style="29" customWidth="1"/>
    <col min="777" max="777" width="27.09765625" style="29" customWidth="1"/>
    <col min="778" max="784" width="4.59765625" style="29" customWidth="1"/>
    <col min="785" max="785" width="27.09765625" style="29" customWidth="1"/>
    <col min="786" max="793" width="4.59765625" style="29" customWidth="1"/>
    <col min="794" max="794" width="27.09765625" style="29" customWidth="1"/>
    <col min="795" max="799" width="4.59765625" style="29" customWidth="1"/>
    <col min="800" max="1028" width="9" style="29"/>
    <col min="1029" max="1032" width="4.59765625" style="29" customWidth="1"/>
    <col min="1033" max="1033" width="27.09765625" style="29" customWidth="1"/>
    <col min="1034" max="1040" width="4.59765625" style="29" customWidth="1"/>
    <col min="1041" max="1041" width="27.09765625" style="29" customWidth="1"/>
    <col min="1042" max="1049" width="4.59765625" style="29" customWidth="1"/>
    <col min="1050" max="1050" width="27.09765625" style="29" customWidth="1"/>
    <col min="1051" max="1055" width="4.59765625" style="29" customWidth="1"/>
    <col min="1056" max="1284" width="9" style="29"/>
    <col min="1285" max="1288" width="4.59765625" style="29" customWidth="1"/>
    <col min="1289" max="1289" width="27.09765625" style="29" customWidth="1"/>
    <col min="1290" max="1296" width="4.59765625" style="29" customWidth="1"/>
    <col min="1297" max="1297" width="27.09765625" style="29" customWidth="1"/>
    <col min="1298" max="1305" width="4.59765625" style="29" customWidth="1"/>
    <col min="1306" max="1306" width="27.09765625" style="29" customWidth="1"/>
    <col min="1307" max="1311" width="4.59765625" style="29" customWidth="1"/>
    <col min="1312" max="1540" width="9" style="29"/>
    <col min="1541" max="1544" width="4.59765625" style="29" customWidth="1"/>
    <col min="1545" max="1545" width="27.09765625" style="29" customWidth="1"/>
    <col min="1546" max="1552" width="4.59765625" style="29" customWidth="1"/>
    <col min="1553" max="1553" width="27.09765625" style="29" customWidth="1"/>
    <col min="1554" max="1561" width="4.59765625" style="29" customWidth="1"/>
    <col min="1562" max="1562" width="27.09765625" style="29" customWidth="1"/>
    <col min="1563" max="1567" width="4.59765625" style="29" customWidth="1"/>
    <col min="1568" max="1796" width="9" style="29"/>
    <col min="1797" max="1800" width="4.59765625" style="29" customWidth="1"/>
    <col min="1801" max="1801" width="27.09765625" style="29" customWidth="1"/>
    <col min="1802" max="1808" width="4.59765625" style="29" customWidth="1"/>
    <col min="1809" max="1809" width="27.09765625" style="29" customWidth="1"/>
    <col min="1810" max="1817" width="4.59765625" style="29" customWidth="1"/>
    <col min="1818" max="1818" width="27.09765625" style="29" customWidth="1"/>
    <col min="1819" max="1823" width="4.59765625" style="29" customWidth="1"/>
    <col min="1824" max="2052" width="9" style="29"/>
    <col min="2053" max="2056" width="4.59765625" style="29" customWidth="1"/>
    <col min="2057" max="2057" width="27.09765625" style="29" customWidth="1"/>
    <col min="2058" max="2064" width="4.59765625" style="29" customWidth="1"/>
    <col min="2065" max="2065" width="27.09765625" style="29" customWidth="1"/>
    <col min="2066" max="2073" width="4.59765625" style="29" customWidth="1"/>
    <col min="2074" max="2074" width="27.09765625" style="29" customWidth="1"/>
    <col min="2075" max="2079" width="4.59765625" style="29" customWidth="1"/>
    <col min="2080" max="2308" width="9" style="29"/>
    <col min="2309" max="2312" width="4.59765625" style="29" customWidth="1"/>
    <col min="2313" max="2313" width="27.09765625" style="29" customWidth="1"/>
    <col min="2314" max="2320" width="4.59765625" style="29" customWidth="1"/>
    <col min="2321" max="2321" width="27.09765625" style="29" customWidth="1"/>
    <col min="2322" max="2329" width="4.59765625" style="29" customWidth="1"/>
    <col min="2330" max="2330" width="27.09765625" style="29" customWidth="1"/>
    <col min="2331" max="2335" width="4.59765625" style="29" customWidth="1"/>
    <col min="2336" max="2564" width="9" style="29"/>
    <col min="2565" max="2568" width="4.59765625" style="29" customWidth="1"/>
    <col min="2569" max="2569" width="27.09765625" style="29" customWidth="1"/>
    <col min="2570" max="2576" width="4.59765625" style="29" customWidth="1"/>
    <col min="2577" max="2577" width="27.09765625" style="29" customWidth="1"/>
    <col min="2578" max="2585" width="4.59765625" style="29" customWidth="1"/>
    <col min="2586" max="2586" width="27.09765625" style="29" customWidth="1"/>
    <col min="2587" max="2591" width="4.59765625" style="29" customWidth="1"/>
    <col min="2592" max="2820" width="9" style="29"/>
    <col min="2821" max="2824" width="4.59765625" style="29" customWidth="1"/>
    <col min="2825" max="2825" width="27.09765625" style="29" customWidth="1"/>
    <col min="2826" max="2832" width="4.59765625" style="29" customWidth="1"/>
    <col min="2833" max="2833" width="27.09765625" style="29" customWidth="1"/>
    <col min="2834" max="2841" width="4.59765625" style="29" customWidth="1"/>
    <col min="2842" max="2842" width="27.09765625" style="29" customWidth="1"/>
    <col min="2843" max="2847" width="4.59765625" style="29" customWidth="1"/>
    <col min="2848" max="3076" width="9" style="29"/>
    <col min="3077" max="3080" width="4.59765625" style="29" customWidth="1"/>
    <col min="3081" max="3081" width="27.09765625" style="29" customWidth="1"/>
    <col min="3082" max="3088" width="4.59765625" style="29" customWidth="1"/>
    <col min="3089" max="3089" width="27.09765625" style="29" customWidth="1"/>
    <col min="3090" max="3097" width="4.59765625" style="29" customWidth="1"/>
    <col min="3098" max="3098" width="27.09765625" style="29" customWidth="1"/>
    <col min="3099" max="3103" width="4.59765625" style="29" customWidth="1"/>
    <col min="3104" max="3332" width="9" style="29"/>
    <col min="3333" max="3336" width="4.59765625" style="29" customWidth="1"/>
    <col min="3337" max="3337" width="27.09765625" style="29" customWidth="1"/>
    <col min="3338" max="3344" width="4.59765625" style="29" customWidth="1"/>
    <col min="3345" max="3345" width="27.09765625" style="29" customWidth="1"/>
    <col min="3346" max="3353" width="4.59765625" style="29" customWidth="1"/>
    <col min="3354" max="3354" width="27.09765625" style="29" customWidth="1"/>
    <col min="3355" max="3359" width="4.59765625" style="29" customWidth="1"/>
    <col min="3360" max="3588" width="9" style="29"/>
    <col min="3589" max="3592" width="4.59765625" style="29" customWidth="1"/>
    <col min="3593" max="3593" width="27.09765625" style="29" customWidth="1"/>
    <col min="3594" max="3600" width="4.59765625" style="29" customWidth="1"/>
    <col min="3601" max="3601" width="27.09765625" style="29" customWidth="1"/>
    <col min="3602" max="3609" width="4.59765625" style="29" customWidth="1"/>
    <col min="3610" max="3610" width="27.09765625" style="29" customWidth="1"/>
    <col min="3611" max="3615" width="4.59765625" style="29" customWidth="1"/>
    <col min="3616" max="3844" width="9" style="29"/>
    <col min="3845" max="3848" width="4.59765625" style="29" customWidth="1"/>
    <col min="3849" max="3849" width="27.09765625" style="29" customWidth="1"/>
    <col min="3850" max="3856" width="4.59765625" style="29" customWidth="1"/>
    <col min="3857" max="3857" width="27.09765625" style="29" customWidth="1"/>
    <col min="3858" max="3865" width="4.59765625" style="29" customWidth="1"/>
    <col min="3866" max="3866" width="27.09765625" style="29" customWidth="1"/>
    <col min="3867" max="3871" width="4.59765625" style="29" customWidth="1"/>
    <col min="3872" max="4100" width="9" style="29"/>
    <col min="4101" max="4104" width="4.59765625" style="29" customWidth="1"/>
    <col min="4105" max="4105" width="27.09765625" style="29" customWidth="1"/>
    <col min="4106" max="4112" width="4.59765625" style="29" customWidth="1"/>
    <col min="4113" max="4113" width="27.09765625" style="29" customWidth="1"/>
    <col min="4114" max="4121" width="4.59765625" style="29" customWidth="1"/>
    <col min="4122" max="4122" width="27.09765625" style="29" customWidth="1"/>
    <col min="4123" max="4127" width="4.59765625" style="29" customWidth="1"/>
    <col min="4128" max="4356" width="9" style="29"/>
    <col min="4357" max="4360" width="4.59765625" style="29" customWidth="1"/>
    <col min="4361" max="4361" width="27.09765625" style="29" customWidth="1"/>
    <col min="4362" max="4368" width="4.59765625" style="29" customWidth="1"/>
    <col min="4369" max="4369" width="27.09765625" style="29" customWidth="1"/>
    <col min="4370" max="4377" width="4.59765625" style="29" customWidth="1"/>
    <col min="4378" max="4378" width="27.09765625" style="29" customWidth="1"/>
    <col min="4379" max="4383" width="4.59765625" style="29" customWidth="1"/>
    <col min="4384" max="4612" width="9" style="29"/>
    <col min="4613" max="4616" width="4.59765625" style="29" customWidth="1"/>
    <col min="4617" max="4617" width="27.09765625" style="29" customWidth="1"/>
    <col min="4618" max="4624" width="4.59765625" style="29" customWidth="1"/>
    <col min="4625" max="4625" width="27.09765625" style="29" customWidth="1"/>
    <col min="4626" max="4633" width="4.59765625" style="29" customWidth="1"/>
    <col min="4634" max="4634" width="27.09765625" style="29" customWidth="1"/>
    <col min="4635" max="4639" width="4.59765625" style="29" customWidth="1"/>
    <col min="4640" max="4868" width="9" style="29"/>
    <col min="4869" max="4872" width="4.59765625" style="29" customWidth="1"/>
    <col min="4873" max="4873" width="27.09765625" style="29" customWidth="1"/>
    <col min="4874" max="4880" width="4.59765625" style="29" customWidth="1"/>
    <col min="4881" max="4881" width="27.09765625" style="29" customWidth="1"/>
    <col min="4882" max="4889" width="4.59765625" style="29" customWidth="1"/>
    <col min="4890" max="4890" width="27.09765625" style="29" customWidth="1"/>
    <col min="4891" max="4895" width="4.59765625" style="29" customWidth="1"/>
    <col min="4896" max="5124" width="9" style="29"/>
    <col min="5125" max="5128" width="4.59765625" style="29" customWidth="1"/>
    <col min="5129" max="5129" width="27.09765625" style="29" customWidth="1"/>
    <col min="5130" max="5136" width="4.59765625" style="29" customWidth="1"/>
    <col min="5137" max="5137" width="27.09765625" style="29" customWidth="1"/>
    <col min="5138" max="5145" width="4.59765625" style="29" customWidth="1"/>
    <col min="5146" max="5146" width="27.09765625" style="29" customWidth="1"/>
    <col min="5147" max="5151" width="4.59765625" style="29" customWidth="1"/>
    <col min="5152" max="5380" width="9" style="29"/>
    <col min="5381" max="5384" width="4.59765625" style="29" customWidth="1"/>
    <col min="5385" max="5385" width="27.09765625" style="29" customWidth="1"/>
    <col min="5386" max="5392" width="4.59765625" style="29" customWidth="1"/>
    <col min="5393" max="5393" width="27.09765625" style="29" customWidth="1"/>
    <col min="5394" max="5401" width="4.59765625" style="29" customWidth="1"/>
    <col min="5402" max="5402" width="27.09765625" style="29" customWidth="1"/>
    <col min="5403" max="5407" width="4.59765625" style="29" customWidth="1"/>
    <col min="5408" max="5636" width="9" style="29"/>
    <col min="5637" max="5640" width="4.59765625" style="29" customWidth="1"/>
    <col min="5641" max="5641" width="27.09765625" style="29" customWidth="1"/>
    <col min="5642" max="5648" width="4.59765625" style="29" customWidth="1"/>
    <col min="5649" max="5649" width="27.09765625" style="29" customWidth="1"/>
    <col min="5650" max="5657" width="4.59765625" style="29" customWidth="1"/>
    <col min="5658" max="5658" width="27.09765625" style="29" customWidth="1"/>
    <col min="5659" max="5663" width="4.59765625" style="29" customWidth="1"/>
    <col min="5664" max="5892" width="9" style="29"/>
    <col min="5893" max="5896" width="4.59765625" style="29" customWidth="1"/>
    <col min="5897" max="5897" width="27.09765625" style="29" customWidth="1"/>
    <col min="5898" max="5904" width="4.59765625" style="29" customWidth="1"/>
    <col min="5905" max="5905" width="27.09765625" style="29" customWidth="1"/>
    <col min="5906" max="5913" width="4.59765625" style="29" customWidth="1"/>
    <col min="5914" max="5914" width="27.09765625" style="29" customWidth="1"/>
    <col min="5915" max="5919" width="4.59765625" style="29" customWidth="1"/>
    <col min="5920" max="6148" width="9" style="29"/>
    <col min="6149" max="6152" width="4.59765625" style="29" customWidth="1"/>
    <col min="6153" max="6153" width="27.09765625" style="29" customWidth="1"/>
    <col min="6154" max="6160" width="4.59765625" style="29" customWidth="1"/>
    <col min="6161" max="6161" width="27.09765625" style="29" customWidth="1"/>
    <col min="6162" max="6169" width="4.59765625" style="29" customWidth="1"/>
    <col min="6170" max="6170" width="27.09765625" style="29" customWidth="1"/>
    <col min="6171" max="6175" width="4.59765625" style="29" customWidth="1"/>
    <col min="6176" max="6404" width="9" style="29"/>
    <col min="6405" max="6408" width="4.59765625" style="29" customWidth="1"/>
    <col min="6409" max="6409" width="27.09765625" style="29" customWidth="1"/>
    <col min="6410" max="6416" width="4.59765625" style="29" customWidth="1"/>
    <col min="6417" max="6417" width="27.09765625" style="29" customWidth="1"/>
    <col min="6418" max="6425" width="4.59765625" style="29" customWidth="1"/>
    <col min="6426" max="6426" width="27.09765625" style="29" customWidth="1"/>
    <col min="6427" max="6431" width="4.59765625" style="29" customWidth="1"/>
    <col min="6432" max="6660" width="9" style="29"/>
    <col min="6661" max="6664" width="4.59765625" style="29" customWidth="1"/>
    <col min="6665" max="6665" width="27.09765625" style="29" customWidth="1"/>
    <col min="6666" max="6672" width="4.59765625" style="29" customWidth="1"/>
    <col min="6673" max="6673" width="27.09765625" style="29" customWidth="1"/>
    <col min="6674" max="6681" width="4.59765625" style="29" customWidth="1"/>
    <col min="6682" max="6682" width="27.09765625" style="29" customWidth="1"/>
    <col min="6683" max="6687" width="4.59765625" style="29" customWidth="1"/>
    <col min="6688" max="6916" width="9" style="29"/>
    <col min="6917" max="6920" width="4.59765625" style="29" customWidth="1"/>
    <col min="6921" max="6921" width="27.09765625" style="29" customWidth="1"/>
    <col min="6922" max="6928" width="4.59765625" style="29" customWidth="1"/>
    <col min="6929" max="6929" width="27.09765625" style="29" customWidth="1"/>
    <col min="6930" max="6937" width="4.59765625" style="29" customWidth="1"/>
    <col min="6938" max="6938" width="27.09765625" style="29" customWidth="1"/>
    <col min="6939" max="6943" width="4.59765625" style="29" customWidth="1"/>
    <col min="6944" max="7172" width="9" style="29"/>
    <col min="7173" max="7176" width="4.59765625" style="29" customWidth="1"/>
    <col min="7177" max="7177" width="27.09765625" style="29" customWidth="1"/>
    <col min="7178" max="7184" width="4.59765625" style="29" customWidth="1"/>
    <col min="7185" max="7185" width="27.09765625" style="29" customWidth="1"/>
    <col min="7186" max="7193" width="4.59765625" style="29" customWidth="1"/>
    <col min="7194" max="7194" width="27.09765625" style="29" customWidth="1"/>
    <col min="7195" max="7199" width="4.59765625" style="29" customWidth="1"/>
    <col min="7200" max="7428" width="9" style="29"/>
    <col min="7429" max="7432" width="4.59765625" style="29" customWidth="1"/>
    <col min="7433" max="7433" width="27.09765625" style="29" customWidth="1"/>
    <col min="7434" max="7440" width="4.59765625" style="29" customWidth="1"/>
    <col min="7441" max="7441" width="27.09765625" style="29" customWidth="1"/>
    <col min="7442" max="7449" width="4.59765625" style="29" customWidth="1"/>
    <col min="7450" max="7450" width="27.09765625" style="29" customWidth="1"/>
    <col min="7451" max="7455" width="4.59765625" style="29" customWidth="1"/>
    <col min="7456" max="7684" width="9" style="29"/>
    <col min="7685" max="7688" width="4.59765625" style="29" customWidth="1"/>
    <col min="7689" max="7689" width="27.09765625" style="29" customWidth="1"/>
    <col min="7690" max="7696" width="4.59765625" style="29" customWidth="1"/>
    <col min="7697" max="7697" width="27.09765625" style="29" customWidth="1"/>
    <col min="7698" max="7705" width="4.59765625" style="29" customWidth="1"/>
    <col min="7706" max="7706" width="27.09765625" style="29" customWidth="1"/>
    <col min="7707" max="7711" width="4.59765625" style="29" customWidth="1"/>
    <col min="7712" max="7940" width="9" style="29"/>
    <col min="7941" max="7944" width="4.59765625" style="29" customWidth="1"/>
    <col min="7945" max="7945" width="27.09765625" style="29" customWidth="1"/>
    <col min="7946" max="7952" width="4.59765625" style="29" customWidth="1"/>
    <col min="7953" max="7953" width="27.09765625" style="29" customWidth="1"/>
    <col min="7954" max="7961" width="4.59765625" style="29" customWidth="1"/>
    <col min="7962" max="7962" width="27.09765625" style="29" customWidth="1"/>
    <col min="7963" max="7967" width="4.59765625" style="29" customWidth="1"/>
    <col min="7968" max="8196" width="9" style="29"/>
    <col min="8197" max="8200" width="4.59765625" style="29" customWidth="1"/>
    <col min="8201" max="8201" width="27.09765625" style="29" customWidth="1"/>
    <col min="8202" max="8208" width="4.59765625" style="29" customWidth="1"/>
    <col min="8209" max="8209" width="27.09765625" style="29" customWidth="1"/>
    <col min="8210" max="8217" width="4.59765625" style="29" customWidth="1"/>
    <col min="8218" max="8218" width="27.09765625" style="29" customWidth="1"/>
    <col min="8219" max="8223" width="4.59765625" style="29" customWidth="1"/>
    <col min="8224" max="8452" width="9" style="29"/>
    <col min="8453" max="8456" width="4.59765625" style="29" customWidth="1"/>
    <col min="8457" max="8457" width="27.09765625" style="29" customWidth="1"/>
    <col min="8458" max="8464" width="4.59765625" style="29" customWidth="1"/>
    <col min="8465" max="8465" width="27.09765625" style="29" customWidth="1"/>
    <col min="8466" max="8473" width="4.59765625" style="29" customWidth="1"/>
    <col min="8474" max="8474" width="27.09765625" style="29" customWidth="1"/>
    <col min="8475" max="8479" width="4.59765625" style="29" customWidth="1"/>
    <col min="8480" max="8708" width="9" style="29"/>
    <col min="8709" max="8712" width="4.59765625" style="29" customWidth="1"/>
    <col min="8713" max="8713" width="27.09765625" style="29" customWidth="1"/>
    <col min="8714" max="8720" width="4.59765625" style="29" customWidth="1"/>
    <col min="8721" max="8721" width="27.09765625" style="29" customWidth="1"/>
    <col min="8722" max="8729" width="4.59765625" style="29" customWidth="1"/>
    <col min="8730" max="8730" width="27.09765625" style="29" customWidth="1"/>
    <col min="8731" max="8735" width="4.59765625" style="29" customWidth="1"/>
    <col min="8736" max="8964" width="9" style="29"/>
    <col min="8965" max="8968" width="4.59765625" style="29" customWidth="1"/>
    <col min="8969" max="8969" width="27.09765625" style="29" customWidth="1"/>
    <col min="8970" max="8976" width="4.59765625" style="29" customWidth="1"/>
    <col min="8977" max="8977" width="27.09765625" style="29" customWidth="1"/>
    <col min="8978" max="8985" width="4.59765625" style="29" customWidth="1"/>
    <col min="8986" max="8986" width="27.09765625" style="29" customWidth="1"/>
    <col min="8987" max="8991" width="4.59765625" style="29" customWidth="1"/>
    <col min="8992" max="9220" width="9" style="29"/>
    <col min="9221" max="9224" width="4.59765625" style="29" customWidth="1"/>
    <col min="9225" max="9225" width="27.09765625" style="29" customWidth="1"/>
    <col min="9226" max="9232" width="4.59765625" style="29" customWidth="1"/>
    <col min="9233" max="9233" width="27.09765625" style="29" customWidth="1"/>
    <col min="9234" max="9241" width="4.59765625" style="29" customWidth="1"/>
    <col min="9242" max="9242" width="27.09765625" style="29" customWidth="1"/>
    <col min="9243" max="9247" width="4.59765625" style="29" customWidth="1"/>
    <col min="9248" max="9476" width="9" style="29"/>
    <col min="9477" max="9480" width="4.59765625" style="29" customWidth="1"/>
    <col min="9481" max="9481" width="27.09765625" style="29" customWidth="1"/>
    <col min="9482" max="9488" width="4.59765625" style="29" customWidth="1"/>
    <col min="9489" max="9489" width="27.09765625" style="29" customWidth="1"/>
    <col min="9490" max="9497" width="4.59765625" style="29" customWidth="1"/>
    <col min="9498" max="9498" width="27.09765625" style="29" customWidth="1"/>
    <col min="9499" max="9503" width="4.59765625" style="29" customWidth="1"/>
    <col min="9504" max="9732" width="9" style="29"/>
    <col min="9733" max="9736" width="4.59765625" style="29" customWidth="1"/>
    <col min="9737" max="9737" width="27.09765625" style="29" customWidth="1"/>
    <col min="9738" max="9744" width="4.59765625" style="29" customWidth="1"/>
    <col min="9745" max="9745" width="27.09765625" style="29" customWidth="1"/>
    <col min="9746" max="9753" width="4.59765625" style="29" customWidth="1"/>
    <col min="9754" max="9754" width="27.09765625" style="29" customWidth="1"/>
    <col min="9755" max="9759" width="4.59765625" style="29" customWidth="1"/>
    <col min="9760" max="9988" width="9" style="29"/>
    <col min="9989" max="9992" width="4.59765625" style="29" customWidth="1"/>
    <col min="9993" max="9993" width="27.09765625" style="29" customWidth="1"/>
    <col min="9994" max="10000" width="4.59765625" style="29" customWidth="1"/>
    <col min="10001" max="10001" width="27.09765625" style="29" customWidth="1"/>
    <col min="10002" max="10009" width="4.59765625" style="29" customWidth="1"/>
    <col min="10010" max="10010" width="27.09765625" style="29" customWidth="1"/>
    <col min="10011" max="10015" width="4.59765625" style="29" customWidth="1"/>
    <col min="10016" max="10244" width="9" style="29"/>
    <col min="10245" max="10248" width="4.59765625" style="29" customWidth="1"/>
    <col min="10249" max="10249" width="27.09765625" style="29" customWidth="1"/>
    <col min="10250" max="10256" width="4.59765625" style="29" customWidth="1"/>
    <col min="10257" max="10257" width="27.09765625" style="29" customWidth="1"/>
    <col min="10258" max="10265" width="4.59765625" style="29" customWidth="1"/>
    <col min="10266" max="10266" width="27.09765625" style="29" customWidth="1"/>
    <col min="10267" max="10271" width="4.59765625" style="29" customWidth="1"/>
    <col min="10272" max="10500" width="9" style="29"/>
    <col min="10501" max="10504" width="4.59765625" style="29" customWidth="1"/>
    <col min="10505" max="10505" width="27.09765625" style="29" customWidth="1"/>
    <col min="10506" max="10512" width="4.59765625" style="29" customWidth="1"/>
    <col min="10513" max="10513" width="27.09765625" style="29" customWidth="1"/>
    <col min="10514" max="10521" width="4.59765625" style="29" customWidth="1"/>
    <col min="10522" max="10522" width="27.09765625" style="29" customWidth="1"/>
    <col min="10523" max="10527" width="4.59765625" style="29" customWidth="1"/>
    <col min="10528" max="10756" width="9" style="29"/>
    <col min="10757" max="10760" width="4.59765625" style="29" customWidth="1"/>
    <col min="10761" max="10761" width="27.09765625" style="29" customWidth="1"/>
    <col min="10762" max="10768" width="4.59765625" style="29" customWidth="1"/>
    <col min="10769" max="10769" width="27.09765625" style="29" customWidth="1"/>
    <col min="10770" max="10777" width="4.59765625" style="29" customWidth="1"/>
    <col min="10778" max="10778" width="27.09765625" style="29" customWidth="1"/>
    <col min="10779" max="10783" width="4.59765625" style="29" customWidth="1"/>
    <col min="10784" max="11012" width="9" style="29"/>
    <col min="11013" max="11016" width="4.59765625" style="29" customWidth="1"/>
    <col min="11017" max="11017" width="27.09765625" style="29" customWidth="1"/>
    <col min="11018" max="11024" width="4.59765625" style="29" customWidth="1"/>
    <col min="11025" max="11025" width="27.09765625" style="29" customWidth="1"/>
    <col min="11026" max="11033" width="4.59765625" style="29" customWidth="1"/>
    <col min="11034" max="11034" width="27.09765625" style="29" customWidth="1"/>
    <col min="11035" max="11039" width="4.59765625" style="29" customWidth="1"/>
    <col min="11040" max="11268" width="9" style="29"/>
    <col min="11269" max="11272" width="4.59765625" style="29" customWidth="1"/>
    <col min="11273" max="11273" width="27.09765625" style="29" customWidth="1"/>
    <col min="11274" max="11280" width="4.59765625" style="29" customWidth="1"/>
    <col min="11281" max="11281" width="27.09765625" style="29" customWidth="1"/>
    <col min="11282" max="11289" width="4.59765625" style="29" customWidth="1"/>
    <col min="11290" max="11290" width="27.09765625" style="29" customWidth="1"/>
    <col min="11291" max="11295" width="4.59765625" style="29" customWidth="1"/>
    <col min="11296" max="11524" width="9" style="29"/>
    <col min="11525" max="11528" width="4.59765625" style="29" customWidth="1"/>
    <col min="11529" max="11529" width="27.09765625" style="29" customWidth="1"/>
    <col min="11530" max="11536" width="4.59765625" style="29" customWidth="1"/>
    <col min="11537" max="11537" width="27.09765625" style="29" customWidth="1"/>
    <col min="11538" max="11545" width="4.59765625" style="29" customWidth="1"/>
    <col min="11546" max="11546" width="27.09765625" style="29" customWidth="1"/>
    <col min="11547" max="11551" width="4.59765625" style="29" customWidth="1"/>
    <col min="11552" max="11780" width="9" style="29"/>
    <col min="11781" max="11784" width="4.59765625" style="29" customWidth="1"/>
    <col min="11785" max="11785" width="27.09765625" style="29" customWidth="1"/>
    <col min="11786" max="11792" width="4.59765625" style="29" customWidth="1"/>
    <col min="11793" max="11793" width="27.09765625" style="29" customWidth="1"/>
    <col min="11794" max="11801" width="4.59765625" style="29" customWidth="1"/>
    <col min="11802" max="11802" width="27.09765625" style="29" customWidth="1"/>
    <col min="11803" max="11807" width="4.59765625" style="29" customWidth="1"/>
    <col min="11808" max="12036" width="9" style="29"/>
    <col min="12037" max="12040" width="4.59765625" style="29" customWidth="1"/>
    <col min="12041" max="12041" width="27.09765625" style="29" customWidth="1"/>
    <col min="12042" max="12048" width="4.59765625" style="29" customWidth="1"/>
    <col min="12049" max="12049" width="27.09765625" style="29" customWidth="1"/>
    <col min="12050" max="12057" width="4.59765625" style="29" customWidth="1"/>
    <col min="12058" max="12058" width="27.09765625" style="29" customWidth="1"/>
    <col min="12059" max="12063" width="4.59765625" style="29" customWidth="1"/>
    <col min="12064" max="12292" width="9" style="29"/>
    <col min="12293" max="12296" width="4.59765625" style="29" customWidth="1"/>
    <col min="12297" max="12297" width="27.09765625" style="29" customWidth="1"/>
    <col min="12298" max="12304" width="4.59765625" style="29" customWidth="1"/>
    <col min="12305" max="12305" width="27.09765625" style="29" customWidth="1"/>
    <col min="12306" max="12313" width="4.59765625" style="29" customWidth="1"/>
    <col min="12314" max="12314" width="27.09765625" style="29" customWidth="1"/>
    <col min="12315" max="12319" width="4.59765625" style="29" customWidth="1"/>
    <col min="12320" max="12548" width="9" style="29"/>
    <col min="12549" max="12552" width="4.59765625" style="29" customWidth="1"/>
    <col min="12553" max="12553" width="27.09765625" style="29" customWidth="1"/>
    <col min="12554" max="12560" width="4.59765625" style="29" customWidth="1"/>
    <col min="12561" max="12561" width="27.09765625" style="29" customWidth="1"/>
    <col min="12562" max="12569" width="4.59765625" style="29" customWidth="1"/>
    <col min="12570" max="12570" width="27.09765625" style="29" customWidth="1"/>
    <col min="12571" max="12575" width="4.59765625" style="29" customWidth="1"/>
    <col min="12576" max="12804" width="9" style="29"/>
    <col min="12805" max="12808" width="4.59765625" style="29" customWidth="1"/>
    <col min="12809" max="12809" width="27.09765625" style="29" customWidth="1"/>
    <col min="12810" max="12816" width="4.59765625" style="29" customWidth="1"/>
    <col min="12817" max="12817" width="27.09765625" style="29" customWidth="1"/>
    <col min="12818" max="12825" width="4.59765625" style="29" customWidth="1"/>
    <col min="12826" max="12826" width="27.09765625" style="29" customWidth="1"/>
    <col min="12827" max="12831" width="4.59765625" style="29" customWidth="1"/>
    <col min="12832" max="13060" width="9" style="29"/>
    <col min="13061" max="13064" width="4.59765625" style="29" customWidth="1"/>
    <col min="13065" max="13065" width="27.09765625" style="29" customWidth="1"/>
    <col min="13066" max="13072" width="4.59765625" style="29" customWidth="1"/>
    <col min="13073" max="13073" width="27.09765625" style="29" customWidth="1"/>
    <col min="13074" max="13081" width="4.59765625" style="29" customWidth="1"/>
    <col min="13082" max="13082" width="27.09765625" style="29" customWidth="1"/>
    <col min="13083" max="13087" width="4.59765625" style="29" customWidth="1"/>
    <col min="13088" max="13316" width="9" style="29"/>
    <col min="13317" max="13320" width="4.59765625" style="29" customWidth="1"/>
    <col min="13321" max="13321" width="27.09765625" style="29" customWidth="1"/>
    <col min="13322" max="13328" width="4.59765625" style="29" customWidth="1"/>
    <col min="13329" max="13329" width="27.09765625" style="29" customWidth="1"/>
    <col min="13330" max="13337" width="4.59765625" style="29" customWidth="1"/>
    <col min="13338" max="13338" width="27.09765625" style="29" customWidth="1"/>
    <col min="13339" max="13343" width="4.59765625" style="29" customWidth="1"/>
    <col min="13344" max="13572" width="9" style="29"/>
    <col min="13573" max="13576" width="4.59765625" style="29" customWidth="1"/>
    <col min="13577" max="13577" width="27.09765625" style="29" customWidth="1"/>
    <col min="13578" max="13584" width="4.59765625" style="29" customWidth="1"/>
    <col min="13585" max="13585" width="27.09765625" style="29" customWidth="1"/>
    <col min="13586" max="13593" width="4.59765625" style="29" customWidth="1"/>
    <col min="13594" max="13594" width="27.09765625" style="29" customWidth="1"/>
    <col min="13595" max="13599" width="4.59765625" style="29" customWidth="1"/>
    <col min="13600" max="13828" width="9" style="29"/>
    <col min="13829" max="13832" width="4.59765625" style="29" customWidth="1"/>
    <col min="13833" max="13833" width="27.09765625" style="29" customWidth="1"/>
    <col min="13834" max="13840" width="4.59765625" style="29" customWidth="1"/>
    <col min="13841" max="13841" width="27.09765625" style="29" customWidth="1"/>
    <col min="13842" max="13849" width="4.59765625" style="29" customWidth="1"/>
    <col min="13850" max="13850" width="27.09765625" style="29" customWidth="1"/>
    <col min="13851" max="13855" width="4.59765625" style="29" customWidth="1"/>
    <col min="13856" max="14084" width="9" style="29"/>
    <col min="14085" max="14088" width="4.59765625" style="29" customWidth="1"/>
    <col min="14089" max="14089" width="27.09765625" style="29" customWidth="1"/>
    <col min="14090" max="14096" width="4.59765625" style="29" customWidth="1"/>
    <col min="14097" max="14097" width="27.09765625" style="29" customWidth="1"/>
    <col min="14098" max="14105" width="4.59765625" style="29" customWidth="1"/>
    <col min="14106" max="14106" width="27.09765625" style="29" customWidth="1"/>
    <col min="14107" max="14111" width="4.59765625" style="29" customWidth="1"/>
    <col min="14112" max="14340" width="9" style="29"/>
    <col min="14341" max="14344" width="4.59765625" style="29" customWidth="1"/>
    <col min="14345" max="14345" width="27.09765625" style="29" customWidth="1"/>
    <col min="14346" max="14352" width="4.59765625" style="29" customWidth="1"/>
    <col min="14353" max="14353" width="27.09765625" style="29" customWidth="1"/>
    <col min="14354" max="14361" width="4.59765625" style="29" customWidth="1"/>
    <col min="14362" max="14362" width="27.09765625" style="29" customWidth="1"/>
    <col min="14363" max="14367" width="4.59765625" style="29" customWidth="1"/>
    <col min="14368" max="14596" width="9" style="29"/>
    <col min="14597" max="14600" width="4.59765625" style="29" customWidth="1"/>
    <col min="14601" max="14601" width="27.09765625" style="29" customWidth="1"/>
    <col min="14602" max="14608" width="4.59765625" style="29" customWidth="1"/>
    <col min="14609" max="14609" width="27.09765625" style="29" customWidth="1"/>
    <col min="14610" max="14617" width="4.59765625" style="29" customWidth="1"/>
    <col min="14618" max="14618" width="27.09765625" style="29" customWidth="1"/>
    <col min="14619" max="14623" width="4.59765625" style="29" customWidth="1"/>
    <col min="14624" max="14852" width="9" style="29"/>
    <col min="14853" max="14856" width="4.59765625" style="29" customWidth="1"/>
    <col min="14857" max="14857" width="27.09765625" style="29" customWidth="1"/>
    <col min="14858" max="14864" width="4.59765625" style="29" customWidth="1"/>
    <col min="14865" max="14865" width="27.09765625" style="29" customWidth="1"/>
    <col min="14866" max="14873" width="4.59765625" style="29" customWidth="1"/>
    <col min="14874" max="14874" width="27.09765625" style="29" customWidth="1"/>
    <col min="14875" max="14879" width="4.59765625" style="29" customWidth="1"/>
    <col min="14880" max="15108" width="9" style="29"/>
    <col min="15109" max="15112" width="4.59765625" style="29" customWidth="1"/>
    <col min="15113" max="15113" width="27.09765625" style="29" customWidth="1"/>
    <col min="15114" max="15120" width="4.59765625" style="29" customWidth="1"/>
    <col min="15121" max="15121" width="27.09765625" style="29" customWidth="1"/>
    <col min="15122" max="15129" width="4.59765625" style="29" customWidth="1"/>
    <col min="15130" max="15130" width="27.09765625" style="29" customWidth="1"/>
    <col min="15131" max="15135" width="4.59765625" style="29" customWidth="1"/>
    <col min="15136" max="15364" width="9" style="29"/>
    <col min="15365" max="15368" width="4.59765625" style="29" customWidth="1"/>
    <col min="15369" max="15369" width="27.09765625" style="29" customWidth="1"/>
    <col min="15370" max="15376" width="4.59765625" style="29" customWidth="1"/>
    <col min="15377" max="15377" width="27.09765625" style="29" customWidth="1"/>
    <col min="15378" max="15385" width="4.59765625" style="29" customWidth="1"/>
    <col min="15386" max="15386" width="27.09765625" style="29" customWidth="1"/>
    <col min="15387" max="15391" width="4.59765625" style="29" customWidth="1"/>
    <col min="15392" max="15620" width="9" style="29"/>
    <col min="15621" max="15624" width="4.59765625" style="29" customWidth="1"/>
    <col min="15625" max="15625" width="27.09765625" style="29" customWidth="1"/>
    <col min="15626" max="15632" width="4.59765625" style="29" customWidth="1"/>
    <col min="15633" max="15633" width="27.09765625" style="29" customWidth="1"/>
    <col min="15634" max="15641" width="4.59765625" style="29" customWidth="1"/>
    <col min="15642" max="15642" width="27.09765625" style="29" customWidth="1"/>
    <col min="15643" max="15647" width="4.59765625" style="29" customWidth="1"/>
    <col min="15648" max="15876" width="9" style="29"/>
    <col min="15877" max="15880" width="4.59765625" style="29" customWidth="1"/>
    <col min="15881" max="15881" width="27.09765625" style="29" customWidth="1"/>
    <col min="15882" max="15888" width="4.59765625" style="29" customWidth="1"/>
    <col min="15889" max="15889" width="27.09765625" style="29" customWidth="1"/>
    <col min="15890" max="15897" width="4.59765625" style="29" customWidth="1"/>
    <col min="15898" max="15898" width="27.09765625" style="29" customWidth="1"/>
    <col min="15899" max="15903" width="4.59765625" style="29" customWidth="1"/>
    <col min="15904" max="16132" width="9" style="29"/>
    <col min="16133" max="16136" width="4.59765625" style="29" customWidth="1"/>
    <col min="16137" max="16137" width="27.09765625" style="29" customWidth="1"/>
    <col min="16138" max="16144" width="4.59765625" style="29" customWidth="1"/>
    <col min="16145" max="16145" width="27.09765625" style="29" customWidth="1"/>
    <col min="16146" max="16153" width="4.59765625" style="29" customWidth="1"/>
    <col min="16154" max="16154" width="27.09765625" style="29" customWidth="1"/>
    <col min="16155" max="16159" width="4.59765625" style="29" customWidth="1"/>
    <col min="16160" max="16384" width="9" style="29"/>
  </cols>
  <sheetData>
    <row r="1" spans="1:30" ht="19.95" customHeight="1" x14ac:dyDescent="0.45">
      <c r="A1" s="352" t="s">
        <v>5568</v>
      </c>
      <c r="B1" s="352"/>
      <c r="C1" s="352"/>
      <c r="D1" s="352"/>
      <c r="E1" s="352"/>
      <c r="F1" s="170"/>
      <c r="G1" s="171"/>
      <c r="H1" s="171"/>
      <c r="I1" s="355" t="s">
        <v>5569</v>
      </c>
      <c r="J1" s="355"/>
      <c r="K1" s="355"/>
      <c r="L1" s="355"/>
      <c r="M1" s="355"/>
      <c r="N1" s="355"/>
      <c r="O1" s="355"/>
      <c r="P1" s="356" t="s">
        <v>9987</v>
      </c>
      <c r="Q1" s="172"/>
      <c r="R1" s="170"/>
      <c r="S1" s="170"/>
      <c r="T1" s="171"/>
      <c r="U1" s="170"/>
      <c r="V1" s="170"/>
      <c r="W1" s="170"/>
      <c r="X1" s="170"/>
      <c r="Y1" s="170"/>
      <c r="Z1" s="170"/>
      <c r="AA1" s="170"/>
      <c r="AB1" s="170"/>
      <c r="AC1" s="170"/>
      <c r="AD1" s="170"/>
    </row>
    <row r="2" spans="1:30" ht="3" customHeight="1" thickBot="1" x14ac:dyDescent="0.5">
      <c r="A2" s="170"/>
      <c r="B2" s="170"/>
      <c r="C2" s="170"/>
      <c r="D2" s="170"/>
      <c r="E2" s="170"/>
      <c r="F2" s="170"/>
      <c r="G2" s="171"/>
      <c r="H2" s="171"/>
      <c r="I2" s="355"/>
      <c r="J2" s="355"/>
      <c r="K2" s="355"/>
      <c r="L2" s="355"/>
      <c r="M2" s="355"/>
      <c r="N2" s="355"/>
      <c r="O2" s="355"/>
      <c r="P2" s="356"/>
      <c r="Q2" s="172"/>
      <c r="R2" s="170"/>
      <c r="S2" s="170"/>
      <c r="T2" s="171"/>
      <c r="U2" s="170"/>
      <c r="V2" s="170"/>
      <c r="W2" s="170"/>
      <c r="X2" s="170"/>
      <c r="Y2" s="170"/>
      <c r="Z2" s="170"/>
      <c r="AA2" s="170"/>
      <c r="AB2" s="170"/>
      <c r="AC2" s="170"/>
      <c r="AD2" s="170"/>
    </row>
    <row r="3" spans="1:30" ht="12.6" customHeight="1" x14ac:dyDescent="0.45">
      <c r="A3" s="170"/>
      <c r="B3" s="170" t="s">
        <v>5570</v>
      </c>
      <c r="C3" s="170"/>
      <c r="D3" s="170"/>
      <c r="E3" s="170"/>
      <c r="F3" s="170"/>
      <c r="G3" s="171"/>
      <c r="H3" s="171"/>
      <c r="I3" s="355"/>
      <c r="J3" s="355"/>
      <c r="K3" s="355"/>
      <c r="L3" s="355"/>
      <c r="M3" s="355"/>
      <c r="N3" s="355"/>
      <c r="O3" s="355"/>
      <c r="P3" s="356"/>
      <c r="Q3" s="219"/>
      <c r="R3" s="219"/>
      <c r="S3" s="219"/>
      <c r="T3" s="219"/>
      <c r="U3" s="219"/>
      <c r="V3" s="219"/>
      <c r="W3" s="219"/>
      <c r="X3" s="361" t="s">
        <v>5586</v>
      </c>
      <c r="Y3" s="361"/>
      <c r="Z3" s="361"/>
      <c r="AA3" s="361" t="s">
        <v>5587</v>
      </c>
      <c r="AB3" s="361"/>
      <c r="AC3" s="361"/>
      <c r="AD3" s="170"/>
    </row>
    <row r="4" spans="1:30" ht="12.6" customHeight="1" thickBot="1" x14ac:dyDescent="0.5">
      <c r="A4" s="170"/>
      <c r="B4" s="170" t="s">
        <v>5571</v>
      </c>
      <c r="C4" s="170"/>
      <c r="D4" s="170"/>
      <c r="E4" s="170"/>
      <c r="F4" s="170"/>
      <c r="G4" s="171"/>
      <c r="H4" s="171"/>
      <c r="I4" s="171"/>
      <c r="J4" s="173"/>
      <c r="K4" s="170"/>
      <c r="L4" s="170"/>
      <c r="M4" s="170"/>
      <c r="N4" s="170"/>
      <c r="O4" s="170"/>
      <c r="P4" s="170"/>
      <c r="Q4" s="219"/>
      <c r="R4" s="219"/>
      <c r="S4" s="219"/>
      <c r="T4" s="219"/>
      <c r="U4" s="219"/>
      <c r="V4" s="219"/>
      <c r="W4" s="219"/>
      <c r="X4" s="357" t="s">
        <v>5588</v>
      </c>
      <c r="Y4" s="357"/>
      <c r="Z4" s="359" t="s">
        <v>9959</v>
      </c>
      <c r="AA4" s="362" t="s">
        <v>5589</v>
      </c>
      <c r="AB4" s="362"/>
      <c r="AC4" s="362"/>
      <c r="AD4" s="173"/>
    </row>
    <row r="5" spans="1:30" ht="12.6" customHeight="1" thickBot="1" x14ac:dyDescent="0.5">
      <c r="A5" s="170"/>
      <c r="B5" s="170" t="s">
        <v>5572</v>
      </c>
      <c r="C5" s="170"/>
      <c r="D5" s="170"/>
      <c r="E5" s="170"/>
      <c r="F5" s="170"/>
      <c r="G5" s="174"/>
      <c r="H5" s="174"/>
      <c r="I5" s="174"/>
      <c r="J5" s="170"/>
      <c r="K5" s="170"/>
      <c r="L5" s="172"/>
      <c r="M5" s="172"/>
      <c r="N5" s="172"/>
      <c r="O5" s="175"/>
      <c r="P5" s="170"/>
      <c r="Q5" s="219"/>
      <c r="R5" s="219"/>
      <c r="S5" s="219"/>
      <c r="T5" s="219"/>
      <c r="U5" s="219"/>
      <c r="V5" s="219"/>
      <c r="W5" s="219"/>
      <c r="X5" s="358"/>
      <c r="Y5" s="358"/>
      <c r="Z5" s="360"/>
      <c r="AA5" s="362"/>
      <c r="AB5" s="362"/>
      <c r="AC5" s="362"/>
      <c r="AD5" s="171"/>
    </row>
    <row r="6" spans="1:30" ht="11.4" customHeight="1" x14ac:dyDescent="0.15">
      <c r="A6" s="170"/>
      <c r="B6" s="176"/>
      <c r="C6" s="170"/>
      <c r="D6" s="170"/>
      <c r="E6" s="170"/>
      <c r="F6" s="170"/>
      <c r="G6" s="174"/>
      <c r="H6" s="174"/>
      <c r="I6" s="174"/>
      <c r="J6" s="170"/>
      <c r="K6" s="170"/>
      <c r="L6" s="172"/>
      <c r="M6" s="172"/>
      <c r="N6" s="172"/>
      <c r="O6" s="175"/>
      <c r="P6" s="170"/>
      <c r="Q6" s="177" t="s">
        <v>548</v>
      </c>
      <c r="R6" s="170"/>
      <c r="S6" s="170"/>
      <c r="T6" s="170"/>
      <c r="U6" s="170"/>
      <c r="V6" s="170"/>
      <c r="W6" s="170"/>
      <c r="X6" s="170"/>
      <c r="Y6" s="170"/>
      <c r="Z6" s="170"/>
      <c r="AA6" s="170"/>
      <c r="AB6" s="170"/>
      <c r="AC6" s="170"/>
      <c r="AD6" s="171"/>
    </row>
    <row r="7" spans="1:30" s="39" customFormat="1" ht="14.4" customHeight="1" thickBot="1" x14ac:dyDescent="0.25">
      <c r="A7" s="178"/>
      <c r="B7" s="178"/>
      <c r="C7" s="179" t="s">
        <v>5573</v>
      </c>
      <c r="D7" s="178"/>
      <c r="E7" s="180"/>
      <c r="F7" s="181"/>
      <c r="G7" s="179"/>
      <c r="H7" s="182"/>
      <c r="I7" s="182"/>
      <c r="J7" s="182"/>
      <c r="K7" s="178"/>
      <c r="L7" s="181"/>
      <c r="M7" s="181"/>
      <c r="N7" s="181"/>
      <c r="O7" s="181"/>
      <c r="P7" s="183"/>
      <c r="Q7" s="177" t="s">
        <v>550</v>
      </c>
      <c r="R7" s="182"/>
      <c r="S7" s="182"/>
      <c r="T7" s="182"/>
      <c r="U7" s="178"/>
      <c r="V7" s="181"/>
      <c r="W7" s="181"/>
      <c r="X7" s="181"/>
      <c r="Y7" s="181" t="s">
        <v>5574</v>
      </c>
      <c r="Z7" s="181"/>
      <c r="AA7" s="182"/>
      <c r="AB7" s="182"/>
      <c r="AC7" s="182"/>
      <c r="AD7" s="182"/>
    </row>
    <row r="8" spans="1:30" s="39" customFormat="1" ht="14.4" customHeight="1" x14ac:dyDescent="0.2">
      <c r="A8" s="178"/>
      <c r="B8" s="178"/>
      <c r="C8" s="179" t="s">
        <v>5575</v>
      </c>
      <c r="D8" s="178"/>
      <c r="E8" s="180"/>
      <c r="F8" s="181"/>
      <c r="G8" s="179"/>
      <c r="H8" s="182"/>
      <c r="I8" s="182"/>
      <c r="J8" s="182"/>
      <c r="K8" s="178"/>
      <c r="L8" s="181"/>
      <c r="M8" s="181"/>
      <c r="N8" s="181"/>
      <c r="O8" s="181"/>
      <c r="P8" s="183"/>
      <c r="Q8" s="327" t="s">
        <v>5576</v>
      </c>
      <c r="R8" s="328"/>
      <c r="S8" s="328"/>
      <c r="T8" s="328"/>
      <c r="U8" s="328"/>
      <c r="V8" s="328"/>
      <c r="W8" s="329"/>
      <c r="X8" s="181"/>
      <c r="Y8" s="184" t="s">
        <v>2150</v>
      </c>
      <c r="Z8" s="185" t="s">
        <v>1961</v>
      </c>
      <c r="AA8" s="186">
        <v>0</v>
      </c>
      <c r="AB8" s="187"/>
      <c r="AC8" s="181" t="s">
        <v>549</v>
      </c>
      <c r="AD8" s="181"/>
    </row>
    <row r="9" spans="1:30" s="39" customFormat="1" ht="14.4" customHeight="1" x14ac:dyDescent="0.2">
      <c r="A9" s="178"/>
      <c r="B9" s="178"/>
      <c r="C9" s="188" t="s">
        <v>5577</v>
      </c>
      <c r="D9" s="178"/>
      <c r="E9" s="180"/>
      <c r="F9" s="181"/>
      <c r="G9" s="179"/>
      <c r="H9" s="182"/>
      <c r="I9" s="182"/>
      <c r="J9" s="182"/>
      <c r="K9" s="178"/>
      <c r="L9" s="181"/>
      <c r="M9" s="181"/>
      <c r="N9" s="181"/>
      <c r="O9" s="181"/>
      <c r="P9" s="183"/>
      <c r="Q9" s="330" t="s">
        <v>5578</v>
      </c>
      <c r="R9" s="331"/>
      <c r="S9" s="331"/>
      <c r="T9" s="331"/>
      <c r="U9" s="331"/>
      <c r="V9" s="331"/>
      <c r="W9" s="332"/>
      <c r="X9" s="181"/>
      <c r="Y9" s="189" t="s">
        <v>2151</v>
      </c>
      <c r="Z9" s="190" t="s">
        <v>1962</v>
      </c>
      <c r="AA9" s="191">
        <v>0</v>
      </c>
      <c r="AB9" s="192"/>
      <c r="AC9" s="181" t="s">
        <v>549</v>
      </c>
      <c r="AD9" s="181"/>
    </row>
    <row r="10" spans="1:30" s="39" customFormat="1" ht="14.4" customHeight="1" thickBot="1" x14ac:dyDescent="0.25">
      <c r="A10" s="178"/>
      <c r="B10" s="178"/>
      <c r="C10" s="179" t="s">
        <v>5579</v>
      </c>
      <c r="D10" s="178"/>
      <c r="E10" s="180"/>
      <c r="F10" s="181"/>
      <c r="G10" s="179"/>
      <c r="H10" s="182"/>
      <c r="I10" s="182"/>
      <c r="J10" s="182"/>
      <c r="K10" s="178"/>
      <c r="L10" s="181"/>
      <c r="M10" s="181"/>
      <c r="N10" s="181"/>
      <c r="O10" s="181"/>
      <c r="P10" s="183"/>
      <c r="Q10" s="330" t="s">
        <v>5580</v>
      </c>
      <c r="R10" s="331"/>
      <c r="S10" s="331"/>
      <c r="T10" s="331"/>
      <c r="U10" s="331"/>
      <c r="V10" s="331"/>
      <c r="W10" s="332"/>
      <c r="X10" s="181"/>
      <c r="Y10" s="193" t="s">
        <v>2152</v>
      </c>
      <c r="Z10" s="194" t="s">
        <v>2153</v>
      </c>
      <c r="AA10" s="195">
        <v>31</v>
      </c>
      <c r="AB10" s="192"/>
      <c r="AC10" s="181" t="s">
        <v>549</v>
      </c>
      <c r="AD10" s="181"/>
    </row>
    <row r="11" spans="1:30" s="39" customFormat="1" ht="14.4" customHeight="1" thickBot="1" x14ac:dyDescent="0.25">
      <c r="A11" s="178"/>
      <c r="B11" s="178"/>
      <c r="C11" s="179" t="s">
        <v>5581</v>
      </c>
      <c r="D11" s="178"/>
      <c r="E11" s="180"/>
      <c r="F11" s="181"/>
      <c r="G11" s="179"/>
      <c r="H11" s="182"/>
      <c r="I11" s="182"/>
      <c r="J11" s="182"/>
      <c r="K11" s="178"/>
      <c r="L11" s="181"/>
      <c r="M11" s="181"/>
      <c r="N11" s="181"/>
      <c r="O11" s="181"/>
      <c r="P11" s="183"/>
      <c r="Q11" s="330"/>
      <c r="R11" s="331"/>
      <c r="S11" s="331"/>
      <c r="T11" s="331"/>
      <c r="U11" s="331"/>
      <c r="V11" s="331"/>
      <c r="W11" s="332"/>
      <c r="X11" s="181"/>
      <c r="Y11" s="171"/>
      <c r="Z11" s="196" t="s">
        <v>5582</v>
      </c>
      <c r="AA11" s="170"/>
      <c r="AB11" s="197"/>
      <c r="AC11" s="181"/>
      <c r="AD11" s="181"/>
    </row>
    <row r="12" spans="1:30" ht="14.4" customHeight="1" x14ac:dyDescent="0.15">
      <c r="A12" s="178"/>
      <c r="B12" s="178"/>
      <c r="C12" s="179" t="s">
        <v>5590</v>
      </c>
      <c r="D12" s="178"/>
      <c r="E12" s="180"/>
      <c r="F12" s="170"/>
      <c r="G12" s="179"/>
      <c r="H12" s="182"/>
      <c r="I12" s="182"/>
      <c r="J12" s="182"/>
      <c r="K12" s="178"/>
      <c r="L12" s="181"/>
      <c r="M12" s="181"/>
      <c r="N12" s="181"/>
      <c r="O12" s="181"/>
      <c r="P12" s="183"/>
      <c r="Q12" s="330"/>
      <c r="R12" s="331"/>
      <c r="S12" s="331"/>
      <c r="T12" s="331"/>
      <c r="U12" s="331"/>
      <c r="V12" s="331"/>
      <c r="W12" s="332"/>
      <c r="X12" s="181"/>
      <c r="Y12" s="181"/>
      <c r="Z12" s="363"/>
      <c r="AA12" s="363"/>
      <c r="AB12" s="363"/>
      <c r="AC12" s="363"/>
      <c r="AD12" s="364"/>
    </row>
    <row r="13" spans="1:30" ht="14.4" customHeight="1" x14ac:dyDescent="0.15">
      <c r="A13" s="170"/>
      <c r="B13" s="170"/>
      <c r="C13" s="177" t="s">
        <v>5583</v>
      </c>
      <c r="D13" s="170"/>
      <c r="E13" s="170"/>
      <c r="F13" s="170"/>
      <c r="G13" s="177"/>
      <c r="H13" s="177"/>
      <c r="I13" s="177"/>
      <c r="J13" s="177"/>
      <c r="K13" s="177"/>
      <c r="L13" s="177"/>
      <c r="M13" s="177"/>
      <c r="N13" s="177"/>
      <c r="O13" s="177"/>
      <c r="P13" s="177"/>
      <c r="Q13" s="330"/>
      <c r="R13" s="331"/>
      <c r="S13" s="331"/>
      <c r="T13" s="331"/>
      <c r="U13" s="331"/>
      <c r="V13" s="331"/>
      <c r="W13" s="332"/>
      <c r="X13" s="170"/>
      <c r="Y13" s="170"/>
      <c r="Z13" s="170"/>
      <c r="AA13" s="170"/>
      <c r="AB13" s="170"/>
      <c r="AC13" s="170"/>
      <c r="AD13" s="170"/>
    </row>
    <row r="14" spans="1:30" ht="14.4" customHeight="1" thickBot="1" x14ac:dyDescent="0.2">
      <c r="A14" s="170"/>
      <c r="B14" s="170"/>
      <c r="C14" s="170"/>
      <c r="D14" s="170"/>
      <c r="E14" s="170"/>
      <c r="F14" s="177"/>
      <c r="G14" s="177"/>
      <c r="H14" s="177"/>
      <c r="I14" s="177"/>
      <c r="J14" s="177"/>
      <c r="K14" s="177"/>
      <c r="L14" s="177"/>
      <c r="M14" s="177"/>
      <c r="N14" s="177"/>
      <c r="O14" s="177"/>
      <c r="P14" s="177"/>
      <c r="Q14" s="333"/>
      <c r="R14" s="334"/>
      <c r="S14" s="334"/>
      <c r="T14" s="334"/>
      <c r="U14" s="334"/>
      <c r="V14" s="334"/>
      <c r="W14" s="335"/>
      <c r="X14" s="170"/>
      <c r="Y14" s="170"/>
      <c r="Z14" s="170"/>
      <c r="AA14" s="170"/>
      <c r="AB14" s="170"/>
      <c r="AC14" s="170"/>
      <c r="AD14" s="170"/>
    </row>
    <row r="15" spans="1:30" ht="3" customHeight="1" thickBot="1" x14ac:dyDescent="0.5">
      <c r="J15" s="33"/>
      <c r="T15" s="33"/>
      <c r="V15" s="33"/>
      <c r="W15" s="31"/>
      <c r="Z15" s="33"/>
      <c r="AD15" s="32"/>
    </row>
    <row r="16" spans="1:30" s="34" customFormat="1" ht="18" customHeight="1" x14ac:dyDescent="0.45">
      <c r="A16" s="306" t="s">
        <v>9988</v>
      </c>
      <c r="B16" s="307"/>
      <c r="C16" s="307"/>
      <c r="D16" s="307"/>
      <c r="E16" s="307"/>
      <c r="F16" s="307"/>
      <c r="G16" s="307"/>
      <c r="H16" s="307"/>
      <c r="I16" s="307"/>
      <c r="J16" s="264"/>
      <c r="K16" s="265"/>
      <c r="L16" s="307" t="s">
        <v>9989</v>
      </c>
      <c r="M16" s="307"/>
      <c r="N16" s="307"/>
      <c r="O16" s="307"/>
      <c r="P16" s="307"/>
      <c r="Q16" s="307"/>
      <c r="R16" s="307"/>
      <c r="S16" s="307"/>
      <c r="T16" s="308"/>
      <c r="U16" s="309" t="s">
        <v>9990</v>
      </c>
      <c r="V16" s="307"/>
      <c r="W16" s="307"/>
      <c r="X16" s="307"/>
      <c r="Y16" s="307"/>
      <c r="Z16" s="307"/>
      <c r="AA16" s="307"/>
      <c r="AB16" s="307"/>
      <c r="AC16" s="307"/>
      <c r="AD16" s="310"/>
    </row>
    <row r="17" spans="1:30" s="35" customFormat="1" ht="24" customHeight="1" x14ac:dyDescent="0.45">
      <c r="A17" s="266" t="s">
        <v>1959</v>
      </c>
      <c r="B17" s="311" t="s">
        <v>538</v>
      </c>
      <c r="C17" s="203" t="s">
        <v>539</v>
      </c>
      <c r="D17" s="313" t="s">
        <v>540</v>
      </c>
      <c r="E17" s="313" t="s">
        <v>541</v>
      </c>
      <c r="F17" s="315" t="s">
        <v>542</v>
      </c>
      <c r="G17" s="317" t="s">
        <v>543</v>
      </c>
      <c r="H17" s="317" t="s">
        <v>544</v>
      </c>
      <c r="I17" s="317" t="s">
        <v>5584</v>
      </c>
      <c r="J17" s="319" t="s">
        <v>546</v>
      </c>
      <c r="K17" s="267" t="s">
        <v>1959</v>
      </c>
      <c r="L17" s="321" t="s">
        <v>538</v>
      </c>
      <c r="M17" s="203" t="s">
        <v>539</v>
      </c>
      <c r="N17" s="313" t="s">
        <v>540</v>
      </c>
      <c r="O17" s="313" t="s">
        <v>541</v>
      </c>
      <c r="P17" s="315" t="s">
        <v>545</v>
      </c>
      <c r="Q17" s="317" t="s">
        <v>543</v>
      </c>
      <c r="R17" s="317" t="s">
        <v>544</v>
      </c>
      <c r="S17" s="317" t="s">
        <v>5584</v>
      </c>
      <c r="T17" s="319" t="s">
        <v>546</v>
      </c>
      <c r="U17" s="267" t="s">
        <v>1959</v>
      </c>
      <c r="V17" s="311" t="s">
        <v>538</v>
      </c>
      <c r="W17" s="203" t="s">
        <v>539</v>
      </c>
      <c r="X17" s="313" t="s">
        <v>540</v>
      </c>
      <c r="Y17" s="313" t="s">
        <v>541</v>
      </c>
      <c r="Z17" s="323" t="s">
        <v>545</v>
      </c>
      <c r="AA17" s="317" t="s">
        <v>543</v>
      </c>
      <c r="AB17" s="317" t="s">
        <v>544</v>
      </c>
      <c r="AC17" s="317" t="s">
        <v>5585</v>
      </c>
      <c r="AD17" s="325" t="s">
        <v>546</v>
      </c>
    </row>
    <row r="18" spans="1:30" s="36" customFormat="1" ht="27" customHeight="1" x14ac:dyDescent="0.45">
      <c r="A18" s="268" t="s">
        <v>9991</v>
      </c>
      <c r="B18" s="312"/>
      <c r="C18" s="269" t="s">
        <v>547</v>
      </c>
      <c r="D18" s="314"/>
      <c r="E18" s="314"/>
      <c r="F18" s="316"/>
      <c r="G18" s="318"/>
      <c r="H18" s="318"/>
      <c r="I18" s="318"/>
      <c r="J18" s="320"/>
      <c r="K18" s="270" t="s">
        <v>9991</v>
      </c>
      <c r="L18" s="322"/>
      <c r="M18" s="207" t="s">
        <v>547</v>
      </c>
      <c r="N18" s="314"/>
      <c r="O18" s="314"/>
      <c r="P18" s="316"/>
      <c r="Q18" s="318"/>
      <c r="R18" s="318"/>
      <c r="S18" s="318"/>
      <c r="T18" s="320"/>
      <c r="U18" s="271" t="s">
        <v>9991</v>
      </c>
      <c r="V18" s="312"/>
      <c r="W18" s="207" t="s">
        <v>547</v>
      </c>
      <c r="X18" s="314"/>
      <c r="Y18" s="314"/>
      <c r="Z18" s="324"/>
      <c r="AA18" s="318"/>
      <c r="AB18" s="318"/>
      <c r="AC18" s="318"/>
      <c r="AD18" s="326"/>
    </row>
    <row r="19" spans="1:30" s="36" customFormat="1" ht="16.95" customHeight="1" x14ac:dyDescent="0.45">
      <c r="A19" s="272" t="s">
        <v>9992</v>
      </c>
      <c r="B19" s="291" t="s">
        <v>9977</v>
      </c>
      <c r="C19" s="273" t="s">
        <v>9977</v>
      </c>
      <c r="D19" s="279" t="str">
        <f>IF(C20="ア",VLOOKUP(A20,[1]ア!$A$2:$E$1563,2,FALSE),IF(C20="イ",VLOOKUP(A20,[1]イ!$A$2:$E$1563,2,FALSE),IF(C20="ウ",HLOOKUP(A20,[1]ウ!$B$1:$ZX$6,4,FALSE),IF(C20="エ",VLOOKUP(A20,[1]エ!$A$4:$E$1000,3,FALSE)&amp;"　"&amp;VLOOKUP(A20,[1]エ!$A$4:$E$1000,4,FALSE),""))))</f>
        <v>01-1　あ か ね 書 房</v>
      </c>
      <c r="E19" s="279" t="str">
        <f>IF(C20="ア",VLOOKUP(A20,[1]ア!$A$2:$E$1563,4,FALSE),IF(C20="イ",VLOOKUP(A20,[1]イ!$A$2:$E$1563,4,FALSE),IF(C20="ウ",IF(HLOOKUP(A20,[1]ウ!$B$1:$ZX$6,3,FALSE)="","",HLOOKUP(A20,[1]ウ!$B$1:$ZX$6,3,FALSE)),"")))</f>
        <v/>
      </c>
      <c r="F19" s="281" t="str">
        <f>IF(C20="ア",VLOOKUP(A20,[1]ア!$A$2:$E$1563,5,FALSE),IF(C20="イ",VLOOKUP(A20,[1]イ!$A$2:$E$1563,5,FALSE),IF(C20="ウ",HLOOKUP(A20,[1]ウ!$B$1:$ZX$6,5,FALSE),IF(C20="エ",VLOOKUP(A20,[1]エ!$A$4:$E$1000,5,FALSE),""))))&amp;"　"&amp;IF(C20="ウ",HLOOKUP(A20,[1]ウ!$B$1:$ZX$6,6,FALSE),"")</f>
        <v>単行本さわってあそぼう　ふわふわあひる</v>
      </c>
      <c r="G19" s="283" t="s">
        <v>9978</v>
      </c>
      <c r="H19" s="285"/>
      <c r="I19" s="293" t="s">
        <v>9993</v>
      </c>
      <c r="J19" s="295"/>
      <c r="K19" s="274" t="s">
        <v>9994</v>
      </c>
      <c r="L19" s="291" t="s">
        <v>9977</v>
      </c>
      <c r="M19" s="273" t="s">
        <v>9977</v>
      </c>
      <c r="N19" s="279" t="str">
        <f>IF(M20="ア",VLOOKUP(K20,[1]ア!$A$2:$E$1563,2,FALSE),IF(M20="イ",VLOOKUP(K20,[1]イ!$A$2:$E$1563,2,FALSE),IF(M20="ウ",HLOOKUP(K20,[1]ウ!$B$1:$ZX$6,4,FALSE),IF(M20="エ",VLOOKUP(K20,[1]エ!$A$4:$E$1000,3,FALSE)&amp;"　"&amp;VLOOKUP(K20,[1]エ!$A$4:$E$1000,4,FALSE),""))))</f>
        <v>28-6　文　研　出　版</v>
      </c>
      <c r="O19" s="279" t="str">
        <f>IF(M20="ア",VLOOKUP(K20,[1]ア!$A$2:$E$1563,4,FALSE),IF(M20="イ",VLOOKUP(K20,[1]イ!$A$2:$E$1563,4,FALSE),IF(M20="ウ",IF(HLOOKUP(K20,[1]ウ!$B$1:$ZX$6,3,FALSE)="","",HLOOKUP(K20,[1]ウ!$B$1:$ZX$6,3,FALSE)),"")))</f>
        <v/>
      </c>
      <c r="P19" s="281" t="str">
        <f>IF(M20="ア",VLOOKUP(K20,[1]ア!$A$2:$E$1563,5,FALSE),IF(M20="イ",VLOOKUP(K20,[1]イ!$A$2:$E$1563,5,FALSE),IF(M20="ウ",HLOOKUP(K20,[1]ウ!$B$1:$ZX$6,5,FALSE),IF(M20="エ",VLOOKUP(K20,[1]エ!$A$4:$E$1000,5,FALSE),""))))&amp;"　"&amp;IF(M20="ウ",HLOOKUP(K20,[1]ウ!$B$1:$ZX$6,6,FALSE),"")</f>
        <v>ジョイフルえほん傑作集　りんごがドスーン</v>
      </c>
      <c r="Q19" s="283" t="s">
        <v>9978</v>
      </c>
      <c r="R19" s="285"/>
      <c r="S19" s="293" t="s">
        <v>9995</v>
      </c>
      <c r="T19" s="295"/>
      <c r="U19" s="272" t="s">
        <v>9996</v>
      </c>
      <c r="V19" s="291" t="s">
        <v>9977</v>
      </c>
      <c r="W19" s="273" t="s">
        <v>9977</v>
      </c>
      <c r="X19" s="279" t="str">
        <f>IF(W20="ア",VLOOKUP(U20,[1]ア!$A$2:$E$1563,2,FALSE),IF(W20="イ",VLOOKUP(U20,[1]イ!$A$2:$E$1563,2,FALSE),IF(W20="ウ",HLOOKUP(U20,[1]ウ!$B$1:$ZX$6,4,FALSE),IF(W20="エ",VLOOKUP(U20,[1]エ!$A$4:$E$1000,3,FALSE)&amp;"　"&amp;VLOOKUP(U20,[1]エ!$A$4:$E$1000,4,FALSE),""))))</f>
        <v>08-1　く も ん 出 版</v>
      </c>
      <c r="Y19" s="279" t="str">
        <f>IF(W20="ア",VLOOKUP(U20,[1]ア!$A$2:$E$1563,4,FALSE),IF(W20="イ",VLOOKUP(U20,[1]イ!$A$2:$E$1563,4,FALSE),IF(W20="ウ",IF(HLOOKUP(U20,[1]ウ!$B$1:$ZX$6,3,FALSE)="","",HLOOKUP(U20,[1]ウ!$B$1:$ZX$6,3,FALSE)),"")))</f>
        <v/>
      </c>
      <c r="Z19" s="281" t="str">
        <f>IF(W20="ア",VLOOKUP(U20,[1]ア!$A$2:$E$1563,5,FALSE),IF(W20="イ",VLOOKUP(U20,[1]イ!$A$2:$E$1563,5,FALSE),IF(W20="ウ",HLOOKUP(U20,[1]ウ!$B$1:$ZX$6,5,FALSE),IF(W20="エ",VLOOKUP(U20,[1]エ!$A$4:$E$1000,5,FALSE),""))))&amp;"　"&amp;IF(W20="ウ",HLOOKUP(U20,[1]ウ!$B$1:$ZX$6,6,FALSE),"")</f>
        <v>あいうえおべんとう　</v>
      </c>
      <c r="AA19" s="283" t="s">
        <v>9978</v>
      </c>
      <c r="AB19" s="285"/>
      <c r="AC19" s="287" t="s">
        <v>9997</v>
      </c>
      <c r="AD19" s="289"/>
    </row>
    <row r="20" spans="1:30" s="36" customFormat="1" ht="16.95" customHeight="1" x14ac:dyDescent="0.45">
      <c r="A20" s="275">
        <v>9784251007711</v>
      </c>
      <c r="B20" s="303"/>
      <c r="C20" s="276" t="s">
        <v>9950</v>
      </c>
      <c r="D20" s="297"/>
      <c r="E20" s="297"/>
      <c r="F20" s="298"/>
      <c r="G20" s="299"/>
      <c r="H20" s="300"/>
      <c r="I20" s="304"/>
      <c r="J20" s="305"/>
      <c r="K20" s="277">
        <v>9784580815353</v>
      </c>
      <c r="L20" s="303"/>
      <c r="M20" s="276" t="s">
        <v>9950</v>
      </c>
      <c r="N20" s="297"/>
      <c r="O20" s="297"/>
      <c r="P20" s="298"/>
      <c r="Q20" s="299"/>
      <c r="R20" s="300"/>
      <c r="S20" s="304"/>
      <c r="T20" s="305"/>
      <c r="U20" s="275">
        <v>9784774316154</v>
      </c>
      <c r="V20" s="303"/>
      <c r="W20" s="276" t="s">
        <v>9950</v>
      </c>
      <c r="X20" s="297"/>
      <c r="Y20" s="297"/>
      <c r="Z20" s="298"/>
      <c r="AA20" s="299"/>
      <c r="AB20" s="300"/>
      <c r="AC20" s="301"/>
      <c r="AD20" s="302"/>
    </row>
    <row r="21" spans="1:30" s="36" customFormat="1" ht="16.95" customHeight="1" x14ac:dyDescent="0.45">
      <c r="A21" s="272" t="s">
        <v>9998</v>
      </c>
      <c r="B21" s="291" t="s">
        <v>9979</v>
      </c>
      <c r="C21" s="273" t="s">
        <v>9979</v>
      </c>
      <c r="D21" s="279" t="str">
        <f>IF(C22="ア",VLOOKUP(A22,[1]ア!$A$2:$E$1563,2,FALSE),IF(C22="イ",VLOOKUP(A22,[1]イ!$A$2:$E$1563,2,FALSE),IF(C22="ウ",HLOOKUP(A22,[1]ウ!$B$1:$ZX$6,4,FALSE),IF(C22="エ",VLOOKUP(A22,[1]エ!$A$4:$E$1000,3,FALSE)&amp;"　"&amp;VLOOKUP(A22,[1]エ!$A$4:$E$1000,4,FALSE),""))))</f>
        <v>12-2　小　学　館</v>
      </c>
      <c r="E21" s="279" t="str">
        <f>IF(C22="ア",VLOOKUP(A22,[1]ア!$A$2:$E$1563,4,FALSE),IF(C22="イ",VLOOKUP(A22,[1]イ!$A$2:$E$1563,4,FALSE),IF(C22="ウ",IF(HLOOKUP(A22,[1]ウ!$B$1:$ZX$6,3,FALSE)="","",HLOOKUP(A22,[1]ウ!$B$1:$ZX$6,3,FALSE)),"")))</f>
        <v/>
      </c>
      <c r="F21" s="281" t="str">
        <f>IF(C22="ア",VLOOKUP(A22,[1]ア!$A$2:$E$1563,5,FALSE),IF(C22="イ",VLOOKUP(A22,[1]イ!$A$2:$E$1563,5,FALSE),IF(C22="ウ",HLOOKUP(A22,[1]ウ!$B$1:$ZX$6,5,FALSE),IF(C22="エ",VLOOKUP(A22,[1]エ!$A$4:$E$1000,5,FALSE),""))))&amp;"　"&amp;IF(C22="ウ",HLOOKUP(A22,[1]ウ!$B$1:$ZX$6,6,FALSE),"")</f>
        <v>デコボコえほん　かずをかぞえよう！</v>
      </c>
      <c r="G21" s="283" t="s">
        <v>9978</v>
      </c>
      <c r="H21" s="285"/>
      <c r="I21" s="293" t="s">
        <v>9993</v>
      </c>
      <c r="J21" s="295"/>
      <c r="K21" s="274" t="s">
        <v>9999</v>
      </c>
      <c r="L21" s="291" t="s">
        <v>9979</v>
      </c>
      <c r="M21" s="273" t="s">
        <v>9979</v>
      </c>
      <c r="N21" s="279" t="str">
        <f>IF(M22="ア",VLOOKUP(K22,[1]ア!$A$2:$E$1563,2,FALSE),IF(M22="イ",VLOOKUP(K22,[1]イ!$A$2:$E$1563,2,FALSE),IF(M22="ウ",HLOOKUP(K22,[1]ウ!$B$1:$ZX$6,4,FALSE),IF(M22="エ",VLOOKUP(K22,[1]エ!$A$4:$E$1000,3,FALSE)&amp;"　"&amp;VLOOKUP(K22,[1]エ!$A$4:$E$1000,4,FALSE),""))))</f>
        <v>28-1　福　音　館</v>
      </c>
      <c r="O21" s="279" t="str">
        <f>IF(M22="ア",VLOOKUP(K22,[1]ア!$A$2:$E$1563,4,FALSE),IF(M22="イ",VLOOKUP(K22,[1]イ!$A$2:$E$1563,4,FALSE),IF(M22="ウ",IF(HLOOKUP(K22,[1]ウ!$B$1:$ZX$6,3,FALSE)="","",HLOOKUP(K22,[1]ウ!$B$1:$ZX$6,3,FALSE)),"")))</f>
        <v/>
      </c>
      <c r="P21" s="281" t="str">
        <f>IF(M22="ア",VLOOKUP(K22,[1]ア!$A$2:$E$1563,5,FALSE),IF(M22="イ",VLOOKUP(K22,[1]イ!$A$2:$E$1563,5,FALSE),IF(M22="ウ",HLOOKUP(K22,[1]ウ!$B$1:$ZX$6,5,FALSE),IF(M22="エ",VLOOKUP(K22,[1]エ!$A$4:$E$1000,5,FALSE),""))))&amp;"　"&amp;IF(M22="ウ",HLOOKUP(K22,[1]ウ!$B$1:$ZX$6,6,FALSE),"")</f>
        <v>ブルーナの絵本　まる､しかく､さんかく</v>
      </c>
      <c r="Q21" s="283" t="s">
        <v>9978</v>
      </c>
      <c r="R21" s="285"/>
      <c r="S21" s="293" t="s">
        <v>9995</v>
      </c>
      <c r="T21" s="295"/>
      <c r="U21" s="272" t="s">
        <v>10000</v>
      </c>
      <c r="V21" s="291" t="s">
        <v>9979</v>
      </c>
      <c r="W21" s="273" t="s">
        <v>9979</v>
      </c>
      <c r="X21" s="279" t="str">
        <f>IF(W22="ア",VLOOKUP(U22,[1]ア!$A$2:$E$1563,2,FALSE),IF(W22="イ",VLOOKUP(U22,[1]イ!$A$2:$E$1563,2,FALSE),IF(W22="ウ",HLOOKUP(U22,[1]ウ!$B$1:$ZX$6,4,FALSE),IF(W22="エ",VLOOKUP(U22,[1]エ!$A$4:$E$1000,3,FALSE)&amp;"　"&amp;VLOOKUP(U22,[1]エ!$A$4:$E$1000,4,FALSE),""))))</f>
        <v>10-5　小　峰　書　店</v>
      </c>
      <c r="Y21" s="279" t="str">
        <f>IF(W22="ア",VLOOKUP(U22,[1]ア!$A$2:$E$1563,4,FALSE),IF(W22="イ",VLOOKUP(U22,[1]イ!$A$2:$E$1563,4,FALSE),IF(W22="ウ",IF(HLOOKUP(U22,[1]ウ!$B$1:$ZX$6,3,FALSE)="","",HLOOKUP(U22,[1]ウ!$B$1:$ZX$6,3,FALSE)),"")))</f>
        <v/>
      </c>
      <c r="Z21" s="281" t="str">
        <f>IF(W22="ア",VLOOKUP(U22,[1]ア!$A$2:$E$1563,5,FALSE),IF(W22="イ",VLOOKUP(U22,[1]イ!$A$2:$E$1563,5,FALSE),IF(W22="ウ",HLOOKUP(U22,[1]ウ!$B$1:$ZX$6,5,FALSE),IF(W22="エ",VLOOKUP(U22,[1]エ!$A$4:$E$1000,5,FALSE),""))))&amp;"　"&amp;IF(W22="ウ",HLOOKUP(U22,[1]ウ!$B$1:$ZX$6,6,FALSE),"")</f>
        <v>くまたんのはじめてシリーズ　おいしいおいしい
１・２・３</v>
      </c>
      <c r="AA21" s="283" t="s">
        <v>9978</v>
      </c>
      <c r="AB21" s="285"/>
      <c r="AC21" s="287" t="s">
        <v>9997</v>
      </c>
      <c r="AD21" s="289"/>
    </row>
    <row r="22" spans="1:30" s="36" customFormat="1" ht="16.95" customHeight="1" x14ac:dyDescent="0.45">
      <c r="A22" s="275">
        <v>9784097265023</v>
      </c>
      <c r="B22" s="303"/>
      <c r="C22" s="276" t="s">
        <v>9950</v>
      </c>
      <c r="D22" s="297"/>
      <c r="E22" s="297"/>
      <c r="F22" s="298"/>
      <c r="G22" s="299"/>
      <c r="H22" s="300"/>
      <c r="I22" s="304"/>
      <c r="J22" s="305"/>
      <c r="K22" s="277">
        <v>9784834009590</v>
      </c>
      <c r="L22" s="303"/>
      <c r="M22" s="276" t="s">
        <v>9950</v>
      </c>
      <c r="N22" s="297"/>
      <c r="O22" s="297"/>
      <c r="P22" s="298"/>
      <c r="Q22" s="299"/>
      <c r="R22" s="300"/>
      <c r="S22" s="304"/>
      <c r="T22" s="305"/>
      <c r="U22" s="275">
        <v>9784338073028</v>
      </c>
      <c r="V22" s="303"/>
      <c r="W22" s="276" t="s">
        <v>9950</v>
      </c>
      <c r="X22" s="297"/>
      <c r="Y22" s="297"/>
      <c r="Z22" s="298"/>
      <c r="AA22" s="299"/>
      <c r="AB22" s="300"/>
      <c r="AC22" s="301"/>
      <c r="AD22" s="302"/>
    </row>
    <row r="23" spans="1:30" s="36" customFormat="1" ht="16.95" customHeight="1" x14ac:dyDescent="0.45">
      <c r="A23" s="272" t="s">
        <v>6575</v>
      </c>
      <c r="B23" s="291" t="s">
        <v>9980</v>
      </c>
      <c r="C23" s="273" t="s">
        <v>9980</v>
      </c>
      <c r="D23" s="279" t="str">
        <f>IF(C24="ア",VLOOKUP(A24,[1]ア!$A$2:$E$1563,2,FALSE),IF(C24="イ",VLOOKUP(A24,[1]イ!$A$2:$E$1563,2,FALSE),IF(C24="ウ",HLOOKUP(A24,[1]ウ!$B$1:$ZX$6,4,FALSE),IF(C24="エ",VLOOKUP(A24,[1]エ!$A$4:$E$1000,3,FALSE)&amp;"　"&amp;VLOOKUP(A24,[1]エ!$A$4:$E$1000,4,FALSE),""))))</f>
        <v>01-1　あ か ね 書 房</v>
      </c>
      <c r="E23" s="279" t="str">
        <f>IF(C24="ア",VLOOKUP(A24,[1]ア!$A$2:$E$1563,4,FALSE),IF(C24="イ",VLOOKUP(A24,[1]イ!$A$2:$E$1563,4,FALSE),IF(C24="ウ",IF(HLOOKUP(A24,[1]ウ!$B$1:$ZX$6,3,FALSE)="","",HLOOKUP(A24,[1]ウ!$B$1:$ZX$6,3,FALSE)),"")))</f>
        <v/>
      </c>
      <c r="F23" s="281" t="str">
        <f>IF(C24="ア",VLOOKUP(A24,[1]ア!$A$2:$E$1563,5,FALSE),IF(C24="イ",VLOOKUP(A24,[1]イ!$A$2:$E$1563,5,FALSE),IF(C24="ウ",HLOOKUP(A24,[1]ウ!$B$1:$ZX$6,5,FALSE),IF(C24="エ",VLOOKUP(A24,[1]エ!$A$4:$E$1000,5,FALSE),""))))&amp;"　"&amp;IF(C24="ウ",HLOOKUP(A24,[1]ウ!$B$1:$ZX$6,6,FALSE),"")</f>
        <v>かばくん くらしのえほん１　かばくんのいちにち</v>
      </c>
      <c r="G23" s="283" t="s">
        <v>9978</v>
      </c>
      <c r="H23" s="285"/>
      <c r="I23" s="293" t="s">
        <v>10001</v>
      </c>
      <c r="J23" s="295"/>
      <c r="K23" s="274" t="s">
        <v>10002</v>
      </c>
      <c r="L23" s="291" t="s">
        <v>9980</v>
      </c>
      <c r="M23" s="273" t="s">
        <v>9980</v>
      </c>
      <c r="N23" s="279" t="str">
        <f>IF(M24="ア",VLOOKUP(K24,[1]ア!$A$2:$E$1563,2,FALSE),IF(M24="イ",VLOOKUP(K24,[1]イ!$A$2:$E$1563,2,FALSE),IF(M24="ウ",HLOOKUP(K24,[1]ウ!$B$1:$ZX$6,4,FALSE),IF(M24="エ",VLOOKUP(K24,[1]エ!$A$4:$E$1000,3,FALSE)&amp;"　"&amp;VLOOKUP(K24,[1]エ!$A$4:$E$1000,4,FALSE),""))))</f>
        <v>01-1　あ か ね 書 房</v>
      </c>
      <c r="O23" s="279" t="str">
        <f>IF(M24="ア",VLOOKUP(K24,[1]ア!$A$2:$E$1563,4,FALSE),IF(M24="イ",VLOOKUP(K24,[1]イ!$A$2:$E$1563,4,FALSE),IF(M24="ウ",IF(HLOOKUP(K24,[1]ウ!$B$1:$ZX$6,3,FALSE)="","",HLOOKUP(K24,[1]ウ!$B$1:$ZX$6,3,FALSE)),"")))</f>
        <v/>
      </c>
      <c r="P23" s="281" t="str">
        <f>IF(M24="ア",VLOOKUP(K24,[1]ア!$A$2:$E$1563,5,FALSE),IF(M24="イ",VLOOKUP(K24,[1]イ!$A$2:$E$1563,5,FALSE),IF(M24="ウ",HLOOKUP(K24,[1]ウ!$B$1:$ZX$6,5,FALSE),IF(M24="エ",VLOOKUP(K24,[1]エ!$A$4:$E$1000,5,FALSE),""))))&amp;"　"&amp;IF(M24="ウ",HLOOKUP(K24,[1]ウ!$B$1:$ZX$6,6,FALSE),"")</f>
        <v>かばくん くらしのえほん１　かばくんのいちにち</v>
      </c>
      <c r="Q23" s="283" t="s">
        <v>9978</v>
      </c>
      <c r="R23" s="285"/>
      <c r="S23" s="293" t="s">
        <v>10001</v>
      </c>
      <c r="T23" s="295" t="s">
        <v>9955</v>
      </c>
      <c r="U23" s="272" t="s">
        <v>10003</v>
      </c>
      <c r="V23" s="291" t="s">
        <v>9980</v>
      </c>
      <c r="W23" s="273" t="s">
        <v>9980</v>
      </c>
      <c r="X23" s="279" t="str">
        <f>IF(W24="ア",VLOOKUP(U24,[1]ア!$A$2:$E$1563,2,FALSE),IF(W24="イ",VLOOKUP(U24,[1]イ!$A$2:$E$1563,2,FALSE),IF(W24="ウ",HLOOKUP(U24,[1]ウ!$B$1:$ZX$6,4,FALSE),IF(W24="エ",VLOOKUP(U24,[1]エ!$A$4:$E$1000,3,FALSE)&amp;"　"&amp;VLOOKUP(U24,[1]エ!$A$4:$E$1000,4,FALSE),""))))</f>
        <v>01-1　あ か ね 書 房</v>
      </c>
      <c r="Y23" s="279" t="str">
        <f>IF(W24="ア",VLOOKUP(U24,[1]ア!$A$2:$E$1563,4,FALSE),IF(W24="イ",VLOOKUP(U24,[1]イ!$A$2:$E$1563,4,FALSE),IF(W24="ウ",IF(HLOOKUP(U24,[1]ウ!$B$1:$ZX$6,3,FALSE)="","",HLOOKUP(U24,[1]ウ!$B$1:$ZX$6,3,FALSE)),"")))</f>
        <v/>
      </c>
      <c r="Z23" s="281" t="str">
        <f>IF(W24="ア",VLOOKUP(U24,[1]ア!$A$2:$E$1563,5,FALSE),IF(W24="イ",VLOOKUP(U24,[1]イ!$A$2:$E$1563,5,FALSE),IF(W24="ウ",HLOOKUP(U24,[1]ウ!$B$1:$ZX$6,5,FALSE),IF(W24="エ",VLOOKUP(U24,[1]エ!$A$4:$E$1000,5,FALSE),""))))&amp;"　"&amp;IF(W24="ウ",HLOOKUP(U24,[1]ウ!$B$1:$ZX$6,6,FALSE),"")</f>
        <v>かばくん くらしのえほん３　かばくんのはるなつあきふゆ</v>
      </c>
      <c r="AA23" s="283" t="s">
        <v>9978</v>
      </c>
      <c r="AB23" s="285"/>
      <c r="AC23" s="287" t="s">
        <v>9997</v>
      </c>
      <c r="AD23" s="289"/>
    </row>
    <row r="24" spans="1:30" s="36" customFormat="1" ht="16.95" customHeight="1" x14ac:dyDescent="0.45">
      <c r="A24" s="275">
        <v>9784251001214</v>
      </c>
      <c r="B24" s="303"/>
      <c r="C24" s="276" t="s">
        <v>9950</v>
      </c>
      <c r="D24" s="297"/>
      <c r="E24" s="297"/>
      <c r="F24" s="298"/>
      <c r="G24" s="299"/>
      <c r="H24" s="300"/>
      <c r="I24" s="304"/>
      <c r="J24" s="305"/>
      <c r="K24" s="277">
        <v>9784251001214</v>
      </c>
      <c r="L24" s="303"/>
      <c r="M24" s="276" t="s">
        <v>9950</v>
      </c>
      <c r="N24" s="297"/>
      <c r="O24" s="297"/>
      <c r="P24" s="298"/>
      <c r="Q24" s="299"/>
      <c r="R24" s="300"/>
      <c r="S24" s="304"/>
      <c r="T24" s="305"/>
      <c r="U24" s="275">
        <v>9784251001238</v>
      </c>
      <c r="V24" s="303"/>
      <c r="W24" s="276" t="s">
        <v>9950</v>
      </c>
      <c r="X24" s="297"/>
      <c r="Y24" s="297"/>
      <c r="Z24" s="298"/>
      <c r="AA24" s="299"/>
      <c r="AB24" s="300"/>
      <c r="AC24" s="301"/>
      <c r="AD24" s="302"/>
    </row>
    <row r="25" spans="1:30" s="36" customFormat="1" ht="16.95" customHeight="1" x14ac:dyDescent="0.45">
      <c r="A25" s="272" t="s">
        <v>10004</v>
      </c>
      <c r="B25" s="291" t="s">
        <v>9981</v>
      </c>
      <c r="C25" s="273" t="s">
        <v>9981</v>
      </c>
      <c r="D25" s="279" t="str">
        <f>IF(C26="ア",VLOOKUP(A26,[1]ア!$A$2:$E$1563,2,FALSE),IF(C26="イ",VLOOKUP(A26,[1]イ!$A$2:$E$1563,2,FALSE),IF(C26="ウ",HLOOKUP(A26,[1]ウ!$B$1:$ZX$6,4,FALSE),IF(C26="エ",VLOOKUP(A26,[1]エ!$A$4:$E$1000,3,FALSE)&amp;"　"&amp;VLOOKUP(A26,[1]エ!$A$4:$E$1000,4,FALSE),""))))</f>
        <v>27-1　ひかりのくに</v>
      </c>
      <c r="E25" s="279" t="str">
        <f>IF(C26="ア",VLOOKUP(A26,[1]ア!$A$2:$E$1563,4,FALSE),IF(C26="イ",VLOOKUP(A26,[1]イ!$A$2:$E$1563,4,FALSE),IF(C26="ウ",IF(HLOOKUP(A26,[1]ウ!$B$1:$ZX$6,3,FALSE)="","",HLOOKUP(A26,[1]ウ!$B$1:$ZX$6,3,FALSE)),"")))</f>
        <v/>
      </c>
      <c r="F25" s="281" t="str">
        <f>IF(C26="ア",VLOOKUP(A26,[1]ア!$A$2:$E$1563,5,FALSE),IF(C26="イ",VLOOKUP(A26,[1]イ!$A$2:$E$1563,5,FALSE),IF(C26="ウ",HLOOKUP(A26,[1]ウ!$B$1:$ZX$6,5,FALSE),IF(C26="エ",VLOOKUP(A26,[1]エ!$A$4:$E$1000,5,FALSE),""))))&amp;"　"&amp;IF(C26="ウ",HLOOKUP(A26,[1]ウ!$B$1:$ZX$6,6,FALSE),"")</f>
        <v>改訂新版　どうようえほん１</v>
      </c>
      <c r="G25" s="283" t="s">
        <v>9978</v>
      </c>
      <c r="H25" s="285"/>
      <c r="I25" s="293" t="s">
        <v>9993</v>
      </c>
      <c r="J25" s="295"/>
      <c r="K25" s="274" t="s">
        <v>10005</v>
      </c>
      <c r="L25" s="291" t="s">
        <v>9981</v>
      </c>
      <c r="M25" s="273" t="s">
        <v>9981</v>
      </c>
      <c r="N25" s="279" t="str">
        <f>IF(M26="ア",VLOOKUP(K26,[1]ア!$A$2:$E$1563,2,FALSE),IF(M26="イ",VLOOKUP(K26,[1]イ!$A$2:$E$1563,2,FALSE),IF(M26="ウ",HLOOKUP(K26,[1]ウ!$B$1:$ZX$6,4,FALSE),IF(M26="エ",VLOOKUP(K26,[1]エ!$A$4:$E$1000,3,FALSE)&amp;"　"&amp;VLOOKUP(K26,[1]エ!$A$4:$E$1000,4,FALSE),""))))</f>
        <v>25-1　の　ら　書　店</v>
      </c>
      <c r="O25" s="279" t="str">
        <f>IF(M26="ア",VLOOKUP(K26,[1]ア!$A$2:$E$1563,4,FALSE),IF(M26="イ",VLOOKUP(K26,[1]イ!$A$2:$E$1563,4,FALSE),IF(M26="ウ",IF(HLOOKUP(K26,[1]ウ!$B$1:$ZX$6,3,FALSE)="","",HLOOKUP(K26,[1]ウ!$B$1:$ZX$6,3,FALSE)),"")))</f>
        <v/>
      </c>
      <c r="P25" s="281" t="str">
        <f>IF(M26="ア",VLOOKUP(K26,[1]ア!$A$2:$E$1563,5,FALSE),IF(M26="イ",VLOOKUP(K26,[1]イ!$A$2:$E$1563,5,FALSE),IF(M26="ウ",HLOOKUP(K26,[1]ウ!$B$1:$ZX$6,5,FALSE),IF(M26="エ",VLOOKUP(K26,[1]エ!$A$4:$E$1000,5,FALSE),""))))&amp;"　"&amp;IF(M26="ウ",HLOOKUP(K26,[1]ウ!$B$1:$ZX$6,6,FALSE),"")</f>
        <v>わらべうたで
あそびましょ！　</v>
      </c>
      <c r="Q25" s="283" t="s">
        <v>9978</v>
      </c>
      <c r="R25" s="285"/>
      <c r="S25" s="293" t="s">
        <v>9995</v>
      </c>
      <c r="T25" s="295"/>
      <c r="U25" s="272" t="s">
        <v>10006</v>
      </c>
      <c r="V25" s="291" t="s">
        <v>9981</v>
      </c>
      <c r="W25" s="273" t="s">
        <v>9981</v>
      </c>
      <c r="X25" s="279" t="str">
        <f>IF(W26="ア",VLOOKUP(U26,[1]ア!$A$2:$E$1563,2,FALSE),IF(W26="イ",VLOOKUP(U26,[1]イ!$A$2:$E$1563,2,FALSE),IF(W26="ウ",HLOOKUP(U26,[1]ウ!$B$1:$ZX$6,4,FALSE),IF(W26="エ",VLOOKUP(U26,[1]エ!$A$4:$E$1000,3,FALSE)&amp;"　"&amp;VLOOKUP(U26,[1]エ!$A$4:$E$1000,4,FALSE),""))))</f>
        <v>17-1　チ ャ イ ル ド</v>
      </c>
      <c r="Y25" s="279" t="str">
        <f>IF(W26="ア",VLOOKUP(U26,[1]ア!$A$2:$E$1563,4,FALSE),IF(W26="イ",VLOOKUP(U26,[1]イ!$A$2:$E$1563,4,FALSE),IF(W26="ウ",IF(HLOOKUP(U26,[1]ウ!$B$1:$ZX$6,3,FALSE)="","",HLOOKUP(U26,[1]ウ!$B$1:$ZX$6,3,FALSE)),"")))</f>
        <v/>
      </c>
      <c r="Z25" s="281" t="str">
        <f>IF(W26="ア",VLOOKUP(U26,[1]ア!$A$2:$E$1563,5,FALSE),IF(W26="イ",VLOOKUP(U26,[1]イ!$A$2:$E$1563,5,FALSE),IF(W26="ウ",HLOOKUP(U26,[1]ウ!$B$1:$ZX$6,5,FALSE),IF(W26="エ",VLOOKUP(U26,[1]エ!$A$4:$E$1000,5,FALSE),""))))&amp;"　"&amp;IF(W26="ウ",HLOOKUP(U26,[1]ウ!$B$1:$ZX$6,6,FALSE),"")</f>
        <v>ポケットブックス　ケロポンズのあそびうた
同好会</v>
      </c>
      <c r="AA25" s="283" t="s">
        <v>9978</v>
      </c>
      <c r="AB25" s="285"/>
      <c r="AC25" s="287" t="s">
        <v>9997</v>
      </c>
      <c r="AD25" s="289"/>
    </row>
    <row r="26" spans="1:30" s="36" customFormat="1" ht="16.95" customHeight="1" x14ac:dyDescent="0.45">
      <c r="A26" s="275">
        <v>9784564003653</v>
      </c>
      <c r="B26" s="303"/>
      <c r="C26" s="276" t="s">
        <v>9950</v>
      </c>
      <c r="D26" s="297"/>
      <c r="E26" s="297"/>
      <c r="F26" s="298"/>
      <c r="G26" s="299"/>
      <c r="H26" s="300"/>
      <c r="I26" s="304"/>
      <c r="J26" s="305"/>
      <c r="K26" s="277">
        <v>9784905015116</v>
      </c>
      <c r="L26" s="303"/>
      <c r="M26" s="276" t="s">
        <v>9950</v>
      </c>
      <c r="N26" s="297"/>
      <c r="O26" s="297"/>
      <c r="P26" s="298"/>
      <c r="Q26" s="299"/>
      <c r="R26" s="300"/>
      <c r="S26" s="304"/>
      <c r="T26" s="305"/>
      <c r="U26" s="275">
        <v>9784805402009</v>
      </c>
      <c r="V26" s="303"/>
      <c r="W26" s="276" t="s">
        <v>9950</v>
      </c>
      <c r="X26" s="297"/>
      <c r="Y26" s="297"/>
      <c r="Z26" s="298"/>
      <c r="AA26" s="299"/>
      <c r="AB26" s="300"/>
      <c r="AC26" s="301"/>
      <c r="AD26" s="302"/>
    </row>
    <row r="27" spans="1:30" s="36" customFormat="1" ht="16.95" customHeight="1" x14ac:dyDescent="0.45">
      <c r="A27" s="272" t="s">
        <v>10007</v>
      </c>
      <c r="B27" s="291" t="s">
        <v>9982</v>
      </c>
      <c r="C27" s="273" t="s">
        <v>9982</v>
      </c>
      <c r="D27" s="279" t="str">
        <f>IF(C28="ア",VLOOKUP(A28,[1]ア!$A$2:$E$1563,2,FALSE),IF(C28="イ",VLOOKUP(A28,[1]イ!$A$2:$E$1563,2,FALSE),IF(C28="ウ",HLOOKUP(A28,[1]ウ!$B$1:$ZX$6,4,FALSE),IF(C28="エ",VLOOKUP(A28,[1]エ!$A$4:$E$1000,3,FALSE)&amp;"　"&amp;VLOOKUP(A28,[1]エ!$A$4:$E$1000,4,FALSE),""))))</f>
        <v>02-1　岩　崎　書　店</v>
      </c>
      <c r="E27" s="279" t="str">
        <f>IF(C28="ア",VLOOKUP(A28,[1]ア!$A$2:$E$1563,4,FALSE),IF(C28="イ",VLOOKUP(A28,[1]イ!$A$2:$E$1563,4,FALSE),IF(C28="ウ",IF(HLOOKUP(A28,[1]ウ!$B$1:$ZX$6,3,FALSE)="","",HLOOKUP(A28,[1]ウ!$B$1:$ZX$6,3,FALSE)),"")))</f>
        <v/>
      </c>
      <c r="F27" s="281" t="str">
        <f>IF(C28="ア",VLOOKUP(A28,[1]ア!$A$2:$E$1563,5,FALSE),IF(C28="イ",VLOOKUP(A28,[1]イ!$A$2:$E$1563,5,FALSE),IF(C28="ウ",HLOOKUP(A28,[1]ウ!$B$1:$ZX$6,5,FALSE),IF(C28="エ",VLOOKUP(A28,[1]エ!$A$4:$E$1000,5,FALSE),""))))&amp;"　"&amp;IF(C28="ウ",HLOOKUP(A28,[1]ウ!$B$1:$ZX$6,6,FALSE),"")</f>
        <v>あそびの絵本　クレヨンあそび</v>
      </c>
      <c r="G27" s="283" t="s">
        <v>9978</v>
      </c>
      <c r="H27" s="285"/>
      <c r="I27" s="293" t="s">
        <v>10001</v>
      </c>
      <c r="J27" s="295"/>
      <c r="K27" s="274" t="s">
        <v>10008</v>
      </c>
      <c r="L27" s="291" t="s">
        <v>9982</v>
      </c>
      <c r="M27" s="273" t="s">
        <v>9982</v>
      </c>
      <c r="N27" s="279" t="str">
        <f>IF(M28="ア",VLOOKUP(K28,[1]ア!$A$2:$E$1563,2,FALSE),IF(M28="イ",VLOOKUP(K28,[1]イ!$A$2:$E$1563,2,FALSE),IF(M28="ウ",HLOOKUP(K28,[1]ウ!$B$1:$ZX$6,4,FALSE),IF(M28="エ",VLOOKUP(K28,[1]エ!$A$4:$E$1000,3,FALSE)&amp;"　"&amp;VLOOKUP(K28,[1]エ!$A$4:$E$1000,4,FALSE),""))))</f>
        <v>02-1　岩　崎　書　店</v>
      </c>
      <c r="O27" s="279" t="str">
        <f>IF(M28="ア",VLOOKUP(K28,[1]ア!$A$2:$E$1563,4,FALSE),IF(M28="イ",VLOOKUP(K28,[1]イ!$A$2:$E$1563,4,FALSE),IF(M28="ウ",IF(HLOOKUP(K28,[1]ウ!$B$1:$ZX$6,3,FALSE)="","",HLOOKUP(K28,[1]ウ!$B$1:$ZX$6,3,FALSE)),"")))</f>
        <v/>
      </c>
      <c r="P27" s="281" t="str">
        <f>IF(M28="ア",VLOOKUP(K28,[1]ア!$A$2:$E$1563,5,FALSE),IF(M28="イ",VLOOKUP(K28,[1]イ!$A$2:$E$1563,5,FALSE),IF(M28="ウ",HLOOKUP(K28,[1]ウ!$B$1:$ZX$6,5,FALSE),IF(M28="エ",VLOOKUP(K28,[1]エ!$A$4:$E$1000,5,FALSE),""))))&amp;"　"&amp;IF(M28="ウ",HLOOKUP(K28,[1]ウ!$B$1:$ZX$6,6,FALSE),"")</f>
        <v>あそびの絵本　クレヨンあそび</v>
      </c>
      <c r="Q27" s="283" t="s">
        <v>9978</v>
      </c>
      <c r="R27" s="285"/>
      <c r="S27" s="293" t="s">
        <v>10001</v>
      </c>
      <c r="T27" s="295" t="s">
        <v>9955</v>
      </c>
      <c r="U27" s="272" t="s">
        <v>10009</v>
      </c>
      <c r="V27" s="291" t="s">
        <v>10010</v>
      </c>
      <c r="W27" s="273" t="s">
        <v>10010</v>
      </c>
      <c r="X27" s="279" t="str">
        <f>IF(W28="ア",VLOOKUP(U28,[1]ア!$A$2:$E$1563,2,FALSE),IF(W28="イ",VLOOKUP(U28,[1]イ!$A$2:$E$1563,2,FALSE),IF(W28="ウ",HLOOKUP(U28,[1]ウ!$B$1:$ZX$6,4,FALSE),IF(W28="エ",VLOOKUP(U28,[1]エ!$A$4:$E$1000,3,FALSE)&amp;"　"&amp;VLOOKUP(U28,[1]エ!$A$4:$E$1000,4,FALSE),""))))</f>
        <v>02-1　岩　崎　書　店</v>
      </c>
      <c r="Y27" s="279" t="str">
        <f>IF(W28="ア",VLOOKUP(U28,[1]ア!$A$2:$E$1563,4,FALSE),IF(W28="イ",VLOOKUP(U28,[1]イ!$A$2:$E$1563,4,FALSE),IF(W28="ウ",IF(HLOOKUP(U28,[1]ウ!$B$1:$ZX$6,3,FALSE)="","",HLOOKUP(U28,[1]ウ!$B$1:$ZX$6,3,FALSE)),"")))</f>
        <v/>
      </c>
      <c r="Z27" s="281" t="str">
        <f>IF(W28="ア",VLOOKUP(U28,[1]ア!$A$2:$E$1563,5,FALSE),IF(W28="イ",VLOOKUP(U28,[1]イ!$A$2:$E$1563,5,FALSE),IF(W28="ウ",HLOOKUP(U28,[1]ウ!$B$1:$ZX$6,5,FALSE),IF(W28="エ",VLOOKUP(U28,[1]エ!$A$4:$E$1000,5,FALSE),""))))&amp;"　"&amp;IF(W28="ウ",HLOOKUP(U28,[1]ウ!$B$1:$ZX$6,6,FALSE),"")</f>
        <v>あそびの絵本　えのぐあそび</v>
      </c>
      <c r="AA27" s="283" t="s">
        <v>9978</v>
      </c>
      <c r="AB27" s="285"/>
      <c r="AC27" s="287" t="s">
        <v>10011</v>
      </c>
      <c r="AD27" s="289"/>
    </row>
    <row r="28" spans="1:30" s="36" customFormat="1" ht="16.95" customHeight="1" x14ac:dyDescent="0.45">
      <c r="A28" s="275">
        <v>9784265912070</v>
      </c>
      <c r="B28" s="303"/>
      <c r="C28" s="276" t="s">
        <v>9950</v>
      </c>
      <c r="D28" s="297"/>
      <c r="E28" s="297"/>
      <c r="F28" s="298"/>
      <c r="G28" s="299"/>
      <c r="H28" s="300"/>
      <c r="I28" s="304"/>
      <c r="J28" s="305"/>
      <c r="K28" s="277">
        <v>9784265912070</v>
      </c>
      <c r="L28" s="303"/>
      <c r="M28" s="276" t="s">
        <v>9950</v>
      </c>
      <c r="N28" s="297"/>
      <c r="O28" s="297"/>
      <c r="P28" s="298"/>
      <c r="Q28" s="299"/>
      <c r="R28" s="300"/>
      <c r="S28" s="304"/>
      <c r="T28" s="305"/>
      <c r="U28" s="275">
        <v>9784265912179</v>
      </c>
      <c r="V28" s="303"/>
      <c r="W28" s="276" t="s">
        <v>9950</v>
      </c>
      <c r="X28" s="297"/>
      <c r="Y28" s="297"/>
      <c r="Z28" s="298"/>
      <c r="AA28" s="299"/>
      <c r="AB28" s="300"/>
      <c r="AC28" s="301"/>
      <c r="AD28" s="302"/>
    </row>
    <row r="29" spans="1:30" s="36" customFormat="1" ht="16.95" customHeight="1" x14ac:dyDescent="0.45">
      <c r="A29" s="272" t="s">
        <v>9712</v>
      </c>
      <c r="B29" s="291" t="s">
        <v>9983</v>
      </c>
      <c r="C29" s="273" t="s">
        <v>9983</v>
      </c>
      <c r="D29" s="279" t="str">
        <f>IF(C30="ア",VLOOKUP(A30,[1]ア!$A$2:$E$1563,2,FALSE),IF(C30="イ",VLOOKUP(A30,[1]イ!$A$2:$E$1563,2,FALSE),IF(C30="ウ",HLOOKUP(A30,[1]ウ!$B$1:$ZX$6,4,FALSE),IF(C30="エ",VLOOKUP(A30,[1]エ!$A$4:$E$1000,3,FALSE)&amp;"　"&amp;VLOOKUP(A30,[1]エ!$A$4:$E$1000,4,FALSE),""))))</f>
        <v>28-1　福　音　館</v>
      </c>
      <c r="E29" s="279" t="str">
        <f>IF(C30="ア",VLOOKUP(A30,[1]ア!$A$2:$E$1563,4,FALSE),IF(C30="イ",VLOOKUP(A30,[1]イ!$A$2:$E$1563,4,FALSE),IF(C30="ウ",IF(HLOOKUP(A30,[1]ウ!$B$1:$ZX$6,3,FALSE)="","",HLOOKUP(A30,[1]ウ!$B$1:$ZX$6,3,FALSE)),"")))</f>
        <v/>
      </c>
      <c r="F29" s="281" t="str">
        <f>IF(C30="ア",VLOOKUP(A30,[1]ア!$A$2:$E$1563,5,FALSE),IF(C30="イ",VLOOKUP(A30,[1]イ!$A$2:$E$1563,5,FALSE),IF(C30="ウ",HLOOKUP(A30,[1]ウ!$B$1:$ZX$6,5,FALSE),IF(C30="エ",VLOOKUP(A30,[1]エ!$A$4:$E$1000,5,FALSE),""))))&amp;"　"&amp;IF(C30="ウ",HLOOKUP(A30,[1]ウ!$B$1:$ZX$6,6,FALSE),"")</f>
        <v>ぐりとぐらの絵本　ぐりとぐらの１ねんかん</v>
      </c>
      <c r="G29" s="283" t="s">
        <v>9978</v>
      </c>
      <c r="H29" s="285"/>
      <c r="I29" s="293" t="s">
        <v>9993</v>
      </c>
      <c r="J29" s="295"/>
      <c r="K29" s="274" t="s">
        <v>10012</v>
      </c>
      <c r="L29" s="291" t="s">
        <v>9983</v>
      </c>
      <c r="M29" s="273" t="s">
        <v>9983</v>
      </c>
      <c r="N29" s="279" t="str">
        <f>IF(M30="ア",VLOOKUP(K30,[1]ア!$A$2:$E$1563,2,FALSE),IF(M30="イ",VLOOKUP(K30,[1]イ!$A$2:$E$1563,2,FALSE),IF(M30="ウ",HLOOKUP(K30,[1]ウ!$B$1:$ZX$6,4,FALSE),IF(M30="エ",VLOOKUP(K30,[1]エ!$A$4:$E$1000,3,FALSE)&amp;"　"&amp;VLOOKUP(K30,[1]エ!$A$4:$E$1000,4,FALSE),""))))</f>
        <v>27-2　評　論　社</v>
      </c>
      <c r="O29" s="279" t="str">
        <f>IF(M30="ア",VLOOKUP(K30,[1]ア!$A$2:$E$1563,4,FALSE),IF(M30="イ",VLOOKUP(K30,[1]イ!$A$2:$E$1563,4,FALSE),IF(M30="ウ",IF(HLOOKUP(K30,[1]ウ!$B$1:$ZX$6,3,FALSE)="","",HLOOKUP(K30,[1]ウ!$B$1:$ZX$6,3,FALSE)),"")))</f>
        <v/>
      </c>
      <c r="P29" s="281" t="str">
        <f>IF(M30="ア",VLOOKUP(K30,[1]ア!$A$2:$E$1563,5,FALSE),IF(M30="イ",VLOOKUP(K30,[1]イ!$A$2:$E$1563,5,FALSE),IF(M30="ウ",HLOOKUP(K30,[1]ウ!$B$1:$ZX$6,5,FALSE),IF(M30="エ",VLOOKUP(K30,[1]エ!$A$4:$E$1000,5,FALSE),""))))&amp;"　"&amp;IF(M30="ウ",HLOOKUP(K30,[1]ウ!$B$1:$ZX$6,6,FALSE),"")</f>
        <v>ずーっと　ずっと　だいすきだよ</v>
      </c>
      <c r="Q29" s="283" t="s">
        <v>9978</v>
      </c>
      <c r="R29" s="285"/>
      <c r="S29" s="293" t="s">
        <v>9995</v>
      </c>
      <c r="T29" s="295"/>
      <c r="U29" s="272" t="s">
        <v>5837</v>
      </c>
      <c r="V29" s="291" t="s">
        <v>9983</v>
      </c>
      <c r="W29" s="273" t="s">
        <v>9983</v>
      </c>
      <c r="X29" s="279" t="str">
        <f>IF(W30="ア",VLOOKUP(U30,[1]ア!$A$2:$E$1563,2,FALSE),IF(W30="イ",VLOOKUP(U30,[1]イ!$A$2:$E$1563,2,FALSE),IF(W30="ウ",HLOOKUP(U30,[1]ウ!$B$1:$ZX$6,4,FALSE),IF(W30="エ",VLOOKUP(U30,[1]エ!$A$4:$E$1000,3,FALSE)&amp;"　"&amp;VLOOKUP(U30,[1]エ!$A$4:$E$1000,4,FALSE),""))))</f>
        <v>10-8　合　同　出　版　</v>
      </c>
      <c r="Y29" s="279" t="str">
        <f>IF(W30="ア",VLOOKUP(U30,[1]ア!$A$2:$E$1563,4,FALSE),IF(W30="イ",VLOOKUP(U30,[1]イ!$A$2:$E$1563,4,FALSE),IF(W30="ウ",IF(HLOOKUP(U30,[1]ウ!$B$1:$ZX$6,3,FALSE)="","",HLOOKUP(U30,[1]ウ!$B$1:$ZX$6,3,FALSE)),"")))</f>
        <v/>
      </c>
      <c r="Z29" s="281" t="str">
        <f>IF(W30="ア",VLOOKUP(U30,[1]ア!$A$2:$E$1563,5,FALSE),IF(W30="イ",VLOOKUP(U30,[1]イ!$A$2:$E$1563,5,FALSE),IF(W30="ウ",HLOOKUP(U30,[1]ウ!$B$1:$ZX$6,5,FALSE),IF(W30="エ",VLOOKUP(U30,[1]エ!$A$4:$E$1000,5,FALSE),""))))&amp;"　"&amp;IF(W30="ウ",HLOOKUP(U30,[1]ウ!$B$1:$ZX$6,6,FALSE),"")</f>
        <v>絵でわかる
こどものせいかつずかん１　みのまわりのきほん</v>
      </c>
      <c r="AA29" s="283" t="s">
        <v>9978</v>
      </c>
      <c r="AB29" s="285"/>
      <c r="AC29" s="287" t="s">
        <v>9997</v>
      </c>
      <c r="AD29" s="289"/>
    </row>
    <row r="30" spans="1:30" s="36" customFormat="1" ht="16.95" customHeight="1" x14ac:dyDescent="0.45">
      <c r="A30" s="275">
        <v>9784834014655</v>
      </c>
      <c r="B30" s="303"/>
      <c r="C30" s="276" t="s">
        <v>9950</v>
      </c>
      <c r="D30" s="297"/>
      <c r="E30" s="297"/>
      <c r="F30" s="298"/>
      <c r="G30" s="299"/>
      <c r="H30" s="300"/>
      <c r="I30" s="304"/>
      <c r="J30" s="305"/>
      <c r="K30" s="277">
        <v>9784566002760</v>
      </c>
      <c r="L30" s="303"/>
      <c r="M30" s="276" t="s">
        <v>9950</v>
      </c>
      <c r="N30" s="297"/>
      <c r="O30" s="297"/>
      <c r="P30" s="298"/>
      <c r="Q30" s="299"/>
      <c r="R30" s="300"/>
      <c r="S30" s="304"/>
      <c r="T30" s="305"/>
      <c r="U30" s="275">
        <v>9784772610766</v>
      </c>
      <c r="V30" s="303"/>
      <c r="W30" s="276" t="s">
        <v>9950</v>
      </c>
      <c r="X30" s="297"/>
      <c r="Y30" s="297"/>
      <c r="Z30" s="298"/>
      <c r="AA30" s="299"/>
      <c r="AB30" s="300"/>
      <c r="AC30" s="301"/>
      <c r="AD30" s="302"/>
    </row>
    <row r="31" spans="1:30" s="36" customFormat="1" ht="16.95" customHeight="1" x14ac:dyDescent="0.45">
      <c r="A31" s="272" t="s">
        <v>10013</v>
      </c>
      <c r="B31" s="291"/>
      <c r="C31" s="273"/>
      <c r="D31" s="279" t="str">
        <f>IF(C32="ア",VLOOKUP(A32,[1]ア!$A$2:$E$1563,2,FALSE),IF(C32="イ",VLOOKUP(A32,[1]イ!$A$2:$E$1563,2,FALSE),IF(C32="ウ",HLOOKUP(A32,[1]ウ!$B$1:$ZX$6,4,FALSE),IF(C32="エ",VLOOKUP(A32,[1]エ!$A$4:$E$1000,3,FALSE)&amp;"　"&amp;VLOOKUP(A32,[1]エ!$A$4:$E$1000,4,FALSE),""))))</f>
        <v/>
      </c>
      <c r="E31" s="279" t="str">
        <f>IF(C32="ア",VLOOKUP(A32,[1]ア!$A$2:$E$1563,4,FALSE),IF(C32="イ",VLOOKUP(A32,[1]イ!$A$2:$E$1563,4,FALSE),IF(C32="ウ",IF(HLOOKUP(A32,[1]ウ!$B$1:$ZX$6,3,FALSE)="","",HLOOKUP(A32,[1]ウ!$B$1:$ZX$6,3,FALSE)),"")))</f>
        <v/>
      </c>
      <c r="F31" s="281" t="str">
        <f>IF(C32="ア",VLOOKUP(A32,[1]ア!$A$2:$E$1563,5,FALSE),IF(C32="イ",VLOOKUP(A32,[1]イ!$A$2:$E$1563,5,FALSE),IF(C32="ウ",HLOOKUP(A32,[1]ウ!$B$1:$ZX$6,5,FALSE),IF(C32="エ",VLOOKUP(A32,[1]エ!$A$4:$E$1000,5,FALSE),""))))&amp;"　"&amp;IF(C32="ウ",HLOOKUP(A32,[1]ウ!$B$1:$ZX$6,6,FALSE),"")</f>
        <v>　</v>
      </c>
      <c r="G31" s="283"/>
      <c r="H31" s="285"/>
      <c r="I31" s="293"/>
      <c r="J31" s="295"/>
      <c r="K31" s="274" t="s">
        <v>10014</v>
      </c>
      <c r="L31" s="291"/>
      <c r="M31" s="273"/>
      <c r="N31" s="279" t="str">
        <f>IF(M32="ア",VLOOKUP(K32,[1]ア!$A$2:$E$1563,2,FALSE),IF(M32="イ",VLOOKUP(K32,[1]イ!$A$2:$E$1563,2,FALSE),IF(M32="ウ",HLOOKUP(K32,[1]ウ!$B$1:$ZX$6,4,FALSE),IF(M32="エ",VLOOKUP(K32,[1]エ!$A$4:$E$1000,3,FALSE)&amp;"　"&amp;VLOOKUP(K32,[1]エ!$A$4:$E$1000,4,FALSE),""))))</f>
        <v/>
      </c>
      <c r="O31" s="279" t="str">
        <f>IF(M32="ア",VLOOKUP(K32,[1]ア!$A$2:$E$1563,4,FALSE),IF(M32="イ",VLOOKUP(K32,[1]イ!$A$2:$E$1563,4,FALSE),IF(M32="ウ",IF(HLOOKUP(K32,[1]ウ!$B$1:$ZX$6,3,FALSE)="","",HLOOKUP(K32,[1]ウ!$B$1:$ZX$6,3,FALSE)),"")))</f>
        <v/>
      </c>
      <c r="P31" s="281" t="str">
        <f>IF(M32="ア",VLOOKUP(K32,[1]ア!$A$2:$E$1563,5,FALSE),IF(M32="イ",VLOOKUP(K32,[1]イ!$A$2:$E$1563,5,FALSE),IF(M32="ウ",HLOOKUP(K32,[1]ウ!$B$1:$ZX$6,5,FALSE),IF(M32="エ",VLOOKUP(K32,[1]エ!$A$4:$E$1000,5,FALSE),""))))&amp;"　"&amp;IF(M32="ウ",HLOOKUP(K32,[1]ウ!$B$1:$ZX$6,6,FALSE),"")</f>
        <v>　</v>
      </c>
      <c r="Q31" s="283"/>
      <c r="R31" s="285"/>
      <c r="S31" s="293"/>
      <c r="T31" s="295"/>
      <c r="U31" s="272" t="s">
        <v>10015</v>
      </c>
      <c r="V31" s="291"/>
      <c r="W31" s="273"/>
      <c r="X31" s="279" t="str">
        <f>IF(W32="ア",VLOOKUP(U32,[1]ア!$A$2:$E$1563,2,FALSE),IF(W32="イ",VLOOKUP(U32,[1]イ!$A$2:$E$1563,2,FALSE),IF(W32="ウ",HLOOKUP(U32,[1]ウ!$B$1:$ZX$6,4,FALSE),IF(W32="エ",VLOOKUP(U32,[1]エ!$A$4:$E$1000,3,FALSE)&amp;"　"&amp;VLOOKUP(U32,[1]エ!$A$4:$E$1000,4,FALSE),""))))</f>
        <v/>
      </c>
      <c r="Y31" s="279" t="str">
        <f>IF(W32="ア",VLOOKUP(U32,[1]ア!$A$2:$E$1563,4,FALSE),IF(W32="イ",VLOOKUP(U32,[1]イ!$A$2:$E$1563,4,FALSE),IF(W32="ウ",IF(HLOOKUP(U32,[1]ウ!$B$1:$ZX$6,3,FALSE)="","",HLOOKUP(U32,[1]ウ!$B$1:$ZX$6,3,FALSE)),"")))</f>
        <v/>
      </c>
      <c r="Z31" s="281" t="str">
        <f>IF(W32="ア",VLOOKUP(U32,[1]ア!$A$2:$E$1563,5,FALSE),IF(W32="イ",VLOOKUP(U32,[1]イ!$A$2:$E$1563,5,FALSE),IF(W32="ウ",HLOOKUP(U32,[1]ウ!$B$1:$ZX$6,5,FALSE),IF(W32="エ",VLOOKUP(U32,[1]エ!$A$4:$E$1000,5,FALSE),""))))&amp;"　"&amp;IF(W32="ウ",HLOOKUP(U32,[1]ウ!$B$1:$ZX$6,6,FALSE),"")</f>
        <v>　</v>
      </c>
      <c r="AA31" s="283"/>
      <c r="AB31" s="285"/>
      <c r="AC31" s="287"/>
      <c r="AD31" s="289"/>
    </row>
    <row r="32" spans="1:30" s="36" customFormat="1" ht="16.95" customHeight="1" x14ac:dyDescent="0.45">
      <c r="A32" s="275"/>
      <c r="B32" s="303"/>
      <c r="C32" s="276"/>
      <c r="D32" s="297"/>
      <c r="E32" s="297"/>
      <c r="F32" s="298"/>
      <c r="G32" s="299"/>
      <c r="H32" s="300"/>
      <c r="I32" s="304"/>
      <c r="J32" s="305"/>
      <c r="K32" s="277"/>
      <c r="L32" s="303"/>
      <c r="M32" s="276"/>
      <c r="N32" s="297"/>
      <c r="O32" s="297"/>
      <c r="P32" s="298"/>
      <c r="Q32" s="299"/>
      <c r="R32" s="300"/>
      <c r="S32" s="304"/>
      <c r="T32" s="305"/>
      <c r="U32" s="275"/>
      <c r="V32" s="303"/>
      <c r="W32" s="276"/>
      <c r="X32" s="297"/>
      <c r="Y32" s="297"/>
      <c r="Z32" s="298"/>
      <c r="AA32" s="299"/>
      <c r="AB32" s="300"/>
      <c r="AC32" s="301"/>
      <c r="AD32" s="302"/>
    </row>
    <row r="33" spans="1:31" s="36" customFormat="1" ht="16.95" customHeight="1" x14ac:dyDescent="0.45">
      <c r="A33" s="272" t="s">
        <v>10016</v>
      </c>
      <c r="B33" s="291"/>
      <c r="C33" s="273"/>
      <c r="D33" s="279" t="str">
        <f>IF(C34="ア",VLOOKUP(A34,[1]ア!$A$2:$E$1563,2,FALSE),IF(C34="イ",VLOOKUP(A34,[1]イ!$A$2:$E$1563,2,FALSE),IF(C34="ウ",HLOOKUP(A34,[1]ウ!$B$1:$ZX$6,4,FALSE),IF(C34="エ",VLOOKUP(A34,[1]エ!$A$4:$E$1000,3,FALSE)&amp;"　"&amp;VLOOKUP(A34,[1]エ!$A$4:$E$1000,4,FALSE),""))))</f>
        <v/>
      </c>
      <c r="E33" s="279" t="str">
        <f>IF(C34="ア",VLOOKUP(A34,[1]ア!$A$2:$E$1563,4,FALSE),IF(C34="イ",VLOOKUP(A34,[1]イ!$A$2:$E$1563,4,FALSE),IF(C34="ウ",IF(HLOOKUP(A34,[1]ウ!$B$1:$ZX$6,3,FALSE)="","",HLOOKUP(A34,[1]ウ!$B$1:$ZX$6,3,FALSE)),"")))</f>
        <v/>
      </c>
      <c r="F33" s="281" t="str">
        <f>IF(C34="ア",VLOOKUP(A34,[1]ア!$A$2:$E$1563,5,FALSE),IF(C34="イ",VLOOKUP(A34,[1]イ!$A$2:$E$1563,5,FALSE),IF(C34="ウ",HLOOKUP(A34,[1]ウ!$B$1:$ZX$6,5,FALSE),IF(C34="エ",VLOOKUP(A34,[1]エ!$A$4:$E$1000,5,FALSE),""))))&amp;"　"&amp;IF(C34="ウ",HLOOKUP(A34,[1]ウ!$B$1:$ZX$6,6,FALSE),"")</f>
        <v>　</v>
      </c>
      <c r="G33" s="283"/>
      <c r="H33" s="285"/>
      <c r="I33" s="293"/>
      <c r="J33" s="295"/>
      <c r="K33" s="274" t="s">
        <v>10017</v>
      </c>
      <c r="L33" s="291"/>
      <c r="M33" s="273"/>
      <c r="N33" s="279" t="str">
        <f>IF(M34="ア",VLOOKUP(K34,[1]ア!$A$2:$E$1563,2,FALSE),IF(M34="イ",VLOOKUP(K34,[1]イ!$A$2:$E$1563,2,FALSE),IF(M34="ウ",HLOOKUP(K34,[1]ウ!$B$1:$ZX$6,4,FALSE),IF(M34="エ",VLOOKUP(K34,[1]エ!$A$4:$E$1000,3,FALSE)&amp;"　"&amp;VLOOKUP(K34,[1]エ!$A$4:$E$1000,4,FALSE),""))))</f>
        <v/>
      </c>
      <c r="O33" s="279" t="str">
        <f>IF(M34="ア",VLOOKUP(K34,[1]ア!$A$2:$E$1563,4,FALSE),IF(M34="イ",VLOOKUP(K34,[1]イ!$A$2:$E$1563,4,FALSE),IF(M34="ウ",IF(HLOOKUP(K34,[1]ウ!$B$1:$ZX$6,3,FALSE)="","",HLOOKUP(K34,[1]ウ!$B$1:$ZX$6,3,FALSE)),"")))</f>
        <v/>
      </c>
      <c r="P33" s="281" t="str">
        <f>IF(M34="ア",VLOOKUP(K34,[1]ア!$A$2:$E$1563,5,FALSE),IF(M34="イ",VLOOKUP(K34,[1]イ!$A$2:$E$1563,5,FALSE),IF(M34="ウ",HLOOKUP(K34,[1]ウ!$B$1:$ZX$6,5,FALSE),IF(M34="エ",VLOOKUP(K34,[1]エ!$A$4:$E$1000,5,FALSE),""))))&amp;"　"&amp;IF(M34="ウ",HLOOKUP(K34,[1]ウ!$B$1:$ZX$6,6,FALSE),"")</f>
        <v>　</v>
      </c>
      <c r="Q33" s="283"/>
      <c r="R33" s="285"/>
      <c r="S33" s="293"/>
      <c r="T33" s="295"/>
      <c r="U33" s="272" t="s">
        <v>10018</v>
      </c>
      <c r="V33" s="291"/>
      <c r="W33" s="273"/>
      <c r="X33" s="279" t="str">
        <f>IF(W34="ア",VLOOKUP(U34,[1]ア!$A$2:$E$1563,2,FALSE),IF(W34="イ",VLOOKUP(U34,[1]イ!$A$2:$E$1563,2,FALSE),IF(W34="ウ",HLOOKUP(U34,[1]ウ!$B$1:$ZX$6,4,FALSE),IF(W34="エ",VLOOKUP(U34,[1]エ!$A$4:$E$1000,3,FALSE)&amp;"　"&amp;VLOOKUP(U34,[1]エ!$A$4:$E$1000,4,FALSE),""))))</f>
        <v/>
      </c>
      <c r="Y33" s="279" t="str">
        <f>IF(W34="ア",VLOOKUP(U34,[1]ア!$A$2:$E$1563,4,FALSE),IF(W34="イ",VLOOKUP(U34,[1]イ!$A$2:$E$1563,4,FALSE),IF(W34="ウ",IF(HLOOKUP(U34,[1]ウ!$B$1:$ZX$6,3,FALSE)="","",HLOOKUP(U34,[1]ウ!$B$1:$ZX$6,3,FALSE)),"")))</f>
        <v/>
      </c>
      <c r="Z33" s="281" t="str">
        <f>IF(W34="ア",VLOOKUP(U34,[1]ア!$A$2:$E$1563,5,FALSE),IF(W34="イ",VLOOKUP(U34,[1]イ!$A$2:$E$1563,5,FALSE),IF(W34="ウ",HLOOKUP(U34,[1]ウ!$B$1:$ZX$6,5,FALSE),IF(W34="エ",VLOOKUP(U34,[1]エ!$A$4:$E$1000,5,FALSE),""))))&amp;"　"&amp;IF(W34="ウ",HLOOKUP(U34,[1]ウ!$B$1:$ZX$6,6,FALSE),"")</f>
        <v>　</v>
      </c>
      <c r="AA33" s="283"/>
      <c r="AB33" s="285"/>
      <c r="AC33" s="287"/>
      <c r="AD33" s="289"/>
    </row>
    <row r="34" spans="1:31" s="36" customFormat="1" ht="16.95" customHeight="1" x14ac:dyDescent="0.45">
      <c r="A34" s="275"/>
      <c r="B34" s="303"/>
      <c r="C34" s="276"/>
      <c r="D34" s="297"/>
      <c r="E34" s="297"/>
      <c r="F34" s="298"/>
      <c r="G34" s="299"/>
      <c r="H34" s="300"/>
      <c r="I34" s="304"/>
      <c r="J34" s="305"/>
      <c r="K34" s="277"/>
      <c r="L34" s="303"/>
      <c r="M34" s="276"/>
      <c r="N34" s="297"/>
      <c r="O34" s="297"/>
      <c r="P34" s="298"/>
      <c r="Q34" s="299"/>
      <c r="R34" s="300"/>
      <c r="S34" s="304"/>
      <c r="T34" s="305"/>
      <c r="U34" s="275"/>
      <c r="V34" s="303"/>
      <c r="W34" s="276"/>
      <c r="X34" s="297"/>
      <c r="Y34" s="297"/>
      <c r="Z34" s="298"/>
      <c r="AA34" s="299"/>
      <c r="AB34" s="300"/>
      <c r="AC34" s="301"/>
      <c r="AD34" s="302"/>
    </row>
    <row r="35" spans="1:31" s="36" customFormat="1" ht="16.95" customHeight="1" x14ac:dyDescent="0.45">
      <c r="A35" s="272" t="s">
        <v>10019</v>
      </c>
      <c r="B35" s="291"/>
      <c r="C35" s="273"/>
      <c r="D35" s="279" t="str">
        <f>IF(C36="ア",VLOOKUP(A36,[1]ア!$A$2:$E$1563,2,FALSE),IF(C36="イ",VLOOKUP(A36,[1]イ!$A$2:$E$1563,2,FALSE),IF(C36="ウ",HLOOKUP(A36,[1]ウ!$B$1:$ZX$6,4,FALSE),IF(C36="エ",VLOOKUP(A36,[1]エ!$A$4:$E$1000,3,FALSE)&amp;"　"&amp;VLOOKUP(A36,[1]エ!$A$4:$E$1000,4,FALSE),""))))</f>
        <v/>
      </c>
      <c r="E35" s="279" t="str">
        <f>IF(C36="ア",VLOOKUP(A36,[1]ア!$A$2:$E$1563,4,FALSE),IF(C36="イ",VLOOKUP(A36,[1]イ!$A$2:$E$1563,4,FALSE),IF(C36="ウ",IF(HLOOKUP(A36,[1]ウ!$B$1:$ZX$6,3,FALSE)="","",HLOOKUP(A36,[1]ウ!$B$1:$ZX$6,3,FALSE)),"")))</f>
        <v/>
      </c>
      <c r="F35" s="281" t="str">
        <f>IF(C36="ア",VLOOKUP(A36,[1]ア!$A$2:$E$1563,5,FALSE),IF(C36="イ",VLOOKUP(A36,[1]イ!$A$2:$E$1563,5,FALSE),IF(C36="ウ",HLOOKUP(A36,[1]ウ!$B$1:$ZX$6,5,FALSE),IF(C36="エ",VLOOKUP(A36,[1]エ!$A$4:$E$1000,5,FALSE),""))))&amp;"　"&amp;IF(C36="ウ",HLOOKUP(A36,[1]ウ!$B$1:$ZX$6,6,FALSE),"")</f>
        <v>　</v>
      </c>
      <c r="G35" s="283"/>
      <c r="H35" s="285"/>
      <c r="I35" s="293"/>
      <c r="J35" s="295"/>
      <c r="K35" s="274" t="s">
        <v>10020</v>
      </c>
      <c r="L35" s="291"/>
      <c r="M35" s="273"/>
      <c r="N35" s="279" t="str">
        <f>IF(M36="ア",VLOOKUP(K36,[1]ア!$A$2:$E$1563,2,FALSE),IF(M36="イ",VLOOKUP(K36,[1]イ!$A$2:$E$1563,2,FALSE),IF(M36="ウ",HLOOKUP(K36,[1]ウ!$B$1:$ZX$6,4,FALSE),IF(M36="エ",VLOOKUP(K36,[1]エ!$A$4:$E$1000,3,FALSE)&amp;"　"&amp;VLOOKUP(K36,[1]エ!$A$4:$E$1000,4,FALSE),""))))</f>
        <v/>
      </c>
      <c r="O35" s="279" t="str">
        <f>IF(M36="ア",VLOOKUP(K36,[1]ア!$A$2:$E$1563,4,FALSE),IF(M36="イ",VLOOKUP(K36,[1]イ!$A$2:$E$1563,4,FALSE),IF(M36="ウ",IF(HLOOKUP(K36,[1]ウ!$B$1:$ZX$6,3,FALSE)="","",HLOOKUP(K36,[1]ウ!$B$1:$ZX$6,3,FALSE)),"")))</f>
        <v/>
      </c>
      <c r="P35" s="281" t="str">
        <f>IF(M36="ア",VLOOKUP(K36,[1]ア!$A$2:$E$1563,5,FALSE),IF(M36="イ",VLOOKUP(K36,[1]イ!$A$2:$E$1563,5,FALSE),IF(M36="ウ",HLOOKUP(K36,[1]ウ!$B$1:$ZX$6,5,FALSE),IF(M36="エ",VLOOKUP(K36,[1]エ!$A$4:$E$1000,5,FALSE),""))))&amp;"　"&amp;IF(M36="ウ",HLOOKUP(K36,[1]ウ!$B$1:$ZX$6,6,FALSE),"")</f>
        <v>　</v>
      </c>
      <c r="Q35" s="283"/>
      <c r="R35" s="285"/>
      <c r="S35" s="293"/>
      <c r="T35" s="295"/>
      <c r="U35" s="272" t="s">
        <v>10021</v>
      </c>
      <c r="V35" s="291"/>
      <c r="W35" s="273"/>
      <c r="X35" s="279" t="str">
        <f>IF(W36="ア",VLOOKUP(U36,[1]ア!$A$2:$E$1563,2,FALSE),IF(W36="イ",VLOOKUP(U36,[1]イ!$A$2:$E$1563,2,FALSE),IF(W36="ウ",HLOOKUP(U36,[1]ウ!$B$1:$ZX$6,4,FALSE),IF(W36="エ",VLOOKUP(U36,[1]エ!$A$4:$E$1000,3,FALSE)&amp;"　"&amp;VLOOKUP(U36,[1]エ!$A$4:$E$1000,4,FALSE),""))))</f>
        <v/>
      </c>
      <c r="Y35" s="279" t="str">
        <f>IF(W36="ア",VLOOKUP(U36,[1]ア!$A$2:$E$1563,4,FALSE),IF(W36="イ",VLOOKUP(U36,[1]イ!$A$2:$E$1563,4,FALSE),IF(W36="ウ",IF(HLOOKUP(U36,[1]ウ!$B$1:$ZX$6,3,FALSE)="","",HLOOKUP(U36,[1]ウ!$B$1:$ZX$6,3,FALSE)),"")))</f>
        <v/>
      </c>
      <c r="Z35" s="281" t="str">
        <f>IF(W36="ア",VLOOKUP(U36,[1]ア!$A$2:$E$1563,5,FALSE),IF(W36="イ",VLOOKUP(U36,[1]イ!$A$2:$E$1563,5,FALSE),IF(W36="ウ",HLOOKUP(U36,[1]ウ!$B$1:$ZX$6,5,FALSE),IF(W36="エ",VLOOKUP(U36,[1]エ!$A$4:$E$1000,5,FALSE),""))))&amp;"　"&amp;IF(W36="ウ",HLOOKUP(U36,[1]ウ!$B$1:$ZX$6,6,FALSE),"")</f>
        <v>　</v>
      </c>
      <c r="AA35" s="283"/>
      <c r="AB35" s="285"/>
      <c r="AC35" s="287"/>
      <c r="AD35" s="289"/>
    </row>
    <row r="36" spans="1:31" s="36" customFormat="1" ht="16.95" customHeight="1" x14ac:dyDescent="0.45">
      <c r="A36" s="275"/>
      <c r="B36" s="303"/>
      <c r="C36" s="276"/>
      <c r="D36" s="297"/>
      <c r="E36" s="297"/>
      <c r="F36" s="298"/>
      <c r="G36" s="299"/>
      <c r="H36" s="300"/>
      <c r="I36" s="304"/>
      <c r="J36" s="305"/>
      <c r="K36" s="277"/>
      <c r="L36" s="303"/>
      <c r="M36" s="276"/>
      <c r="N36" s="297"/>
      <c r="O36" s="297"/>
      <c r="P36" s="298"/>
      <c r="Q36" s="299"/>
      <c r="R36" s="300"/>
      <c r="S36" s="304"/>
      <c r="T36" s="305"/>
      <c r="U36" s="275"/>
      <c r="V36" s="303"/>
      <c r="W36" s="276"/>
      <c r="X36" s="297"/>
      <c r="Y36" s="297"/>
      <c r="Z36" s="298"/>
      <c r="AA36" s="299"/>
      <c r="AB36" s="300"/>
      <c r="AC36" s="301"/>
      <c r="AD36" s="302"/>
    </row>
    <row r="37" spans="1:31" s="36" customFormat="1" ht="16.95" customHeight="1" x14ac:dyDescent="0.45">
      <c r="A37" s="272" t="s">
        <v>10022</v>
      </c>
      <c r="B37" s="291"/>
      <c r="C37" s="273"/>
      <c r="D37" s="279" t="str">
        <f>IF(C38="ア",VLOOKUP(A38,[1]ア!$A$2:$E$1563,2,FALSE),IF(C38="イ",VLOOKUP(A38,[1]イ!$A$2:$E$1563,2,FALSE),IF(C38="ウ",HLOOKUP(A38,[1]ウ!$B$1:$ZX$6,4,FALSE),IF(C38="エ",VLOOKUP(A38,[1]エ!$A$4:$E$1000,3,FALSE)&amp;"　"&amp;VLOOKUP(A38,[1]エ!$A$4:$E$1000,4,FALSE),""))))</f>
        <v/>
      </c>
      <c r="E37" s="279" t="str">
        <f>IF(C38="ア",VLOOKUP(A38,[1]ア!$A$2:$E$1563,4,FALSE),IF(C38="イ",VLOOKUP(A38,[1]イ!$A$2:$E$1563,4,FALSE),IF(C38="ウ",IF(HLOOKUP(A38,[1]ウ!$B$1:$ZX$6,3,FALSE)="","",HLOOKUP(A38,[1]ウ!$B$1:$ZX$6,3,FALSE)),"")))</f>
        <v/>
      </c>
      <c r="F37" s="281" t="str">
        <f>IF(C38="ア",VLOOKUP(A38,[1]ア!$A$2:$E$1563,5,FALSE),IF(C38="イ",VLOOKUP(A38,[1]イ!$A$2:$E$1563,5,FALSE),IF(C38="ウ",HLOOKUP(A38,[1]ウ!$B$1:$ZX$6,5,FALSE),IF(C38="エ",VLOOKUP(A38,[1]エ!$A$4:$E$1000,5,FALSE),""))))&amp;"　"&amp;IF(C38="ウ",HLOOKUP(A38,[1]ウ!$B$1:$ZX$6,6,FALSE),"")</f>
        <v>　</v>
      </c>
      <c r="G37" s="283"/>
      <c r="H37" s="285"/>
      <c r="I37" s="293"/>
      <c r="J37" s="295"/>
      <c r="K37" s="274" t="s">
        <v>10023</v>
      </c>
      <c r="L37" s="291"/>
      <c r="M37" s="273"/>
      <c r="N37" s="279" t="str">
        <f>IF(M38="ア",VLOOKUP(K38,[1]ア!$A$2:$E$1563,2,FALSE),IF(M38="イ",VLOOKUP(K38,[1]イ!$A$2:$E$1563,2,FALSE),IF(M38="ウ",HLOOKUP(K38,[1]ウ!$B$1:$ZX$6,4,FALSE),IF(M38="エ",VLOOKUP(K38,[1]エ!$A$4:$E$1000,3,FALSE)&amp;"　"&amp;VLOOKUP(K38,[1]エ!$A$4:$E$1000,4,FALSE),""))))</f>
        <v/>
      </c>
      <c r="O37" s="279" t="str">
        <f>IF(M38="ア",VLOOKUP(K38,[1]ア!$A$2:$E$1563,4,FALSE),IF(M38="イ",VLOOKUP(K38,[1]イ!$A$2:$E$1563,4,FALSE),IF(M38="ウ",IF(HLOOKUP(K38,[1]ウ!$B$1:$ZX$6,3,FALSE)="","",HLOOKUP(K38,[1]ウ!$B$1:$ZX$6,3,FALSE)),"")))</f>
        <v/>
      </c>
      <c r="P37" s="281" t="str">
        <f>IF(M38="ア",VLOOKUP(K38,[1]ア!$A$2:$E$1563,5,FALSE),IF(M38="イ",VLOOKUP(K38,[1]イ!$A$2:$E$1563,5,FALSE),IF(M38="ウ",HLOOKUP(K38,[1]ウ!$B$1:$ZX$6,5,FALSE),IF(M38="エ",VLOOKUP(K38,[1]エ!$A$4:$E$1000,5,FALSE),""))))&amp;"　"&amp;IF(M38="ウ",HLOOKUP(K38,[1]ウ!$B$1:$ZX$6,6,FALSE),"")</f>
        <v>　</v>
      </c>
      <c r="Q37" s="283"/>
      <c r="R37" s="285"/>
      <c r="S37" s="293"/>
      <c r="T37" s="295"/>
      <c r="U37" s="272" t="s">
        <v>10024</v>
      </c>
      <c r="V37" s="291"/>
      <c r="W37" s="273"/>
      <c r="X37" s="279" t="str">
        <f>IF(W38="ア",VLOOKUP(U38,[1]ア!$A$2:$E$1563,2,FALSE),IF(W38="イ",VLOOKUP(U38,[1]イ!$A$2:$E$1563,2,FALSE),IF(W38="ウ",HLOOKUP(U38,[1]ウ!$B$1:$ZX$6,4,FALSE),IF(W38="エ",VLOOKUP(U38,[1]エ!$A$4:$E$1000,3,FALSE)&amp;"　"&amp;VLOOKUP(U38,[1]エ!$A$4:$E$1000,4,FALSE),""))))</f>
        <v/>
      </c>
      <c r="Y37" s="279" t="str">
        <f>IF(W38="ア",VLOOKUP(U38,[1]ア!$A$2:$E$1563,4,FALSE),IF(W38="イ",VLOOKUP(U38,[1]イ!$A$2:$E$1563,4,FALSE),IF(W38="ウ",IF(HLOOKUP(U38,[1]ウ!$B$1:$ZX$6,3,FALSE)="","",HLOOKUP(U38,[1]ウ!$B$1:$ZX$6,3,FALSE)),"")))</f>
        <v/>
      </c>
      <c r="Z37" s="281" t="str">
        <f>IF(W38="ア",VLOOKUP(U38,[1]ア!$A$2:$E$1563,5,FALSE),IF(W38="イ",VLOOKUP(U38,[1]イ!$A$2:$E$1563,5,FALSE),IF(W38="ウ",HLOOKUP(U38,[1]ウ!$B$1:$ZX$6,5,FALSE),IF(W38="エ",VLOOKUP(U38,[1]エ!$A$4:$E$1000,5,FALSE),""))))&amp;"　"&amp;IF(W38="ウ",HLOOKUP(U38,[1]ウ!$B$1:$ZX$6,6,FALSE),"")</f>
        <v>　</v>
      </c>
      <c r="AA37" s="283"/>
      <c r="AB37" s="285"/>
      <c r="AC37" s="287"/>
      <c r="AD37" s="289"/>
    </row>
    <row r="38" spans="1:31" s="36" customFormat="1" ht="16.95" customHeight="1" x14ac:dyDescent="0.45">
      <c r="A38" s="275"/>
      <c r="B38" s="303"/>
      <c r="C38" s="276"/>
      <c r="D38" s="297"/>
      <c r="E38" s="297"/>
      <c r="F38" s="298"/>
      <c r="G38" s="299"/>
      <c r="H38" s="300"/>
      <c r="I38" s="304"/>
      <c r="J38" s="305"/>
      <c r="K38" s="277"/>
      <c r="L38" s="303"/>
      <c r="M38" s="276"/>
      <c r="N38" s="297"/>
      <c r="O38" s="297"/>
      <c r="P38" s="298"/>
      <c r="Q38" s="299"/>
      <c r="R38" s="300"/>
      <c r="S38" s="304"/>
      <c r="T38" s="305"/>
      <c r="U38" s="275"/>
      <c r="V38" s="303"/>
      <c r="W38" s="276"/>
      <c r="X38" s="297"/>
      <c r="Y38" s="297"/>
      <c r="Z38" s="298"/>
      <c r="AA38" s="299"/>
      <c r="AB38" s="300"/>
      <c r="AC38" s="301"/>
      <c r="AD38" s="302"/>
    </row>
    <row r="39" spans="1:31" s="36" customFormat="1" ht="16.95" customHeight="1" x14ac:dyDescent="0.45">
      <c r="A39" s="272" t="s">
        <v>10025</v>
      </c>
      <c r="B39" s="291"/>
      <c r="C39" s="273"/>
      <c r="D39" s="279" t="str">
        <f>IF(C40="ア",VLOOKUP(A40,[1]ア!$A$2:$E$1563,2,FALSE),IF(C40="イ",VLOOKUP(A40,[1]イ!$A$2:$E$1563,2,FALSE),IF(C40="ウ",HLOOKUP(A40,[1]ウ!$B$1:$ZX$6,4,FALSE),IF(C40="エ",VLOOKUP(A40,[1]エ!$A$4:$E$1000,3,FALSE)&amp;"　"&amp;VLOOKUP(A40,[1]エ!$A$4:$E$1000,4,FALSE),""))))</f>
        <v/>
      </c>
      <c r="E39" s="279" t="str">
        <f>IF(C40="ア",VLOOKUP(A40,[1]ア!$A$2:$E$1563,4,FALSE),IF(C40="イ",VLOOKUP(A40,[1]イ!$A$2:$E$1563,4,FALSE),IF(C40="ウ",IF(HLOOKUP(A40,[1]ウ!$B$1:$ZX$6,3,FALSE)="","",HLOOKUP(A40,[1]ウ!$B$1:$ZX$6,3,FALSE)),"")))</f>
        <v/>
      </c>
      <c r="F39" s="281" t="str">
        <f>IF(C40="ア",VLOOKUP(A40,[1]ア!$A$2:$E$1563,5,FALSE),IF(C40="イ",VLOOKUP(A40,[1]イ!$A$2:$E$1563,5,FALSE),IF(C40="ウ",HLOOKUP(A40,[1]ウ!$B$1:$ZX$6,5,FALSE),IF(C40="エ",VLOOKUP(A40,[1]エ!$A$4:$E$1000,5,FALSE),""))))&amp;"　"&amp;IF(C40="ウ",HLOOKUP(A40,[1]ウ!$B$1:$ZX$6,6,FALSE),"")</f>
        <v>　</v>
      </c>
      <c r="G39" s="283"/>
      <c r="H39" s="285"/>
      <c r="I39" s="293"/>
      <c r="J39" s="295"/>
      <c r="K39" s="274" t="s">
        <v>10026</v>
      </c>
      <c r="L39" s="291"/>
      <c r="M39" s="273"/>
      <c r="N39" s="279" t="str">
        <f>IF(M40="ア",VLOOKUP(K40,[1]ア!$A$2:$E$1563,2,FALSE),IF(M40="イ",VLOOKUP(K40,[1]イ!$A$2:$E$1563,2,FALSE),IF(M40="ウ",HLOOKUP(K40,[1]ウ!$B$1:$ZX$6,4,FALSE),IF(M40="エ",VLOOKUP(K40,[1]エ!$A$4:$E$1000,3,FALSE)&amp;"　"&amp;VLOOKUP(K40,[1]エ!$A$4:$E$1000,4,FALSE),""))))</f>
        <v/>
      </c>
      <c r="O39" s="279" t="str">
        <f>IF(M40="ア",VLOOKUP(K40,[1]ア!$A$2:$E$1563,4,FALSE),IF(M40="イ",VLOOKUP(K40,[1]イ!$A$2:$E$1563,4,FALSE),IF(M40="ウ",IF(HLOOKUP(K40,[1]ウ!$B$1:$ZX$6,3,FALSE)="","",HLOOKUP(K40,[1]ウ!$B$1:$ZX$6,3,FALSE)),"")))</f>
        <v/>
      </c>
      <c r="P39" s="281" t="str">
        <f>IF(M40="ア",VLOOKUP(K40,[1]ア!$A$2:$E$1563,5,FALSE),IF(M40="イ",VLOOKUP(K40,[1]イ!$A$2:$E$1563,5,FALSE),IF(M40="ウ",HLOOKUP(K40,[1]ウ!$B$1:$ZX$6,5,FALSE),IF(M40="エ",VLOOKUP(K40,[1]エ!$A$4:$E$1000,5,FALSE),""))))&amp;"　"&amp;IF(M40="ウ",HLOOKUP(K40,[1]ウ!$B$1:$ZX$6,6,FALSE),"")</f>
        <v>　</v>
      </c>
      <c r="Q39" s="283"/>
      <c r="R39" s="285"/>
      <c r="S39" s="293"/>
      <c r="T39" s="295"/>
      <c r="U39" s="272" t="s">
        <v>10027</v>
      </c>
      <c r="V39" s="291"/>
      <c r="W39" s="273"/>
      <c r="X39" s="279" t="str">
        <f>IF(W40="ア",VLOOKUP(U40,[1]ア!$A$2:$E$1563,2,FALSE),IF(W40="イ",VLOOKUP(U40,[1]イ!$A$2:$E$1563,2,FALSE),IF(W40="ウ",HLOOKUP(U40,[1]ウ!$B$1:$ZX$6,4,FALSE),IF(W40="エ",VLOOKUP(U40,[1]エ!$A$4:$E$1000,3,FALSE)&amp;"　"&amp;VLOOKUP(U40,[1]エ!$A$4:$E$1000,4,FALSE),""))))</f>
        <v/>
      </c>
      <c r="Y39" s="279" t="str">
        <f>IF(W40="ア",VLOOKUP(U40,[1]ア!$A$2:$E$1563,4,FALSE),IF(W40="イ",VLOOKUP(U40,[1]イ!$A$2:$E$1563,4,FALSE),IF(W40="ウ",IF(HLOOKUP(U40,[1]ウ!$B$1:$ZX$6,3,FALSE)="","",HLOOKUP(U40,[1]ウ!$B$1:$ZX$6,3,FALSE)),"")))</f>
        <v/>
      </c>
      <c r="Z39" s="281" t="str">
        <f>IF(W40="ア",VLOOKUP(U40,[1]ア!$A$2:$E$1563,5,FALSE),IF(W40="イ",VLOOKUP(U40,[1]イ!$A$2:$E$1563,5,FALSE),IF(W40="ウ",HLOOKUP(U40,[1]ウ!$B$1:$ZX$6,5,FALSE),IF(W40="エ",VLOOKUP(U40,[1]エ!$A$4:$E$1000,5,FALSE),""))))&amp;"　"&amp;IF(W40="ウ",HLOOKUP(U40,[1]ウ!$B$1:$ZX$6,6,FALSE),"")</f>
        <v>　</v>
      </c>
      <c r="AA39" s="283"/>
      <c r="AB39" s="285"/>
      <c r="AC39" s="287"/>
      <c r="AD39" s="289"/>
    </row>
    <row r="40" spans="1:31" s="36" customFormat="1" ht="16.95" customHeight="1" x14ac:dyDescent="0.45">
      <c r="A40" s="275"/>
      <c r="B40" s="303"/>
      <c r="C40" s="276"/>
      <c r="D40" s="297"/>
      <c r="E40" s="297"/>
      <c r="F40" s="298"/>
      <c r="G40" s="299"/>
      <c r="H40" s="300"/>
      <c r="I40" s="304"/>
      <c r="J40" s="305"/>
      <c r="K40" s="277"/>
      <c r="L40" s="303"/>
      <c r="M40" s="276"/>
      <c r="N40" s="297"/>
      <c r="O40" s="297"/>
      <c r="P40" s="298"/>
      <c r="Q40" s="299"/>
      <c r="R40" s="300"/>
      <c r="S40" s="304"/>
      <c r="T40" s="305"/>
      <c r="U40" s="275"/>
      <c r="V40" s="303"/>
      <c r="W40" s="276"/>
      <c r="X40" s="297"/>
      <c r="Y40" s="297"/>
      <c r="Z40" s="298"/>
      <c r="AA40" s="299"/>
      <c r="AB40" s="300"/>
      <c r="AC40" s="301"/>
      <c r="AD40" s="302"/>
    </row>
    <row r="41" spans="1:31" s="36" customFormat="1" ht="16.95" customHeight="1" x14ac:dyDescent="0.45">
      <c r="A41" s="272" t="s">
        <v>10028</v>
      </c>
      <c r="B41" s="291"/>
      <c r="C41" s="273"/>
      <c r="D41" s="279" t="str">
        <f>IF(C42="ア",VLOOKUP(A42,[1]ア!$A$2:$E$1563,2,FALSE),IF(C42="イ",VLOOKUP(A42,[1]イ!$A$2:$E$1563,2,FALSE),IF(C42="ウ",HLOOKUP(A42,[1]ウ!$B$1:$ZX$6,4,FALSE),IF(C42="エ",VLOOKUP(A42,[1]エ!$A$4:$E$1000,3,FALSE)&amp;"　"&amp;VLOOKUP(A42,[1]エ!$A$4:$E$1000,4,FALSE),""))))</f>
        <v/>
      </c>
      <c r="E41" s="279" t="str">
        <f>IF(C42="ア",VLOOKUP(A42,[1]ア!$A$2:$E$1563,4,FALSE),IF(C42="イ",VLOOKUP(A42,[1]イ!$A$2:$E$1563,4,FALSE),IF(C42="ウ",IF(HLOOKUP(A42,[1]ウ!$B$1:$ZX$6,3,FALSE)="","",HLOOKUP(A42,[1]ウ!$B$1:$ZX$6,3,FALSE)),"")))</f>
        <v/>
      </c>
      <c r="F41" s="281" t="str">
        <f>IF(C42="ア",VLOOKUP(A42,[1]ア!$A$2:$E$1563,5,FALSE),IF(C42="イ",VLOOKUP(A42,[1]イ!$A$2:$E$1563,5,FALSE),IF(C42="ウ",HLOOKUP(A42,[1]ウ!$B$1:$ZX$6,5,FALSE),IF(C42="エ",VLOOKUP(A42,[1]エ!$A$4:$E$1000,5,FALSE),""))))&amp;"　"&amp;IF(C42="ウ",HLOOKUP(A42,[1]ウ!$B$1:$ZX$6,6,FALSE),"")</f>
        <v>　</v>
      </c>
      <c r="G41" s="283"/>
      <c r="H41" s="285"/>
      <c r="I41" s="293"/>
      <c r="J41" s="295"/>
      <c r="K41" s="274" t="s">
        <v>10029</v>
      </c>
      <c r="L41" s="291"/>
      <c r="M41" s="273"/>
      <c r="N41" s="279" t="str">
        <f>IF(M42="ア",VLOOKUP(K42,[1]ア!$A$2:$E$1563,2,FALSE),IF(M42="イ",VLOOKUP(K42,[1]イ!$A$2:$E$1563,2,FALSE),IF(M42="ウ",HLOOKUP(K42,[1]ウ!$B$1:$ZX$6,4,FALSE),IF(M42="エ",VLOOKUP(K42,[1]エ!$A$4:$E$1000,3,FALSE)&amp;"　"&amp;VLOOKUP(K42,[1]エ!$A$4:$E$1000,4,FALSE),""))))</f>
        <v/>
      </c>
      <c r="O41" s="279" t="str">
        <f>IF(M42="ア",VLOOKUP(K42,[1]ア!$A$2:$E$1563,4,FALSE),IF(M42="イ",VLOOKUP(K42,[1]イ!$A$2:$E$1563,4,FALSE),IF(M42="ウ",IF(HLOOKUP(K42,[1]ウ!$B$1:$ZX$6,3,FALSE)="","",HLOOKUP(K42,[1]ウ!$B$1:$ZX$6,3,FALSE)),"")))</f>
        <v/>
      </c>
      <c r="P41" s="281" t="str">
        <f>IF(M42="ア",VLOOKUP(K42,[1]ア!$A$2:$E$1563,5,FALSE),IF(M42="イ",VLOOKUP(K42,[1]イ!$A$2:$E$1563,5,FALSE),IF(M42="ウ",HLOOKUP(K42,[1]ウ!$B$1:$ZX$6,5,FALSE),IF(M42="エ",VLOOKUP(K42,[1]エ!$A$4:$E$1000,5,FALSE),""))))&amp;"　"&amp;IF(M42="ウ",HLOOKUP(K42,[1]ウ!$B$1:$ZX$6,6,FALSE),"")</f>
        <v>　</v>
      </c>
      <c r="Q41" s="283"/>
      <c r="R41" s="285"/>
      <c r="S41" s="293"/>
      <c r="T41" s="295"/>
      <c r="U41" s="272" t="s">
        <v>10030</v>
      </c>
      <c r="V41" s="291"/>
      <c r="W41" s="273"/>
      <c r="X41" s="279" t="str">
        <f>IF(W42="ア",VLOOKUP(U42,[1]ア!$A$2:$E$1563,2,FALSE),IF(W42="イ",VLOOKUP(U42,[1]イ!$A$2:$E$1563,2,FALSE),IF(W42="ウ",HLOOKUP(U42,[1]ウ!$B$1:$ZX$6,4,FALSE),IF(W42="エ",VLOOKUP(U42,[1]エ!$A$4:$E$1000,3,FALSE)&amp;"　"&amp;VLOOKUP(U42,[1]エ!$A$4:$E$1000,4,FALSE),""))))</f>
        <v/>
      </c>
      <c r="Y41" s="279" t="str">
        <f>IF(W42="ア",VLOOKUP(U42,[1]ア!$A$2:$E$1563,4,FALSE),IF(W42="イ",VLOOKUP(U42,[1]イ!$A$2:$E$1563,4,FALSE),IF(W42="ウ",IF(HLOOKUP(U42,[1]ウ!$B$1:$ZX$6,3,FALSE)="","",HLOOKUP(U42,[1]ウ!$B$1:$ZX$6,3,FALSE)),"")))</f>
        <v/>
      </c>
      <c r="Z41" s="281" t="str">
        <f>IF(W42="ア",VLOOKUP(U42,[1]ア!$A$2:$E$1563,5,FALSE),IF(W42="イ",VLOOKUP(U42,[1]イ!$A$2:$E$1563,5,FALSE),IF(W42="ウ",HLOOKUP(U42,[1]ウ!$B$1:$ZX$6,5,FALSE),IF(W42="エ",VLOOKUP(U42,[1]エ!$A$4:$E$1000,5,FALSE),""))))&amp;"　"&amp;IF(W42="ウ",HLOOKUP(U42,[1]ウ!$B$1:$ZX$6,6,FALSE),"")</f>
        <v>　</v>
      </c>
      <c r="AA41" s="283"/>
      <c r="AB41" s="285"/>
      <c r="AC41" s="287"/>
      <c r="AD41" s="289"/>
    </row>
    <row r="42" spans="1:31" s="36" customFormat="1" ht="16.95" customHeight="1" x14ac:dyDescent="0.45">
      <c r="A42" s="275"/>
      <c r="B42" s="303"/>
      <c r="C42" s="276"/>
      <c r="D42" s="297"/>
      <c r="E42" s="297"/>
      <c r="F42" s="298"/>
      <c r="G42" s="299"/>
      <c r="H42" s="300"/>
      <c r="I42" s="304"/>
      <c r="J42" s="305"/>
      <c r="K42" s="277"/>
      <c r="L42" s="303"/>
      <c r="M42" s="276"/>
      <c r="N42" s="297"/>
      <c r="O42" s="297"/>
      <c r="P42" s="298"/>
      <c r="Q42" s="299"/>
      <c r="R42" s="300"/>
      <c r="S42" s="304"/>
      <c r="T42" s="305"/>
      <c r="U42" s="275"/>
      <c r="V42" s="303"/>
      <c r="W42" s="276"/>
      <c r="X42" s="297"/>
      <c r="Y42" s="297"/>
      <c r="Z42" s="298"/>
      <c r="AA42" s="299"/>
      <c r="AB42" s="300"/>
      <c r="AC42" s="301"/>
      <c r="AD42" s="302"/>
    </row>
    <row r="43" spans="1:31" s="36" customFormat="1" ht="16.95" customHeight="1" x14ac:dyDescent="0.45">
      <c r="A43" s="272" t="s">
        <v>10031</v>
      </c>
      <c r="B43" s="291"/>
      <c r="C43" s="273"/>
      <c r="D43" s="279" t="str">
        <f>IF(C44="ア",VLOOKUP(A44,[1]ア!$A$2:$E$1563,2,FALSE),IF(C44="イ",VLOOKUP(A44,[1]イ!$A$2:$E$1563,2,FALSE),IF(C44="ウ",HLOOKUP(A44,[1]ウ!$B$1:$ZX$6,4,FALSE),IF(C44="エ",VLOOKUP(A44,[1]エ!$A$4:$E$1000,3,FALSE)&amp;"　"&amp;VLOOKUP(A44,[1]エ!$A$4:$E$1000,4,FALSE),""))))</f>
        <v/>
      </c>
      <c r="E43" s="279" t="str">
        <f>IF(C44="ア",VLOOKUP(A44,[1]ア!$A$2:$E$1563,4,FALSE),IF(C44="イ",VLOOKUP(A44,[1]イ!$A$2:$E$1563,4,FALSE),IF(C44="ウ",IF(HLOOKUP(A44,[1]ウ!$B$1:$ZX$6,3,FALSE)="","",HLOOKUP(A44,[1]ウ!$B$1:$ZX$6,3,FALSE)),"")))</f>
        <v/>
      </c>
      <c r="F43" s="281" t="str">
        <f>IF(C44="ア",VLOOKUP(A44,[1]ア!$A$2:$E$1563,5,FALSE),IF(C44="イ",VLOOKUP(A44,[1]イ!$A$2:$E$1563,5,FALSE),IF(C44="ウ",HLOOKUP(A44,[1]ウ!$B$1:$ZX$6,5,FALSE),IF(C44="エ",VLOOKUP(A44,[1]エ!$A$4:$E$1000,5,FALSE),""))))&amp;"　"&amp;IF(C44="ウ",HLOOKUP(A44,[1]ウ!$B$1:$ZX$6,6,FALSE),"")</f>
        <v>　</v>
      </c>
      <c r="G43" s="283"/>
      <c r="H43" s="285"/>
      <c r="I43" s="293"/>
      <c r="J43" s="295"/>
      <c r="K43" s="274" t="s">
        <v>10032</v>
      </c>
      <c r="L43" s="291"/>
      <c r="M43" s="273"/>
      <c r="N43" s="279" t="str">
        <f>IF(M44="ア",VLOOKUP(K44,[1]ア!$A$2:$E$1563,2,FALSE),IF(M44="イ",VLOOKUP(K44,[1]イ!$A$2:$E$1563,2,FALSE),IF(M44="ウ",HLOOKUP(K44,[1]ウ!$B$1:$ZX$6,4,FALSE),IF(M44="エ",VLOOKUP(K44,[1]エ!$A$4:$E$1000,3,FALSE)&amp;"　"&amp;VLOOKUP(K44,[1]エ!$A$4:$E$1000,4,FALSE),""))))</f>
        <v/>
      </c>
      <c r="O43" s="279" t="str">
        <f>IF(M44="ア",VLOOKUP(K44,[1]ア!$A$2:$E$1563,4,FALSE),IF(M44="イ",VLOOKUP(K44,[1]イ!$A$2:$E$1563,4,FALSE),IF(M44="ウ",IF(HLOOKUP(K44,[1]ウ!$B$1:$ZX$6,3,FALSE)="","",HLOOKUP(K44,[1]ウ!$B$1:$ZX$6,3,FALSE)),"")))</f>
        <v/>
      </c>
      <c r="P43" s="281" t="str">
        <f>IF(M44="ア",VLOOKUP(K44,[1]ア!$A$2:$E$1563,5,FALSE),IF(M44="イ",VLOOKUP(K44,[1]イ!$A$2:$E$1563,5,FALSE),IF(M44="ウ",HLOOKUP(K44,[1]ウ!$B$1:$ZX$6,5,FALSE),IF(M44="エ",VLOOKUP(K44,[1]エ!$A$4:$E$1000,5,FALSE),""))))&amp;"　"&amp;IF(M44="ウ",HLOOKUP(K44,[1]ウ!$B$1:$ZX$6,6,FALSE),"")</f>
        <v>　</v>
      </c>
      <c r="Q43" s="283"/>
      <c r="R43" s="285"/>
      <c r="S43" s="293"/>
      <c r="T43" s="295"/>
      <c r="U43" s="272" t="s">
        <v>10033</v>
      </c>
      <c r="V43" s="291"/>
      <c r="W43" s="273"/>
      <c r="X43" s="279" t="str">
        <f>IF(W44="ア",VLOOKUP(U44,[1]ア!$A$2:$E$1563,2,FALSE),IF(W44="イ",VLOOKUP(U44,[1]イ!$A$2:$E$1563,2,FALSE),IF(W44="ウ",HLOOKUP(U44,[1]ウ!$B$1:$ZX$6,4,FALSE),IF(W44="エ",VLOOKUP(U44,[1]エ!$A$4:$E$1000,3,FALSE)&amp;"　"&amp;VLOOKUP(U44,[1]エ!$A$4:$E$1000,4,FALSE),""))))</f>
        <v/>
      </c>
      <c r="Y43" s="279" t="str">
        <f>IF(W44="ア",VLOOKUP(U44,[1]ア!$A$2:$E$1563,4,FALSE),IF(W44="イ",VLOOKUP(U44,[1]イ!$A$2:$E$1563,4,FALSE),IF(W44="ウ",IF(HLOOKUP(U44,[1]ウ!$B$1:$ZX$6,3,FALSE)="","",HLOOKUP(U44,[1]ウ!$B$1:$ZX$6,3,FALSE)),"")))</f>
        <v/>
      </c>
      <c r="Z43" s="281" t="str">
        <f>IF(W44="ア",VLOOKUP(U44,[1]ア!$A$2:$E$1563,5,FALSE),IF(W44="イ",VLOOKUP(U44,[1]イ!$A$2:$E$1563,5,FALSE),IF(W44="ウ",HLOOKUP(U44,[1]ウ!$B$1:$ZX$6,5,FALSE),IF(W44="エ",VLOOKUP(U44,[1]エ!$A$4:$E$1000,5,FALSE),""))))&amp;"　"&amp;IF(W44="ウ",HLOOKUP(U44,[1]ウ!$B$1:$ZX$6,6,FALSE),"")</f>
        <v>　</v>
      </c>
      <c r="AA43" s="283"/>
      <c r="AB43" s="285"/>
      <c r="AC43" s="287"/>
      <c r="AD43" s="289"/>
    </row>
    <row r="44" spans="1:31" s="36" customFormat="1" ht="16.95" customHeight="1" x14ac:dyDescent="0.45">
      <c r="A44" s="275"/>
      <c r="B44" s="303"/>
      <c r="C44" s="276"/>
      <c r="D44" s="297"/>
      <c r="E44" s="297"/>
      <c r="F44" s="298"/>
      <c r="G44" s="299"/>
      <c r="H44" s="300"/>
      <c r="I44" s="304"/>
      <c r="J44" s="305"/>
      <c r="K44" s="277"/>
      <c r="L44" s="303"/>
      <c r="M44" s="276"/>
      <c r="N44" s="297"/>
      <c r="O44" s="297"/>
      <c r="P44" s="298"/>
      <c r="Q44" s="299"/>
      <c r="R44" s="300"/>
      <c r="S44" s="304"/>
      <c r="T44" s="305"/>
      <c r="U44" s="275"/>
      <c r="V44" s="303"/>
      <c r="W44" s="276"/>
      <c r="X44" s="297"/>
      <c r="Y44" s="297"/>
      <c r="Z44" s="298"/>
      <c r="AA44" s="299"/>
      <c r="AB44" s="300"/>
      <c r="AC44" s="301"/>
      <c r="AD44" s="302"/>
    </row>
    <row r="45" spans="1:31" s="36" customFormat="1" ht="16.95" customHeight="1" x14ac:dyDescent="0.45">
      <c r="A45" s="272" t="s">
        <v>10034</v>
      </c>
      <c r="B45" s="291"/>
      <c r="C45" s="273"/>
      <c r="D45" s="279" t="str">
        <f>IF(C46="ア",VLOOKUP(A46,[1]ア!$A$2:$E$1563,2,FALSE),IF(C46="イ",VLOOKUP(A46,[1]イ!$A$2:$E$1563,2,FALSE),IF(C46="ウ",HLOOKUP(A46,[1]ウ!$B$1:$ZX$6,4,FALSE),IF(C46="エ",VLOOKUP(A46,[1]エ!$A$4:$E$1000,3,FALSE)&amp;"　"&amp;VLOOKUP(A46,[1]エ!$A$4:$E$1000,4,FALSE),""))))</f>
        <v/>
      </c>
      <c r="E45" s="279" t="str">
        <f>IF(C46="ア",VLOOKUP(A46,[1]ア!$A$2:$E$1563,4,FALSE),IF(C46="イ",VLOOKUP(A46,[1]イ!$A$2:$E$1563,4,FALSE),IF(C46="ウ",IF(HLOOKUP(A46,[1]ウ!$B$1:$ZX$6,3,FALSE)="","",HLOOKUP(A46,[1]ウ!$B$1:$ZX$6,3,FALSE)),"")))</f>
        <v/>
      </c>
      <c r="F45" s="281" t="str">
        <f>IF(C46="ア",VLOOKUP(A46,[1]ア!$A$2:$E$1563,5,FALSE),IF(C46="イ",VLOOKUP(A46,[1]イ!$A$2:$E$1563,5,FALSE),IF(C46="ウ",HLOOKUP(A46,[1]ウ!$B$1:$ZX$6,5,FALSE),IF(C46="エ",VLOOKUP(A46,[1]エ!$A$4:$E$1000,5,FALSE),""))))&amp;"　"&amp;IF(C46="ウ",HLOOKUP(A46,[1]ウ!$B$1:$ZX$6,6,FALSE),"")</f>
        <v>　</v>
      </c>
      <c r="G45" s="283"/>
      <c r="H45" s="285"/>
      <c r="I45" s="293"/>
      <c r="J45" s="295"/>
      <c r="K45" s="274" t="s">
        <v>10035</v>
      </c>
      <c r="L45" s="291"/>
      <c r="M45" s="273"/>
      <c r="N45" s="279" t="str">
        <f>IF(M46="ア",VLOOKUP(K46,[1]ア!$A$2:$E$1563,2,FALSE),IF(M46="イ",VLOOKUP(K46,[1]イ!$A$2:$E$1563,2,FALSE),IF(M46="ウ",HLOOKUP(K46,[1]ウ!$B$1:$ZX$6,4,FALSE),IF(M46="エ",VLOOKUP(K46,[1]エ!$A$4:$E$1000,3,FALSE)&amp;"　"&amp;VLOOKUP(K46,[1]エ!$A$4:$E$1000,4,FALSE),""))))</f>
        <v/>
      </c>
      <c r="O45" s="279" t="str">
        <f>IF(M46="ア",VLOOKUP(K46,[1]ア!$A$2:$E$1563,4,FALSE),IF(M46="イ",VLOOKUP(K46,[1]イ!$A$2:$E$1563,4,FALSE),IF(M46="ウ",IF(HLOOKUP(K46,[1]ウ!$B$1:$ZX$6,3,FALSE)="","",HLOOKUP(K46,[1]ウ!$B$1:$ZX$6,3,FALSE)),"")))</f>
        <v/>
      </c>
      <c r="P45" s="281" t="str">
        <f>IF(M46="ア",VLOOKUP(K46,[1]ア!$A$2:$E$1563,5,FALSE),IF(M46="イ",VLOOKUP(K46,[1]イ!$A$2:$E$1563,5,FALSE),IF(M46="ウ",HLOOKUP(K46,[1]ウ!$B$1:$ZX$6,5,FALSE),IF(M46="エ",VLOOKUP(K46,[1]エ!$A$4:$E$1000,5,FALSE),""))))&amp;"　"&amp;IF(M46="ウ",HLOOKUP(K46,[1]ウ!$B$1:$ZX$6,6,FALSE),"")</f>
        <v>　</v>
      </c>
      <c r="Q45" s="283"/>
      <c r="R45" s="285"/>
      <c r="S45" s="293"/>
      <c r="T45" s="295"/>
      <c r="U45" s="272" t="s">
        <v>10036</v>
      </c>
      <c r="V45" s="291"/>
      <c r="W45" s="273"/>
      <c r="X45" s="279" t="str">
        <f>IF(W46="ア",VLOOKUP(U46,[1]ア!$A$2:$E$1563,2,FALSE),IF(W46="イ",VLOOKUP(U46,[1]イ!$A$2:$E$1563,2,FALSE),IF(W46="ウ",HLOOKUP(U46,[1]ウ!$B$1:$ZX$6,4,FALSE),IF(W46="エ",VLOOKUP(U46,[1]エ!$A$4:$E$1000,3,FALSE)&amp;"　"&amp;VLOOKUP(U46,[1]エ!$A$4:$E$1000,4,FALSE),""))))</f>
        <v/>
      </c>
      <c r="Y45" s="279" t="str">
        <f>IF(W46="ア",VLOOKUP(U46,[1]ア!$A$2:$E$1563,4,FALSE),IF(W46="イ",VLOOKUP(U46,[1]イ!$A$2:$E$1563,4,FALSE),IF(W46="ウ",IF(HLOOKUP(U46,[1]ウ!$B$1:$ZX$6,3,FALSE)="","",HLOOKUP(U46,[1]ウ!$B$1:$ZX$6,3,FALSE)),"")))</f>
        <v/>
      </c>
      <c r="Z45" s="281" t="str">
        <f>IF(W46="ア",VLOOKUP(U46,[1]ア!$A$2:$E$1563,5,FALSE),IF(W46="イ",VLOOKUP(U46,[1]イ!$A$2:$E$1563,5,FALSE),IF(W46="ウ",HLOOKUP(U46,[1]ウ!$B$1:$ZX$6,5,FALSE),IF(W46="エ",VLOOKUP(U46,[1]エ!$A$4:$E$1000,5,FALSE),""))))&amp;"　"&amp;IF(W46="ウ",HLOOKUP(U46,[1]ウ!$B$1:$ZX$6,6,FALSE),"")</f>
        <v>　</v>
      </c>
      <c r="AA45" s="283"/>
      <c r="AB45" s="285"/>
      <c r="AC45" s="287"/>
      <c r="AD45" s="289"/>
    </row>
    <row r="46" spans="1:31" s="36" customFormat="1" ht="16.95" customHeight="1" x14ac:dyDescent="0.45">
      <c r="A46" s="275"/>
      <c r="B46" s="303"/>
      <c r="C46" s="276"/>
      <c r="D46" s="297"/>
      <c r="E46" s="297"/>
      <c r="F46" s="298"/>
      <c r="G46" s="299"/>
      <c r="H46" s="300"/>
      <c r="I46" s="304"/>
      <c r="J46" s="305"/>
      <c r="K46" s="277"/>
      <c r="L46" s="303"/>
      <c r="M46" s="276"/>
      <c r="N46" s="297"/>
      <c r="O46" s="297"/>
      <c r="P46" s="298"/>
      <c r="Q46" s="299"/>
      <c r="R46" s="300"/>
      <c r="S46" s="304"/>
      <c r="T46" s="305"/>
      <c r="U46" s="275"/>
      <c r="V46" s="303"/>
      <c r="W46" s="276"/>
      <c r="X46" s="297"/>
      <c r="Y46" s="297"/>
      <c r="Z46" s="298"/>
      <c r="AA46" s="299"/>
      <c r="AB46" s="300"/>
      <c r="AC46" s="301"/>
      <c r="AD46" s="302"/>
    </row>
    <row r="47" spans="1:31" s="36" customFormat="1" ht="16.95" customHeight="1" x14ac:dyDescent="0.45">
      <c r="A47" s="272" t="s">
        <v>10037</v>
      </c>
      <c r="B47" s="291"/>
      <c r="C47" s="273"/>
      <c r="D47" s="279" t="str">
        <f>IF(C48="ア",VLOOKUP(A48,[1]ア!$A$2:$E$1563,2,FALSE),IF(C48="イ",VLOOKUP(A48,[1]イ!$A$2:$E$1563,2,FALSE),IF(C48="ウ",HLOOKUP(A48,[1]ウ!$B$1:$ZX$6,4,FALSE),IF(C48="エ",VLOOKUP(A48,[1]エ!$A$4:$E$1000,3,FALSE)&amp;"　"&amp;VLOOKUP(A48,[1]エ!$A$4:$E$1000,4,FALSE),""))))</f>
        <v/>
      </c>
      <c r="E47" s="279" t="str">
        <f>IF(C48="ア",VLOOKUP(A48,[1]ア!$A$2:$E$1563,4,FALSE),IF(C48="イ",VLOOKUP(A48,[1]イ!$A$2:$E$1563,4,FALSE),IF(C48="ウ",IF(HLOOKUP(A48,[1]ウ!$B$1:$ZX$6,3,FALSE)="","",HLOOKUP(A48,[1]ウ!$B$1:$ZX$6,3,FALSE)),"")))</f>
        <v/>
      </c>
      <c r="F47" s="281" t="str">
        <f>IF(C48="ア",VLOOKUP(A48,[1]ア!$A$2:$E$1563,5,FALSE),IF(C48="イ",VLOOKUP(A48,[1]イ!$A$2:$E$1563,5,FALSE),IF(C48="ウ",HLOOKUP(A48,[1]ウ!$B$1:$ZX$6,5,FALSE),IF(C48="エ",VLOOKUP(A48,[1]エ!$A$4:$E$1000,5,FALSE),""))))&amp;"　"&amp;IF(C48="ウ",HLOOKUP(A48,[1]ウ!$B$1:$ZX$6,6,FALSE),"")</f>
        <v>　</v>
      </c>
      <c r="G47" s="283"/>
      <c r="H47" s="285"/>
      <c r="I47" s="293"/>
      <c r="J47" s="295"/>
      <c r="K47" s="274" t="s">
        <v>10038</v>
      </c>
      <c r="L47" s="291"/>
      <c r="M47" s="273"/>
      <c r="N47" s="279" t="str">
        <f>IF(M48="ア",VLOOKUP(K48,[1]ア!$A$2:$E$1563,2,FALSE),IF(M48="イ",VLOOKUP(K48,[1]イ!$A$2:$E$1563,2,FALSE),IF(M48="ウ",HLOOKUP(K48,[1]ウ!$B$1:$ZX$6,4,FALSE),IF(M48="エ",VLOOKUP(K48,[1]エ!$A$4:$E$1000,3,FALSE)&amp;"　"&amp;VLOOKUP(K48,[1]エ!$A$4:$E$1000,4,FALSE),""))))</f>
        <v/>
      </c>
      <c r="O47" s="279" t="str">
        <f>IF(M48="ア",VLOOKUP(K48,[1]ア!$A$2:$E$1563,4,FALSE),IF(M48="イ",VLOOKUP(K48,[1]イ!$A$2:$E$1563,4,FALSE),IF(M48="ウ",IF(HLOOKUP(K48,[1]ウ!$B$1:$ZX$6,3,FALSE)="","",HLOOKUP(K48,[1]ウ!$B$1:$ZX$6,3,FALSE)),"")))</f>
        <v/>
      </c>
      <c r="P47" s="281" t="str">
        <f>IF(M48="ア",VLOOKUP(K48,[1]ア!$A$2:$E$1563,5,FALSE),IF(M48="イ",VLOOKUP(K48,[1]イ!$A$2:$E$1563,5,FALSE),IF(M48="ウ",HLOOKUP(K48,[1]ウ!$B$1:$ZX$6,5,FALSE),IF(M48="エ",VLOOKUP(K48,[1]エ!$A$4:$E$1000,5,FALSE),""))))&amp;"　"&amp;IF(M48="ウ",HLOOKUP(K48,[1]ウ!$B$1:$ZX$6,6,FALSE),"")</f>
        <v>　</v>
      </c>
      <c r="Q47" s="283"/>
      <c r="R47" s="285"/>
      <c r="S47" s="293"/>
      <c r="T47" s="295"/>
      <c r="U47" s="272" t="s">
        <v>10039</v>
      </c>
      <c r="V47" s="291"/>
      <c r="W47" s="273"/>
      <c r="X47" s="279" t="str">
        <f>IF(W48="ア",VLOOKUP(U48,[1]ア!$A$2:$E$1563,2,FALSE),IF(W48="イ",VLOOKUP(U48,[1]イ!$A$2:$E$1563,2,FALSE),IF(W48="ウ",HLOOKUP(U48,[1]ウ!$B$1:$ZX$6,4,FALSE),IF(W48="エ",VLOOKUP(U48,[1]エ!$A$4:$E$1000,3,FALSE)&amp;"　"&amp;VLOOKUP(U48,[1]エ!$A$4:$E$1000,4,FALSE),""))))</f>
        <v/>
      </c>
      <c r="Y47" s="279" t="str">
        <f>IF(W48="ア",VLOOKUP(U48,[1]ア!$A$2:$E$1563,4,FALSE),IF(W48="イ",VLOOKUP(U48,[1]イ!$A$2:$E$1563,4,FALSE),IF(W48="ウ",IF(HLOOKUP(U48,[1]ウ!$B$1:$ZX$6,3,FALSE)="","",HLOOKUP(U48,[1]ウ!$B$1:$ZX$6,3,FALSE)),"")))</f>
        <v/>
      </c>
      <c r="Z47" s="281" t="str">
        <f>IF(W48="ア",VLOOKUP(U48,[1]ア!$A$2:$E$1563,5,FALSE),IF(W48="イ",VLOOKUP(U48,[1]イ!$A$2:$E$1563,5,FALSE),IF(W48="ウ",HLOOKUP(U48,[1]ウ!$B$1:$ZX$6,5,FALSE),IF(W48="エ",VLOOKUP(U48,[1]エ!$A$4:$E$1000,5,FALSE),""))))&amp;"　"&amp;IF(W48="ウ",HLOOKUP(U48,[1]ウ!$B$1:$ZX$6,6,FALSE),"")</f>
        <v>　</v>
      </c>
      <c r="AA47" s="283"/>
      <c r="AB47" s="285"/>
      <c r="AC47" s="287"/>
      <c r="AD47" s="289"/>
      <c r="AE47" s="37"/>
    </row>
    <row r="48" spans="1:31" s="39" customFormat="1" ht="16.95" customHeight="1" thickBot="1" x14ac:dyDescent="0.25">
      <c r="A48" s="275"/>
      <c r="B48" s="292"/>
      <c r="C48" s="278"/>
      <c r="D48" s="280"/>
      <c r="E48" s="280"/>
      <c r="F48" s="282"/>
      <c r="G48" s="284"/>
      <c r="H48" s="286"/>
      <c r="I48" s="294"/>
      <c r="J48" s="296"/>
      <c r="K48" s="277"/>
      <c r="L48" s="292"/>
      <c r="M48" s="278"/>
      <c r="N48" s="280"/>
      <c r="O48" s="280"/>
      <c r="P48" s="282"/>
      <c r="Q48" s="284"/>
      <c r="R48" s="286"/>
      <c r="S48" s="294"/>
      <c r="T48" s="296"/>
      <c r="U48" s="275"/>
      <c r="V48" s="292"/>
      <c r="W48" s="278"/>
      <c r="X48" s="280"/>
      <c r="Y48" s="280"/>
      <c r="Z48" s="282"/>
      <c r="AA48" s="284"/>
      <c r="AB48" s="286"/>
      <c r="AC48" s="288"/>
      <c r="AD48" s="290"/>
      <c r="AE48" s="38"/>
    </row>
    <row r="49" spans="1:30" s="36" customFormat="1" ht="16.95" customHeight="1" x14ac:dyDescent="0.45">
      <c r="A49" s="306" t="s">
        <v>2146</v>
      </c>
      <c r="B49" s="307"/>
      <c r="C49" s="307"/>
      <c r="D49" s="307"/>
      <c r="E49" s="307"/>
      <c r="F49" s="307"/>
      <c r="G49" s="307"/>
      <c r="H49" s="307"/>
      <c r="I49" s="307"/>
      <c r="J49" s="198"/>
      <c r="K49" s="199"/>
      <c r="L49" s="307" t="s">
        <v>2147</v>
      </c>
      <c r="M49" s="307"/>
      <c r="N49" s="307"/>
      <c r="O49" s="307"/>
      <c r="P49" s="307"/>
      <c r="Q49" s="307"/>
      <c r="R49" s="307"/>
      <c r="S49" s="307"/>
      <c r="T49" s="308"/>
      <c r="U49" s="309" t="s">
        <v>2148</v>
      </c>
      <c r="V49" s="307"/>
      <c r="W49" s="307"/>
      <c r="X49" s="307"/>
      <c r="Y49" s="307"/>
      <c r="Z49" s="307"/>
      <c r="AA49" s="307"/>
      <c r="AB49" s="307"/>
      <c r="AC49" s="307"/>
      <c r="AD49" s="310"/>
    </row>
    <row r="50" spans="1:30" s="36" customFormat="1" ht="16.95" customHeight="1" x14ac:dyDescent="0.45">
      <c r="A50" s="200" t="s">
        <v>1959</v>
      </c>
      <c r="B50" s="350" t="s">
        <v>538</v>
      </c>
      <c r="C50" s="201" t="s">
        <v>539</v>
      </c>
      <c r="D50" s="346" t="s">
        <v>540</v>
      </c>
      <c r="E50" s="346" t="s">
        <v>541</v>
      </c>
      <c r="F50" s="348" t="s">
        <v>542</v>
      </c>
      <c r="G50" s="317" t="s">
        <v>543</v>
      </c>
      <c r="H50" s="317" t="s">
        <v>544</v>
      </c>
      <c r="I50" s="317" t="s">
        <v>5584</v>
      </c>
      <c r="J50" s="319" t="s">
        <v>546</v>
      </c>
      <c r="K50" s="202" t="s">
        <v>1959</v>
      </c>
      <c r="L50" s="321" t="s">
        <v>538</v>
      </c>
      <c r="M50" s="203" t="s">
        <v>539</v>
      </c>
      <c r="N50" s="313" t="s">
        <v>540</v>
      </c>
      <c r="O50" s="313" t="s">
        <v>541</v>
      </c>
      <c r="P50" s="315" t="s">
        <v>545</v>
      </c>
      <c r="Q50" s="317" t="s">
        <v>543</v>
      </c>
      <c r="R50" s="317" t="s">
        <v>544</v>
      </c>
      <c r="S50" s="317" t="s">
        <v>5584</v>
      </c>
      <c r="T50" s="319" t="s">
        <v>546</v>
      </c>
      <c r="U50" s="202" t="s">
        <v>1959</v>
      </c>
      <c r="V50" s="353" t="s">
        <v>538</v>
      </c>
      <c r="W50" s="203" t="s">
        <v>539</v>
      </c>
      <c r="X50" s="313" t="s">
        <v>540</v>
      </c>
      <c r="Y50" s="313" t="s">
        <v>541</v>
      </c>
      <c r="Z50" s="323" t="s">
        <v>545</v>
      </c>
      <c r="AA50" s="317" t="s">
        <v>543</v>
      </c>
      <c r="AB50" s="317" t="s">
        <v>544</v>
      </c>
      <c r="AC50" s="317" t="s">
        <v>5585</v>
      </c>
      <c r="AD50" s="325" t="s">
        <v>546</v>
      </c>
    </row>
    <row r="51" spans="1:30" s="36" customFormat="1" ht="16.95" customHeight="1" x14ac:dyDescent="0.45">
      <c r="A51" s="204" t="s">
        <v>1960</v>
      </c>
      <c r="B51" s="351"/>
      <c r="C51" s="205" t="s">
        <v>547</v>
      </c>
      <c r="D51" s="347"/>
      <c r="E51" s="347"/>
      <c r="F51" s="349"/>
      <c r="G51" s="318"/>
      <c r="H51" s="318"/>
      <c r="I51" s="318"/>
      <c r="J51" s="320"/>
      <c r="K51" s="206" t="s">
        <v>1960</v>
      </c>
      <c r="L51" s="322"/>
      <c r="M51" s="207" t="s">
        <v>547</v>
      </c>
      <c r="N51" s="314"/>
      <c r="O51" s="314"/>
      <c r="P51" s="316"/>
      <c r="Q51" s="318"/>
      <c r="R51" s="318"/>
      <c r="S51" s="318"/>
      <c r="T51" s="320"/>
      <c r="U51" s="206" t="s">
        <v>1960</v>
      </c>
      <c r="V51" s="354"/>
      <c r="W51" s="207" t="s">
        <v>547</v>
      </c>
      <c r="X51" s="314"/>
      <c r="Y51" s="314"/>
      <c r="Z51" s="324"/>
      <c r="AA51" s="318"/>
      <c r="AB51" s="318"/>
      <c r="AC51" s="318"/>
      <c r="AD51" s="326"/>
    </row>
    <row r="52" spans="1:30" s="36" customFormat="1" ht="16.95" customHeight="1" x14ac:dyDescent="0.45">
      <c r="A52" s="208" t="s">
        <v>1963</v>
      </c>
      <c r="B52" s="342" t="s">
        <v>9956</v>
      </c>
      <c r="C52" s="209" t="s">
        <v>9956</v>
      </c>
      <c r="D52" s="336" t="str">
        <f>IF(C53="ア",VLOOKUP(A53,ア!$A$2:$E$1563,2,FALSE),IF(C53="イ",VLOOKUP(A53,イ!$A$2:$E$1563,2,FALSE),IF(C53="ウ",HLOOKUP(A53,ウ!$B$1:$ZX$6,4,FALSE),IF(C53="エ",VLOOKUP(A53,エ!$A$4:$E$1000,3,FALSE)&amp;"　"&amp;VLOOKUP(A53,エ!$A$4:$E$1000,4,FALSE),""))))</f>
        <v>20-1　童　心　社</v>
      </c>
      <c r="E52" s="336" t="str">
        <f>IF(C53="ア",VLOOKUP(A53,ア!$A$2:$E$1563,4,FALSE),IF(C53="イ",VLOOKUP(A53,イ!$A$2:$E$1563,4,FALSE),IF(C53="ウ",IF(HLOOKUP(A53,ウ!$B$1:$QI$6,3,FALSE)="","",HLOOKUP(A53,ウ!$B$1:$QI$6,3,FALSE)),"")))</f>
        <v/>
      </c>
      <c r="F52" s="338" t="str">
        <f>IF(C53="ア",VLOOKUP(A53,ア!$A$2:$E$1563,5,FALSE),IF(C53="イ",VLOOKUP(A53,イ!$A$2:$E$1563,5,FALSE),IF(C53="ウ",HLOOKUP(A53,ウ!$B$1:$ZX$6,5,FALSE),IF(C53="エ",VLOOKUP(A53,エ!$A$4:$E$1000,5,FALSE),""))))&amp;"　"&amp;IF(C53="ウ",HLOOKUP(A53,ウ!$B$1:$ZX$6,6,FALSE),"")</f>
        <v>ピーマン村の絵本たち　さつまのおいも</v>
      </c>
      <c r="G52" s="340" t="s">
        <v>9958</v>
      </c>
      <c r="H52" s="285"/>
      <c r="I52" s="293" t="s">
        <v>9952</v>
      </c>
      <c r="J52" s="295"/>
      <c r="K52" s="210" t="s">
        <v>1965</v>
      </c>
      <c r="L52" s="342" t="s">
        <v>9977</v>
      </c>
      <c r="M52" s="209" t="s">
        <v>9977</v>
      </c>
      <c r="N52" s="336" t="str">
        <f>IF(M53="ア",VLOOKUP(K53,ア!$A$2:$E$1563,2,FALSE),IF(M53="イ",VLOOKUP(K53,イ!$A$2:$E$1563,2,FALSE),IF(M53="ウ",HLOOKUP(K53,ウ!$B$1:$ZX$6,4,FALSE),IF(M53="エ",VLOOKUP(K53,エ!$A$4:$E$1000,3,FALSE)&amp;"　"&amp;VLOOKUP(K53,エ!$A$4:$E$1000,4,FALSE),""))))</f>
        <v>40-3　リ　ー　ブ　ル</v>
      </c>
      <c r="O52" s="336"/>
      <c r="P52" s="338" t="str">
        <f>IF(M53="ア",VLOOKUP(K53,ア!$A$2:$E$1563,5,FALSE),IF(M53="イ",VLOOKUP(K53,イ!$A$2:$E$1563,5,FALSE),IF(M53="ウ",HLOOKUP(K53,ウ!$B$1:$ZX$6,5,FALSE),IF(M53="エ",VLOOKUP(K53,エ!$A$4:$E$1000,5,FALSE),""))))&amp;"　"&amp;IF(M53="ウ",HLOOKUP(K53,ウ!$B$1:$ZX$6,6,FALSE),"")</f>
        <v>しりとりしましょ！　たべものあいうえお</v>
      </c>
      <c r="Q52" s="340" t="s">
        <v>9978</v>
      </c>
      <c r="R52" s="285"/>
      <c r="S52" s="287" t="s">
        <v>9984</v>
      </c>
      <c r="T52" s="295"/>
      <c r="U52" s="208" t="s">
        <v>1967</v>
      </c>
      <c r="V52" s="342" t="s">
        <v>9965</v>
      </c>
      <c r="W52" s="209" t="s">
        <v>9965</v>
      </c>
      <c r="X52" s="336" t="str">
        <f>IF(W53="ア",VLOOKUP(U53,ア!$A$2:$E$1563,2,FALSE),IF(W53="イ",VLOOKUP(U53,イ!$A$2:$E$1563,2,FALSE),IF(W53="ウ",HLOOKUP(U53,ウ!$B$1:$ZX$6,4,FALSE),IF(W53="エ",VLOOKUP(U53,エ!$A$4:$E$1000,3,FALSE)&amp;"　"&amp;VLOOKUP(U53,エ!$A$4:$E$1000,4,FALSE),""))))</f>
        <v>10-4　こ　ぐ　ま　社</v>
      </c>
      <c r="Y52" s="336"/>
      <c r="Z52" s="338" t="str">
        <f>IF(W53="ア",VLOOKUP(U53,ア!$A$2:$E$1563,5,FALSE),IF(W53="イ",VLOOKUP(U53,イ!$A$2:$E$1563,5,FALSE),IF(W53="ウ",HLOOKUP(U53,ウ!$B$1:$ZX$6,5,FALSE),IF(W53="エ",VLOOKUP(U53,エ!$A$4:$E$1000,5,FALSE),""))))&amp;"　"&amp;IF(W53="ウ",HLOOKUP(U53,ウ!$B$1:$ZX$6,6,FALSE),"")</f>
        <v>馬場のぼるのえほん　11ぴきのねこ</v>
      </c>
      <c r="AA52" s="340" t="s">
        <v>9969</v>
      </c>
      <c r="AB52" s="285"/>
      <c r="AC52" s="287" t="s">
        <v>9971</v>
      </c>
      <c r="AD52" s="289"/>
    </row>
    <row r="53" spans="1:30" s="36" customFormat="1" ht="16.95" customHeight="1" x14ac:dyDescent="0.45">
      <c r="A53" s="211">
        <v>9784494005635</v>
      </c>
      <c r="B53" s="343"/>
      <c r="C53" s="212" t="s">
        <v>9950</v>
      </c>
      <c r="D53" s="337"/>
      <c r="E53" s="337"/>
      <c r="F53" s="339"/>
      <c r="G53" s="341"/>
      <c r="H53" s="300"/>
      <c r="I53" s="304"/>
      <c r="J53" s="305"/>
      <c r="K53" s="262">
        <v>9784947581426</v>
      </c>
      <c r="L53" s="343"/>
      <c r="M53" s="212" t="s">
        <v>9950</v>
      </c>
      <c r="N53" s="337"/>
      <c r="O53" s="337"/>
      <c r="P53" s="339"/>
      <c r="Q53" s="341"/>
      <c r="R53" s="300"/>
      <c r="S53" s="301"/>
      <c r="T53" s="305"/>
      <c r="U53" s="211">
        <v>9784772100045</v>
      </c>
      <c r="V53" s="343"/>
      <c r="W53" s="212" t="s">
        <v>9950</v>
      </c>
      <c r="X53" s="337"/>
      <c r="Y53" s="337"/>
      <c r="Z53" s="339"/>
      <c r="AA53" s="341"/>
      <c r="AB53" s="300"/>
      <c r="AC53" s="301"/>
      <c r="AD53" s="302"/>
    </row>
    <row r="54" spans="1:30" s="36" customFormat="1" ht="16.95" customHeight="1" x14ac:dyDescent="0.45">
      <c r="A54" s="214" t="s">
        <v>1969</v>
      </c>
      <c r="B54" s="342" t="s">
        <v>9957</v>
      </c>
      <c r="C54" s="209" t="s">
        <v>9957</v>
      </c>
      <c r="D54" s="336" t="str">
        <f>IF(C55="ア",VLOOKUP(A55,ア!$A$2:$E$1563,2,FALSE),IF(C55="イ",VLOOKUP(A55,イ!$A$2:$E$1563,2,FALSE),IF(C55="ウ",HLOOKUP(A55,ウ!$B$1:$ZX$6,4,FALSE),IF(C55="エ",VLOOKUP(A55,エ!$A$4:$E$1000,3,FALSE)&amp;"　"&amp;VLOOKUP(A55,エ!$A$4:$E$1000,4,FALSE),""))))</f>
        <v>60-29　交 通 新 聞 社</v>
      </c>
      <c r="E54" s="336" t="str">
        <f>IF(C55="ア",VLOOKUP(A55,ア!$A$2:$E$1563,4,FALSE),IF(C55="イ",VLOOKUP(A55,イ!$A$2:$E$1563,4,FALSE),IF(C55="ウ",IF(HLOOKUP(A55,ウ!$B$1:$QI$6,3,FALSE)="","",HLOOKUP(A55,ウ!$B$1:$QI$6,3,FALSE)),"")))</f>
        <v/>
      </c>
      <c r="F54" s="338" t="str">
        <f>IF(C55="ア",VLOOKUP(A55,ア!$A$2:$E$1563,5,FALSE),IF(C55="イ",VLOOKUP(A55,イ!$A$2:$E$1563,5,FALSE),IF(C55="ウ",HLOOKUP(A55,ウ!$B$1:$ZX$6,5,FALSE),IF(C55="エ",VLOOKUP(A55,エ!$A$4:$E$1000,5,FALSE),""))))&amp;"　"&amp;IF(C55="ウ",HLOOKUP(A55,ウ!$B$1:$ZX$6,6,FALSE),"")</f>
        <v>100までかぞえる　でんしゃの１･２･３</v>
      </c>
      <c r="G54" s="340" t="s">
        <v>9958</v>
      </c>
      <c r="H54" s="285"/>
      <c r="I54" s="293" t="s">
        <v>9952</v>
      </c>
      <c r="J54" s="295"/>
      <c r="K54" s="215" t="s">
        <v>1970</v>
      </c>
      <c r="L54" s="342" t="s">
        <v>9979</v>
      </c>
      <c r="M54" s="209" t="s">
        <v>9979</v>
      </c>
      <c r="N54" s="336" t="str">
        <f>IF(M55="ア",VLOOKUP(K55,ア!$A$2:$E$1563,2,FALSE),IF(M55="イ",VLOOKUP(K55,イ!$A$2:$E$1563,2,FALSE),IF(M55="ウ",HLOOKUP(K55,ウ!$B$1:$ZX$6,4,FALSE),IF(M55="エ",VLOOKUP(K55,エ!$A$4:$E$1000,3,FALSE)&amp;"　"&amp;VLOOKUP(K55,エ!$A$4:$E$1000,4,FALSE),""))))</f>
        <v>20-1　童　心　社</v>
      </c>
      <c r="O54" s="336"/>
      <c r="P54" s="338" t="str">
        <f>IF(M55="ア",VLOOKUP(K55,ア!$A$2:$E$1563,5,FALSE),IF(M55="イ",VLOOKUP(K55,イ!$A$2:$E$1563,5,FALSE),IF(M55="ウ",HLOOKUP(K55,ウ!$B$1:$ZX$6,5,FALSE),IF(M55="エ",VLOOKUP(K55,エ!$A$4:$E$1000,5,FALSE),""))))&amp;"　"&amp;IF(M55="ウ",HLOOKUP(K55,ウ!$B$1:$ZX$6,6,FALSE),"")</f>
        <v>かずのほん１　どっちがたくさん</v>
      </c>
      <c r="Q54" s="340" t="s">
        <v>9978</v>
      </c>
      <c r="R54" s="285"/>
      <c r="S54" s="287" t="s">
        <v>9985</v>
      </c>
      <c r="T54" s="295"/>
      <c r="U54" s="214" t="s">
        <v>1971</v>
      </c>
      <c r="V54" s="342" t="s">
        <v>9966</v>
      </c>
      <c r="W54" s="209" t="s">
        <v>9966</v>
      </c>
      <c r="X54" s="336" t="str">
        <f>IF(W55="ア",VLOOKUP(U55,ア!$A$2:$E$1563,2,FALSE),IF(W55="イ",VLOOKUP(U55,イ!$A$2:$E$1563,2,FALSE),IF(W55="ウ",HLOOKUP(U55,ウ!$B$1:$ZX$6,4,FALSE),IF(W55="エ",VLOOKUP(U55,エ!$A$4:$E$1000,3,FALSE)&amp;"　"&amp;VLOOKUP(U55,エ!$A$4:$E$1000,4,FALSE),""))))</f>
        <v>28-1　福　音　館</v>
      </c>
      <c r="Y54" s="336"/>
      <c r="Z54" s="338" t="str">
        <f>IF(W55="ア",VLOOKUP(U55,ア!$A$2:$E$1563,5,FALSE),IF(W55="イ",VLOOKUP(U55,イ!$A$2:$E$1563,5,FALSE),IF(W55="ウ",HLOOKUP(U55,ウ!$B$1:$ZX$6,5,FALSE),IF(W55="エ",VLOOKUP(U55,エ!$A$4:$E$1000,5,FALSE),""))))&amp;"　"&amp;IF(W55="ウ",HLOOKUP(U55,ウ!$B$1:$ZX$6,6,FALSE),"")</f>
        <v>幼児絵本シリーズ　とけいのほん２</v>
      </c>
      <c r="AA54" s="340" t="s">
        <v>9970</v>
      </c>
      <c r="AB54" s="285"/>
      <c r="AC54" s="287" t="s">
        <v>9971</v>
      </c>
      <c r="AD54" s="289"/>
    </row>
    <row r="55" spans="1:30" s="36" customFormat="1" ht="16.95" customHeight="1" x14ac:dyDescent="0.45">
      <c r="A55" s="211">
        <v>9784330545158</v>
      </c>
      <c r="B55" s="343"/>
      <c r="C55" s="212" t="s">
        <v>9950</v>
      </c>
      <c r="D55" s="337"/>
      <c r="E55" s="337"/>
      <c r="F55" s="339"/>
      <c r="G55" s="341"/>
      <c r="H55" s="300"/>
      <c r="I55" s="304"/>
      <c r="J55" s="305"/>
      <c r="K55" s="263">
        <v>9784494008018</v>
      </c>
      <c r="L55" s="343"/>
      <c r="M55" s="212" t="s">
        <v>9950</v>
      </c>
      <c r="N55" s="337"/>
      <c r="O55" s="337"/>
      <c r="P55" s="339"/>
      <c r="Q55" s="341"/>
      <c r="R55" s="300"/>
      <c r="S55" s="301"/>
      <c r="T55" s="305"/>
      <c r="U55" s="211">
        <v>9784834002560</v>
      </c>
      <c r="V55" s="343"/>
      <c r="W55" s="212" t="s">
        <v>9950</v>
      </c>
      <c r="X55" s="337"/>
      <c r="Y55" s="337"/>
      <c r="Z55" s="339"/>
      <c r="AA55" s="341"/>
      <c r="AB55" s="300"/>
      <c r="AC55" s="301"/>
      <c r="AD55" s="302"/>
    </row>
    <row r="56" spans="1:30" s="36" customFormat="1" ht="16.95" customHeight="1" x14ac:dyDescent="0.45">
      <c r="A56" s="214" t="s">
        <v>1972</v>
      </c>
      <c r="B56" s="342" t="s">
        <v>9962</v>
      </c>
      <c r="C56" s="209" t="s">
        <v>9962</v>
      </c>
      <c r="D56" s="336" t="str">
        <f>IF(C57="ア",VLOOKUP(A57,ア!$A$2:$E$1563,2,FALSE),IF(C57="イ",VLOOKUP(A57,イ!$A$2:$E$1563,2,FALSE),IF(C57="ウ",HLOOKUP(A57,ウ!$B$1:$ZX$6,4,FALSE),IF(C57="エ",VLOOKUP(A57,エ!$A$4:$E$1000,3,FALSE)&amp;"　"&amp;VLOOKUP(A57,エ!$A$4:$E$1000,4,FALSE),""))))</f>
        <v>07-2 金の星社</v>
      </c>
      <c r="E56" s="336" t="str">
        <f>IF(C57="ア",VLOOKUP(A57,ア!$A$2:$E$1563,4,FALSE),IF(C57="イ",VLOOKUP(A57,イ!$A$2:$E$1563,4,FALSE),IF(C57="ウ",IF(HLOOKUP(A57,ウ!$B$1:$QI$6,3,FALSE)="","",HLOOKUP(A57,ウ!$B$1:$QI$6,3,FALSE)),"")))</f>
        <v/>
      </c>
      <c r="F56" s="338" t="str">
        <f>IF(C57="ア",VLOOKUP(A57,ア!$A$2:$E$1563,5,FALSE),IF(C57="イ",VLOOKUP(A57,イ!$A$2:$E$1563,5,FALSE),IF(C57="ウ",HLOOKUP(A57,ウ!$B$1:$ZX$6,5,FALSE),IF(C57="エ",VLOOKUP(A57,エ!$A$4:$E$1000,5,FALSE),""))))&amp;"　"&amp;IF(C57="ウ",HLOOKUP(A57,ウ!$B$1:$ZX$6,6,FALSE),"")</f>
        <v>やさしくわかるぼうさい・
ぼうはんのえほん　　こうつうあんぜんどうするの？</v>
      </c>
      <c r="G56" s="340" t="s">
        <v>9963</v>
      </c>
      <c r="H56" s="285"/>
      <c r="I56" s="293" t="s">
        <v>9952</v>
      </c>
      <c r="J56" s="295"/>
      <c r="K56" s="215" t="s">
        <v>1973</v>
      </c>
      <c r="L56" s="342" t="s">
        <v>9980</v>
      </c>
      <c r="M56" s="209" t="s">
        <v>9980</v>
      </c>
      <c r="N56" s="336" t="str">
        <f>IF(M57="ア",VLOOKUP(K57,ア!$A$2:$E$1563,2,FALSE),IF(M57="イ",VLOOKUP(K57,イ!$A$2:$E$1563,2,FALSE),IF(M57="ウ",HLOOKUP(K57,ウ!$B$1:$ZX$6,4,FALSE),IF(M57="エ",VLOOKUP(K57,エ!$A$4:$E$1000,3,FALSE)&amp;"　"&amp;VLOOKUP(K57,エ!$A$4:$E$1000,4,FALSE),""))))</f>
        <v>76-4　白　泉　社</v>
      </c>
      <c r="O56" s="336"/>
      <c r="P56" s="338" t="str">
        <f>IF(M57="ア",VLOOKUP(K57,ア!$A$2:$E$1563,5,FALSE),IF(M57="イ",VLOOKUP(K57,イ!$A$2:$E$1563,5,FALSE),IF(M57="ウ",HLOOKUP(K57,ウ!$B$1:$ZX$6,5,FALSE),IF(M57="エ",VLOOKUP(K57,エ!$A$4:$E$1000,5,FALSE),""))))&amp;"　"&amp;IF(M57="ウ",HLOOKUP(K57,ウ!$B$1:$ZX$6,6,FALSE),"")</f>
        <v>なにからできているでしょーか？　</v>
      </c>
      <c r="Q56" s="340" t="s">
        <v>9978</v>
      </c>
      <c r="R56" s="285"/>
      <c r="S56" s="287" t="s">
        <v>9976</v>
      </c>
      <c r="T56" s="295"/>
      <c r="U56" s="214" t="s">
        <v>1974</v>
      </c>
      <c r="V56" s="342" t="s">
        <v>9972</v>
      </c>
      <c r="W56" s="209" t="s">
        <v>9972</v>
      </c>
      <c r="X56" s="336" t="str">
        <f>IF(W57="ア",VLOOKUP(U57,ア!$A$2:$E$1563,2,FALSE),IF(W57="イ",VLOOKUP(U57,イ!$A$2:$E$1563,2,FALSE),IF(W57="ウ",HLOOKUP(U57,ウ!$B$1:$ZX$6,4,FALSE),IF(W57="エ",VLOOKUP(U57,エ!$A$4:$E$1000,3,FALSE)&amp;"　"&amp;VLOOKUP(U57,エ!$A$4:$E$1000,4,FALSE),""))))</f>
        <v>76-4　白　泉　社</v>
      </c>
      <c r="Y56" s="336"/>
      <c r="Z56" s="338" t="str">
        <f>IF(W57="ア",VLOOKUP(U57,ア!$A$2:$E$1563,5,FALSE),IF(W57="イ",VLOOKUP(U57,イ!$A$2:$E$1563,5,FALSE),IF(W57="ウ",HLOOKUP(U57,ウ!$B$1:$ZX$6,5,FALSE),IF(W57="エ",VLOOKUP(U57,エ!$A$4:$E$1000,5,FALSE),""))))&amp;"　"&amp;IF(W57="ウ",HLOOKUP(U57,ウ!$B$1:$ZX$6,6,FALSE),"")</f>
        <v>なにからできているでしょーか？　</v>
      </c>
      <c r="AA56" s="340" t="s">
        <v>9973</v>
      </c>
      <c r="AB56" s="285"/>
      <c r="AC56" s="287" t="s">
        <v>9976</v>
      </c>
      <c r="AD56" s="289" t="s">
        <v>9955</v>
      </c>
    </row>
    <row r="57" spans="1:30" s="36" customFormat="1" ht="16.95" customHeight="1" x14ac:dyDescent="0.45">
      <c r="A57" s="211">
        <v>9784323035642</v>
      </c>
      <c r="B57" s="343"/>
      <c r="C57" s="212" t="s">
        <v>9950</v>
      </c>
      <c r="D57" s="337"/>
      <c r="E57" s="337"/>
      <c r="F57" s="339"/>
      <c r="G57" s="341"/>
      <c r="H57" s="300"/>
      <c r="I57" s="304"/>
      <c r="J57" s="305"/>
      <c r="K57" s="263">
        <v>9784592761686</v>
      </c>
      <c r="L57" s="343"/>
      <c r="M57" s="212" t="s">
        <v>9950</v>
      </c>
      <c r="N57" s="337"/>
      <c r="O57" s="337"/>
      <c r="P57" s="339"/>
      <c r="Q57" s="341"/>
      <c r="R57" s="300"/>
      <c r="S57" s="301"/>
      <c r="T57" s="305"/>
      <c r="U57" s="211">
        <v>9784592761686</v>
      </c>
      <c r="V57" s="343"/>
      <c r="W57" s="212" t="s">
        <v>9950</v>
      </c>
      <c r="X57" s="337"/>
      <c r="Y57" s="337"/>
      <c r="Z57" s="339"/>
      <c r="AA57" s="341"/>
      <c r="AB57" s="300"/>
      <c r="AC57" s="301"/>
      <c r="AD57" s="302"/>
    </row>
    <row r="58" spans="1:30" s="36" customFormat="1" ht="16.95" customHeight="1" x14ac:dyDescent="0.45">
      <c r="A58" s="214" t="s">
        <v>1975</v>
      </c>
      <c r="B58" s="342" t="s">
        <v>9949</v>
      </c>
      <c r="C58" s="209" t="s">
        <v>9949</v>
      </c>
      <c r="D58" s="336" t="str">
        <f>IF(C59="ア",VLOOKUP(A59,ア!$A$2:$E$1563,2,FALSE),IF(C59="イ",VLOOKUP(A59,イ!$A$2:$E$1563,2,FALSE),IF(C59="ウ",HLOOKUP(A59,ウ!$B$1:$ZX$6,4,FALSE),IF(C59="エ",VLOOKUP(A59,エ!$A$4:$E$1000,3,FALSE)&amp;"　"&amp;VLOOKUP(A59,エ!$A$4:$E$1000,4,FALSE),""))))</f>
        <v>27-1　ひかりのくに</v>
      </c>
      <c r="E58" s="336" t="str">
        <f>IF(C59="ア",VLOOKUP(A59,ア!$A$2:$E$1563,4,FALSE),IF(C59="イ",VLOOKUP(A59,イ!$A$2:$E$1563,4,FALSE),IF(C59="ウ",IF(HLOOKUP(A59,ウ!$B$1:$QI$6,3,FALSE)="","",HLOOKUP(A59,ウ!$B$1:$QI$6,3,FALSE)),"")))</f>
        <v/>
      </c>
      <c r="F58" s="338" t="str">
        <f>IF(C59="ア",VLOOKUP(A59,ア!$A$2:$E$1563,5,FALSE),IF(C59="イ",VLOOKUP(A59,イ!$A$2:$E$1563,5,FALSE),IF(C59="ウ",HLOOKUP(A59,ウ!$B$1:$ZX$6,5,FALSE),IF(C59="エ",VLOOKUP(A59,エ!$A$4:$E$1000,5,FALSE),""))))&amp;"　"&amp;IF(C59="ウ",HLOOKUP(A59,ウ!$B$1:$ZX$6,6,FALSE),"")</f>
        <v>たのしい　てあそびうたえほん</v>
      </c>
      <c r="G58" s="340" t="s">
        <v>9951</v>
      </c>
      <c r="H58" s="285"/>
      <c r="I58" s="293" t="s">
        <v>9952</v>
      </c>
      <c r="J58" s="295"/>
      <c r="K58" s="215" t="s">
        <v>1976</v>
      </c>
      <c r="L58" s="342" t="s">
        <v>9981</v>
      </c>
      <c r="M58" s="209" t="s">
        <v>9981</v>
      </c>
      <c r="N58" s="336" t="str">
        <f>IF(M59="ア",VLOOKUP(K59,ア!$A$2:$E$1563,2,FALSE),IF(M59="イ",VLOOKUP(K59,イ!$A$2:$E$1563,2,FALSE),IF(M59="ウ",HLOOKUP(K59,ウ!$B$1:$ZX$6,4,FALSE),IF(M59="エ",VLOOKUP(K59,エ!$A$4:$E$1000,3,FALSE)&amp;"　"&amp;VLOOKUP(K59,エ!$A$4:$E$1000,4,FALSE),""))))</f>
        <v>27-1　ひかりのくに</v>
      </c>
      <c r="O58" s="336"/>
      <c r="P58" s="336" t="str">
        <f>IF(M59="ア",VLOOKUP(K59,ア!$A$2:$E$1563,5,FALSE),IF(M59="イ",VLOOKUP(K59,イ!$A$2:$E$1563,5,FALSE),IF(M59="ウ",HLOOKUP(K59,ウ!$B$1:$ZX$6,5,FALSE),IF(M59="エ",VLOOKUP(K59,エ!$A$4:$E$1000,5,FALSE),""))))&amp;"　"&amp;IF(M59="ウ",HLOOKUP(K59,ウ!$B$1:$ZX$6,6,FALSE),"")</f>
        <v>どうようでおえかきできる　どうようNEW　
絵かきうたブック</v>
      </c>
      <c r="Q58" s="340" t="s">
        <v>9978</v>
      </c>
      <c r="R58" s="285"/>
      <c r="S58" s="287" t="s">
        <v>9985</v>
      </c>
      <c r="T58" s="295"/>
      <c r="U58" s="214" t="s">
        <v>1977</v>
      </c>
      <c r="V58" s="342" t="s">
        <v>9967</v>
      </c>
      <c r="W58" s="209" t="s">
        <v>9974</v>
      </c>
      <c r="X58" s="336" t="str">
        <f>IF(W59="ア",VLOOKUP(U59,ア!$A$2:$E$1563,2,FALSE),IF(W59="イ",VLOOKUP(U59,イ!$A$2:$E$1563,2,FALSE),IF(W59="ウ",HLOOKUP(U59,ウ!$B$1:$ZX$6,4,FALSE),IF(W59="エ",VLOOKUP(U59,エ!$A$4:$E$1000,3,FALSE)&amp;"　"&amp;VLOOKUP(U59,エ!$A$4:$E$1000,4,FALSE),""))))</f>
        <v>13-2　鈴　木　出　版</v>
      </c>
      <c r="Y58" s="336"/>
      <c r="Z58" s="338" t="str">
        <f>IF(W59="ア",VLOOKUP(U59,ア!$A$2:$E$1563,5,FALSE),IF(W59="イ",VLOOKUP(U59,イ!$A$2:$E$1563,5,FALSE),IF(W59="ウ",HLOOKUP(U59,ウ!$B$1:$ZX$6,5,FALSE),IF(W59="エ",VLOOKUP(U59,エ!$A$4:$E$1000,5,FALSE),""))))&amp;"　"&amp;IF(W59="ウ",HLOOKUP(U59,ウ!$B$1:$ZX$6,6,FALSE),"")</f>
        <v>歌でおぼえる手話
ソングブック　-ともだちになるために-</v>
      </c>
      <c r="AA58" s="340" t="s">
        <v>9970</v>
      </c>
      <c r="AB58" s="285"/>
      <c r="AC58" s="287" t="s">
        <v>9971</v>
      </c>
      <c r="AD58" s="289"/>
    </row>
    <row r="59" spans="1:30" s="36" customFormat="1" ht="16.95" customHeight="1" x14ac:dyDescent="0.45">
      <c r="A59" s="211">
        <v>9784564003646</v>
      </c>
      <c r="B59" s="343"/>
      <c r="C59" s="212" t="s">
        <v>9950</v>
      </c>
      <c r="D59" s="337"/>
      <c r="E59" s="337"/>
      <c r="F59" s="339"/>
      <c r="G59" s="341"/>
      <c r="H59" s="300"/>
      <c r="I59" s="304"/>
      <c r="J59" s="305"/>
      <c r="K59" s="263">
        <v>9784564602313</v>
      </c>
      <c r="L59" s="343"/>
      <c r="M59" s="212" t="s">
        <v>9950</v>
      </c>
      <c r="N59" s="337"/>
      <c r="O59" s="337"/>
      <c r="P59" s="337"/>
      <c r="Q59" s="341"/>
      <c r="R59" s="300"/>
      <c r="S59" s="301"/>
      <c r="T59" s="305"/>
      <c r="U59" s="211">
        <v>9784790271611</v>
      </c>
      <c r="V59" s="343"/>
      <c r="W59" s="212" t="s">
        <v>9950</v>
      </c>
      <c r="X59" s="337"/>
      <c r="Y59" s="337"/>
      <c r="Z59" s="339"/>
      <c r="AA59" s="341"/>
      <c r="AB59" s="300"/>
      <c r="AC59" s="301"/>
      <c r="AD59" s="302"/>
    </row>
    <row r="60" spans="1:30" s="36" customFormat="1" ht="16.95" customHeight="1" x14ac:dyDescent="0.45">
      <c r="A60" s="214" t="s">
        <v>1978</v>
      </c>
      <c r="B60" s="342" t="s">
        <v>9953</v>
      </c>
      <c r="C60" s="209" t="s">
        <v>9953</v>
      </c>
      <c r="D60" s="336" t="str">
        <f>IF(C61="ア",VLOOKUP(A61,ア!$A$2:$E$1563,2,FALSE),IF(C61="イ",VLOOKUP(A61,イ!$A$2:$E$1563,2,FALSE),IF(C61="ウ",HLOOKUP(A61,ウ!$B$1:$ZX$6,4,FALSE),IF(C61="エ",VLOOKUP(A61,エ!$A$4:$E$1000,3,FALSE)&amp;"　"&amp;VLOOKUP(A61,エ!$A$4:$E$1000,4,FALSE),""))))</f>
        <v>02-1　岩　崎　書　店</v>
      </c>
      <c r="E60" s="336" t="str">
        <f>IF(C61="ア",VLOOKUP(A61,ア!$A$2:$E$1563,4,FALSE),IF(C61="イ",VLOOKUP(A61,イ!$A$2:$E$1563,4,FALSE),IF(C61="ウ",IF(HLOOKUP(A61,ウ!$B$1:$QI$6,3,FALSE)="","",HLOOKUP(A61,ウ!$B$1:$QI$6,3,FALSE)),"")))</f>
        <v/>
      </c>
      <c r="F60" s="338" t="str">
        <f>IF(C61="ア",VLOOKUP(A61,ア!$A$2:$E$1563,5,FALSE),IF(C61="イ",VLOOKUP(A61,イ!$A$2:$E$1563,5,FALSE),IF(C61="ウ",HLOOKUP(A61,ウ!$B$1:$ZX$6,5,FALSE),IF(C61="エ",VLOOKUP(A61,エ!$A$4:$E$1000,5,FALSE),""))))&amp;"　"&amp;IF(C61="ウ",HLOOKUP(A61,ウ!$B$1:$ZX$6,6,FALSE),"")</f>
        <v>あそびの絵本　えのぐあそび</v>
      </c>
      <c r="G60" s="340" t="s">
        <v>9954</v>
      </c>
      <c r="H60" s="285"/>
      <c r="I60" s="293" t="s">
        <v>9964</v>
      </c>
      <c r="J60" s="295" t="s">
        <v>9955</v>
      </c>
      <c r="K60" s="215" t="s">
        <v>1979</v>
      </c>
      <c r="L60" s="342" t="s">
        <v>9982</v>
      </c>
      <c r="M60" s="209" t="s">
        <v>9982</v>
      </c>
      <c r="N60" s="336" t="str">
        <f>IF(M61="ア",VLOOKUP(K61,ア!$A$2:$E$1563,2,FALSE),IF(M61="イ",VLOOKUP(K61,イ!$A$2:$E$1563,2,FALSE),IF(M61="ウ",HLOOKUP(K61,ウ!$B$1:$ZX$6,4,FALSE),IF(M61="エ",VLOOKUP(K61,エ!$A$4:$E$1000,3,FALSE)&amp;"　"&amp;VLOOKUP(K61,エ!$A$4:$E$1000,4,FALSE),""))))</f>
        <v>25-1　の　ら　書　店</v>
      </c>
      <c r="O60" s="336"/>
      <c r="P60" s="338" t="str">
        <f>IF(M61="ア",VLOOKUP(K61,ア!$A$2:$E$1563,5,FALSE),IF(M61="イ",VLOOKUP(K61,イ!$A$2:$E$1563,5,FALSE),IF(M61="ウ",HLOOKUP(K61,ウ!$B$1:$ZX$6,5,FALSE),IF(M61="エ",VLOOKUP(K61,エ!$A$4:$E$1000,5,FALSE),""))))&amp;"　"&amp;IF(M61="ウ",HLOOKUP(K61,ウ!$B$1:$ZX$6,6,FALSE),"")</f>
        <v>はじめてのこうさくあそび　</v>
      </c>
      <c r="Q60" s="340" t="s">
        <v>9978</v>
      </c>
      <c r="R60" s="285"/>
      <c r="S60" s="287" t="s">
        <v>9976</v>
      </c>
      <c r="T60" s="295"/>
      <c r="U60" s="214" t="s">
        <v>1980</v>
      </c>
      <c r="V60" s="342" t="s">
        <v>9975</v>
      </c>
      <c r="W60" s="209" t="s">
        <v>9975</v>
      </c>
      <c r="X60" s="336" t="str">
        <f>IF(W61="ア",VLOOKUP(U61,ア!$A$2:$E$1563,2,FALSE),IF(W61="イ",VLOOKUP(U61,イ!$A$2:$E$1563,2,FALSE),IF(W61="ウ",HLOOKUP(U61,ウ!$B$1:$ZX$6,4,FALSE),IF(W61="エ",VLOOKUP(U61,エ!$A$4:$E$1000,3,FALSE)&amp;"　"&amp;VLOOKUP(U61,エ!$A$4:$E$1000,4,FALSE),""))))</f>
        <v>25-1　の　ら　書　店</v>
      </c>
      <c r="Y60" s="336"/>
      <c r="Z60" s="338" t="str">
        <f>IF(W61="ア",VLOOKUP(U61,ア!$A$2:$E$1563,5,FALSE),IF(W61="イ",VLOOKUP(U61,イ!$A$2:$E$1563,5,FALSE),IF(W61="ウ",HLOOKUP(U61,ウ!$B$1:$ZX$6,5,FALSE),IF(W61="エ",VLOOKUP(U61,エ!$A$4:$E$1000,5,FALSE),""))))&amp;"　"&amp;IF(W61="ウ",HLOOKUP(U61,ウ!$B$1:$ZX$6,6,FALSE),"")</f>
        <v>はじめてのこうさくあそび　</v>
      </c>
      <c r="AA60" s="340" t="s">
        <v>9951</v>
      </c>
      <c r="AB60" s="285"/>
      <c r="AC60" s="287" t="s">
        <v>9976</v>
      </c>
      <c r="AD60" s="289" t="s">
        <v>9955</v>
      </c>
    </row>
    <row r="61" spans="1:30" s="36" customFormat="1" ht="16.95" customHeight="1" x14ac:dyDescent="0.45">
      <c r="A61" s="211">
        <v>9784265912179</v>
      </c>
      <c r="B61" s="343"/>
      <c r="C61" s="212" t="s">
        <v>9950</v>
      </c>
      <c r="D61" s="337"/>
      <c r="E61" s="337"/>
      <c r="F61" s="339"/>
      <c r="G61" s="341"/>
      <c r="H61" s="300"/>
      <c r="I61" s="304"/>
      <c r="J61" s="305"/>
      <c r="K61" s="263">
        <v>9784931129221</v>
      </c>
      <c r="L61" s="343"/>
      <c r="M61" s="212" t="s">
        <v>9950</v>
      </c>
      <c r="N61" s="337"/>
      <c r="O61" s="337"/>
      <c r="P61" s="339"/>
      <c r="Q61" s="341"/>
      <c r="R61" s="300"/>
      <c r="S61" s="301"/>
      <c r="T61" s="305"/>
      <c r="U61" s="211">
        <v>9784931129221</v>
      </c>
      <c r="V61" s="343"/>
      <c r="W61" s="212" t="s">
        <v>9950</v>
      </c>
      <c r="X61" s="337"/>
      <c r="Y61" s="337"/>
      <c r="Z61" s="339"/>
      <c r="AA61" s="341"/>
      <c r="AB61" s="300"/>
      <c r="AC61" s="301"/>
      <c r="AD61" s="302"/>
    </row>
    <row r="62" spans="1:30" s="36" customFormat="1" ht="16.95" customHeight="1" x14ac:dyDescent="0.45">
      <c r="A62" s="214" t="s">
        <v>1981</v>
      </c>
      <c r="B62" s="342" t="s">
        <v>9960</v>
      </c>
      <c r="C62" s="209" t="s">
        <v>9960</v>
      </c>
      <c r="D62" s="336" t="str">
        <f>IF(C63="ア",VLOOKUP(A63,ア!$A$2:$E$1563,2,FALSE),IF(C63="イ",VLOOKUP(A63,イ!$A$2:$E$1563,2,FALSE),IF(C63="ウ",HLOOKUP(A63,ウ!$B$1:$ZX$6,4,FALSE),IF(C63="エ",VLOOKUP(A63,エ!$A$4:$E$1000,3,FALSE)&amp;"　"&amp;VLOOKUP(A63,エ!$A$4:$E$1000,4,FALSE),""))))</f>
        <v>06-1　偕　成　社</v>
      </c>
      <c r="E62" s="336" t="str">
        <f>IF(C63="ア",VLOOKUP(A63,ア!$A$2:$E$1563,4,FALSE),IF(C63="イ",VLOOKUP(A63,イ!$A$2:$E$1563,4,FALSE),IF(C63="ウ",IF(HLOOKUP(A63,ウ!$B$1:$QI$6,3,FALSE)="","",HLOOKUP(A63,ウ!$B$1:$QI$6,3,FALSE)),"")))</f>
        <v/>
      </c>
      <c r="F62" s="338" t="str">
        <f>IF(C63="ア",VLOOKUP(A63,ア!$A$2:$E$1563,5,FALSE),IF(C63="イ",VLOOKUP(A63,イ!$A$2:$E$1563,5,FALSE),IF(C63="ウ",HLOOKUP(A63,ウ!$B$1:$ZX$6,5,FALSE),IF(C63="エ",VLOOKUP(A63,エ!$A$4:$E$1000,5,FALSE),""))))&amp;"　"&amp;IF(C63="ウ",HLOOKUP(A63,ウ!$B$1:$ZX$6,6,FALSE),"")</f>
        <v>「おれたち、ともだち！」絵本　ともだちや</v>
      </c>
      <c r="G62" s="340" t="s">
        <v>9961</v>
      </c>
      <c r="H62" s="285"/>
      <c r="I62" s="293" t="s">
        <v>9952</v>
      </c>
      <c r="J62" s="295"/>
      <c r="K62" s="215" t="s">
        <v>1982</v>
      </c>
      <c r="L62" s="342" t="s">
        <v>9983</v>
      </c>
      <c r="M62" s="209" t="s">
        <v>9983</v>
      </c>
      <c r="N62" s="336" t="str">
        <f>IF(M63="ア",VLOOKUP(K63,ア!$A$2:$E$1563,2,FALSE),IF(M63="イ",VLOOKUP(K63,イ!$A$2:$E$1563,2,FALSE),IF(M63="ウ",HLOOKUP(K63,ウ!$B$1:$ZX$6,4,FALSE),IF(M63="エ",VLOOKUP(K63,エ!$A$4:$E$1000,3,FALSE)&amp;"　"&amp;VLOOKUP(K63,エ!$A$4:$E$1000,4,FALSE),""))))</f>
        <v>10-8　合　同　出　版</v>
      </c>
      <c r="O62" s="336"/>
      <c r="P62" s="336" t="str">
        <f>IF(M63="ア",VLOOKUP(K63,ア!$A$2:$E$1563,5,FALSE),IF(M63="イ",VLOOKUP(K63,イ!$A$2:$E$1563,5,FALSE),IF(M63="ウ",HLOOKUP(K63,ウ!$B$1:$ZX$6,5,FALSE),IF(M63="エ",VLOOKUP(K63,エ!$A$4:$E$1000,5,FALSE),""))))&amp;"　"&amp;IF(M63="ウ",HLOOKUP(K63,ウ!$B$1:$ZX$6,6,FALSE),"")</f>
        <v>絵でわかる
こどものせいかつずかん３　おでかけのきほん</v>
      </c>
      <c r="Q62" s="340" t="s">
        <v>9978</v>
      </c>
      <c r="R62" s="285"/>
      <c r="S62" s="287" t="s">
        <v>9985</v>
      </c>
      <c r="T62" s="295"/>
      <c r="U62" s="214" t="s">
        <v>1983</v>
      </c>
      <c r="V62" s="342" t="s">
        <v>9968</v>
      </c>
      <c r="W62" s="209" t="s">
        <v>9986</v>
      </c>
      <c r="X62" s="336" t="str">
        <f>IF(W63="ア",VLOOKUP(U63,ア!$A$2:$E$1563,2,FALSE),IF(W63="イ",VLOOKUP(U63,イ!$A$2:$E$1563,2,FALSE),IF(W63="ウ",HLOOKUP(U63,ウ!$B$1:$ZX$6,4,FALSE),IF(W63="エ",VLOOKUP(U63,エ!$A$4:$E$1000,3,FALSE)&amp;"　"&amp;VLOOKUP(U63,エ!$A$4:$E$1000,4,FALSE),""))))</f>
        <v>10-8　合　同　出　版</v>
      </c>
      <c r="Y62" s="336"/>
      <c r="Z62" s="338" t="str">
        <f>IF(W63="ア",VLOOKUP(U63,ア!$A$2:$E$1563,5,FALSE),IF(W63="イ",VLOOKUP(U63,イ!$A$2:$E$1563,5,FALSE),IF(W63="ウ",HLOOKUP(U63,ウ!$B$1:$ZX$6,5,FALSE),IF(W63="エ",VLOOKUP(U63,エ!$A$4:$E$1000,5,FALSE),""))))&amp;"　"&amp;IF(W63="ウ",HLOOKUP(U63,ウ!$B$1:$ZX$6,6,FALSE),"")</f>
        <v>絵でわかる
こどものせいかつずかん４　おつきあいのきほん</v>
      </c>
      <c r="AA62" s="340" t="s">
        <v>9970</v>
      </c>
      <c r="AB62" s="285"/>
      <c r="AC62" s="287" t="s">
        <v>9971</v>
      </c>
      <c r="AD62" s="289"/>
    </row>
    <row r="63" spans="1:30" s="36" customFormat="1" ht="16.95" customHeight="1" x14ac:dyDescent="0.45">
      <c r="A63" s="211">
        <v>9784032048902</v>
      </c>
      <c r="B63" s="343"/>
      <c r="C63" s="212" t="s">
        <v>9950</v>
      </c>
      <c r="D63" s="337"/>
      <c r="E63" s="337"/>
      <c r="F63" s="339"/>
      <c r="G63" s="341"/>
      <c r="H63" s="300"/>
      <c r="I63" s="304"/>
      <c r="J63" s="305"/>
      <c r="K63" s="263">
        <v>9784772610780</v>
      </c>
      <c r="L63" s="343"/>
      <c r="M63" s="212" t="s">
        <v>9950</v>
      </c>
      <c r="N63" s="337"/>
      <c r="O63" s="337"/>
      <c r="P63" s="337"/>
      <c r="Q63" s="341"/>
      <c r="R63" s="300"/>
      <c r="S63" s="301"/>
      <c r="T63" s="305"/>
      <c r="U63" s="211">
        <v>9784772610797</v>
      </c>
      <c r="V63" s="343"/>
      <c r="W63" s="212" t="s">
        <v>9950</v>
      </c>
      <c r="X63" s="337"/>
      <c r="Y63" s="337"/>
      <c r="Z63" s="339"/>
      <c r="AA63" s="341"/>
      <c r="AB63" s="300"/>
      <c r="AC63" s="301"/>
      <c r="AD63" s="302"/>
    </row>
    <row r="64" spans="1:30" s="36" customFormat="1" ht="16.95" customHeight="1" x14ac:dyDescent="0.45">
      <c r="A64" s="214" t="s">
        <v>1984</v>
      </c>
      <c r="B64" s="342"/>
      <c r="C64" s="209"/>
      <c r="D64" s="336" t="str">
        <f>IF(C65="ア",VLOOKUP(A65,ア!$A$2:$E$1563,2,FALSE),IF(C65="イ",VLOOKUP(A65,イ!$A$2:$E$1563,2,FALSE),IF(C65="ウ",HLOOKUP(A65,ウ!$B$1:$ZX$6,4,FALSE),IF(C65="エ",VLOOKUP(A65,エ!$A$4:$E$1000,3,FALSE)&amp;"　"&amp;VLOOKUP(A65,エ!$A$4:$E$1000,4,FALSE),""))))</f>
        <v/>
      </c>
      <c r="E64" s="336" t="str">
        <f>IF(C65="ア",VLOOKUP(A65,ア!$A$2:$E$1563,4,FALSE),IF(C65="イ",VLOOKUP(A65,イ!$A$2:$E$1563,4,FALSE),IF(C65="ウ",IF(HLOOKUP(A65,ウ!$B$1:$QI$6,3,FALSE)="","",HLOOKUP(A65,ウ!$B$1:$QI$6,3,FALSE)),"")))</f>
        <v/>
      </c>
      <c r="F64" s="338" t="str">
        <f>IF(C65="ア",VLOOKUP(A65,ア!$A$2:$E$1563,5,FALSE),IF(C65="イ",VLOOKUP(A65,イ!$A$2:$E$1563,5,FALSE),IF(C65="ウ",HLOOKUP(A65,ウ!$B$1:$ZX$6,5,FALSE),IF(C65="エ",VLOOKUP(A65,エ!$A$4:$E$1000,5,FALSE),""))))&amp;"　"&amp;IF(C65="ウ",HLOOKUP(A65,ウ!$B$1:$ZX$6,6,FALSE),"")</f>
        <v>　</v>
      </c>
      <c r="G64" s="340"/>
      <c r="H64" s="285"/>
      <c r="I64" s="293"/>
      <c r="J64" s="295"/>
      <c r="K64" s="215" t="s">
        <v>1985</v>
      </c>
      <c r="L64" s="342"/>
      <c r="M64" s="209" t="str">
        <f>IF(L65="ア",VLOOKUP(J65,ア!$A$2:$E$9999,2,FALSE),IF(L65="イ",VLOOKUP(J65,#REF!,2,FALSE),IF(L65="ウ",HLOOKUP(J65,#REF!,4,FALSE),IF(L65="エ",VLOOKUP(J65,エ!$A$4:$E$1000,3,FALSE)&amp;"　"&amp;VLOOKUP(J65,エ!$A$4:$E$1000,4,FALSE),""))))</f>
        <v/>
      </c>
      <c r="N64" s="336" t="str">
        <f>IF(M65="ア",VLOOKUP(K65,ア!$A$2:$E$1563,2,FALSE),IF(M65="イ",VLOOKUP(K65,イ!$A$2:$E$1563,2,FALSE),IF(M65="ウ",HLOOKUP(K65,ウ!$B$1:$ZX$6,4,FALSE),IF(M65="エ",VLOOKUP(K65,エ!$A$4:$E$1000,3,FALSE)&amp;"　"&amp;VLOOKUP(K65,エ!$A$4:$E$1000,4,FALSE),""))))</f>
        <v/>
      </c>
      <c r="O64" s="336" t="str">
        <f>IF(M65="ア",VLOOKUP(K65,ア!$A$2:$E$9999,4,FALSE),IF(M65="イ",VLOOKUP(K65,イ!$A$2:$E$1563,5,FALSE),IF(M65="ウ",HLOOKUP(K65,ウ!$B$1:$ZX$6,5,FALSE),IF(M65="エ",VLOOKUP(K65,エ!$A$4:$E$1000,5,FALSE),""))))&amp;"　"&amp;IF(M65="ウ",HLOOKUP(K65,ウ!$B$1:$ZX$6,6,FALSE),"")</f>
        <v>　</v>
      </c>
      <c r="P64" s="338" t="str">
        <f>IF(M65="ア",VLOOKUP(K65,ア!$A$2:$E$1563,5,FALSE),IF(M65="イ",VLOOKUP(K65,イ!$A$2:$E$1563,5,FALSE),IF(M65="ウ",HLOOKUP(K65,ウ!$B$1:$ZX$6,5,FALSE),IF(M65="エ",VLOOKUP(K65,エ!$A$4:$E$1000,5,FALSE),""))))&amp;"　"&amp;IF(M65="ウ",HLOOKUP(K65,ウ!$B$1:$ZX$6,6,FALSE),"")</f>
        <v>　</v>
      </c>
      <c r="Q64" s="340"/>
      <c r="R64" s="285"/>
      <c r="S64" s="293"/>
      <c r="T64" s="295"/>
      <c r="U64" s="214" t="s">
        <v>1986</v>
      </c>
      <c r="V64" s="342"/>
      <c r="W64" s="209" t="str">
        <f>IF(V65="ア",VLOOKUP(T65,ア!$A$2:$E$9999,2,FALSE),IF(V65="イ",VLOOKUP(T65,#REF!,2,FALSE),IF(V65="ウ",HLOOKUP(T65,#REF!,4,FALSE),IF(V65="エ",VLOOKUP(T65,エ!$A$4:$E$1000,3,FALSE)&amp;"　"&amp;VLOOKUP(T65,エ!$A$4:$E$1000,4,FALSE),""))))</f>
        <v/>
      </c>
      <c r="X64" s="336" t="str">
        <f>IF(W65="ア",VLOOKUP(U65,ア!$A$2:$E$1563,2,FALSE),IF(W65="イ",VLOOKUP(U65,イ!$A$2:$E$1563,2,FALSE),IF(W65="ウ",HLOOKUP(U65,ウ!$B$1:$ZX$6,4,FALSE),IF(W65="エ",VLOOKUP(U65,エ!$A$4:$E$1000,3,FALSE)&amp;"　"&amp;VLOOKUP(U65,エ!$A$4:$E$1000,4,FALSE),""))))</f>
        <v/>
      </c>
      <c r="Y64" s="336" t="str">
        <f>IF(W65="ア",VLOOKUP(U65,ア!$A$2:$E$9999,4,FALSE),IF(W65="イ",VLOOKUP(U65,イ!$A$2:$E$1563,5,FALSE),IF(W65="ウ",HLOOKUP(U65,ウ!$B$1:$ZX$6,5,FALSE),IF(W65="エ",VLOOKUP(U65,エ!$A$4:$E$1000,5,FALSE),""))))&amp;"　"&amp;IF(W65="ウ",HLOOKUP(U65,ウ!$B$1:$ZX$6,6,FALSE),"")</f>
        <v>　</v>
      </c>
      <c r="Z64" s="338" t="str">
        <f>IF(W65="ア",VLOOKUP(U65,ア!$A$2:$E$1563,5,FALSE),IF(W65="イ",VLOOKUP(U65,イ!$A$2:$E$1563,5,FALSE),IF(W65="ウ",HLOOKUP(U65,ウ!$B$1:$ZX$6,5,FALSE),IF(W65="エ",VLOOKUP(U65,エ!$A$4:$E$1000,5,FALSE),""))))&amp;"　"&amp;IF(W65="ウ",HLOOKUP(U65,ウ!$B$1:$ZX$6,6,FALSE),"")</f>
        <v>　</v>
      </c>
      <c r="AA64" s="340"/>
      <c r="AB64" s="285"/>
      <c r="AC64" s="287"/>
      <c r="AD64" s="289"/>
    </row>
    <row r="65" spans="1:31" s="36" customFormat="1" ht="16.95" customHeight="1" x14ac:dyDescent="0.45">
      <c r="A65" s="211"/>
      <c r="B65" s="343"/>
      <c r="C65" s="212"/>
      <c r="D65" s="337"/>
      <c r="E65" s="337"/>
      <c r="F65" s="339"/>
      <c r="G65" s="341"/>
      <c r="H65" s="300"/>
      <c r="I65" s="304"/>
      <c r="J65" s="305"/>
      <c r="K65" s="213"/>
      <c r="L65" s="343"/>
      <c r="M65" s="212"/>
      <c r="N65" s="337"/>
      <c r="O65" s="337"/>
      <c r="P65" s="339"/>
      <c r="Q65" s="341"/>
      <c r="R65" s="300"/>
      <c r="S65" s="304"/>
      <c r="T65" s="305"/>
      <c r="U65" s="211"/>
      <c r="V65" s="343"/>
      <c r="W65" s="212"/>
      <c r="X65" s="337"/>
      <c r="Y65" s="337"/>
      <c r="Z65" s="339"/>
      <c r="AA65" s="341"/>
      <c r="AB65" s="300"/>
      <c r="AC65" s="301"/>
      <c r="AD65" s="302"/>
    </row>
    <row r="66" spans="1:31" s="36" customFormat="1" ht="16.95" customHeight="1" x14ac:dyDescent="0.45">
      <c r="A66" s="214" t="s">
        <v>1987</v>
      </c>
      <c r="B66" s="342"/>
      <c r="C66" s="209"/>
      <c r="D66" s="336" t="str">
        <f>IF(C67="ア",VLOOKUP(A67,ア!$A$2:$E$1563,2,FALSE),IF(C67="イ",VLOOKUP(A67,イ!$A$2:$E$1563,2,FALSE),IF(C67="ウ",HLOOKUP(A67,ウ!$B$1:$ZX$6,4,FALSE),IF(C67="エ",VLOOKUP(A67,エ!$A$4:$E$1000,3,FALSE)&amp;"　"&amp;VLOOKUP(A67,エ!$A$4:$E$1000,4,FALSE),""))))</f>
        <v/>
      </c>
      <c r="E66" s="336" t="str">
        <f>IF(C67="ア",VLOOKUP(A67,ア!$A$2:$E$1563,4,FALSE),IF(C67="イ",VLOOKUP(A67,イ!$A$2:$E$1563,4,FALSE),IF(C67="ウ",IF(HLOOKUP(A67,ウ!$B$1:$QI$6,3,FALSE)="","",HLOOKUP(A67,ウ!$B$1:$QI$6,3,FALSE)),"")))</f>
        <v/>
      </c>
      <c r="F66" s="338" t="str">
        <f>IF(C67="ア",VLOOKUP(A67,ア!$A$2:$E$1563,5,FALSE),IF(C67="イ",VLOOKUP(A67,イ!$A$2:$E$1563,5,FALSE),IF(C67="ウ",HLOOKUP(A67,ウ!$B$1:$ZX$6,5,FALSE),IF(C67="エ",VLOOKUP(A67,エ!$A$4:$E$1000,5,FALSE),""))))&amp;"　"&amp;IF(C67="ウ",HLOOKUP(A67,ウ!$B$1:$ZX$6,6,FALSE),"")</f>
        <v>　</v>
      </c>
      <c r="G66" s="340"/>
      <c r="H66" s="285"/>
      <c r="I66" s="293"/>
      <c r="J66" s="295"/>
      <c r="K66" s="215" t="s">
        <v>1988</v>
      </c>
      <c r="L66" s="342"/>
      <c r="M66" s="209" t="str">
        <f>IF(L67="ア",VLOOKUP(J67,ア!$A$2:$E$9999,2,FALSE),IF(L67="イ",VLOOKUP(J67,#REF!,2,FALSE),IF(L67="ウ",HLOOKUP(J67,#REF!,4,FALSE),IF(L67="エ",VLOOKUP(J67,エ!$A$4:$E$1000,3,FALSE)&amp;"　"&amp;VLOOKUP(J67,エ!$A$4:$E$1000,4,FALSE),""))))</f>
        <v/>
      </c>
      <c r="N66" s="336" t="str">
        <f>IF(M67="ア",VLOOKUP(K67,ア!$A$2:$E$1563,2,FALSE),IF(M67="イ",VLOOKUP(K67,イ!$A$2:$E$1563,2,FALSE),IF(M67="ウ",HLOOKUP(K67,ウ!$B$1:$ZX$6,4,FALSE),IF(M67="エ",VLOOKUP(K67,エ!$A$4:$E$1000,3,FALSE)&amp;"　"&amp;VLOOKUP(K67,エ!$A$4:$E$1000,4,FALSE),""))))</f>
        <v/>
      </c>
      <c r="O66" s="336" t="str">
        <f>IF(M67="ア",VLOOKUP(K67,ア!$A$2:$E$9999,4,FALSE),IF(M67="イ",VLOOKUP(K67,イ!$A$2:$E$1563,5,FALSE),IF(M67="ウ",HLOOKUP(K67,ウ!$B$1:$ZX$6,5,FALSE),IF(M67="エ",VLOOKUP(K67,エ!$A$4:$E$1000,5,FALSE),""))))&amp;"　"&amp;IF(M67="ウ",HLOOKUP(K67,ウ!$B$1:$ZX$6,6,FALSE),"")</f>
        <v>　</v>
      </c>
      <c r="P66" s="338" t="str">
        <f>IF(M67="ア",VLOOKUP(K67,ア!$A$2:$E$1563,5,FALSE),IF(M67="イ",VLOOKUP(K67,イ!$A$2:$E$1563,5,FALSE),IF(M67="ウ",HLOOKUP(K67,ウ!$B$1:$ZX$6,5,FALSE),IF(M67="エ",VLOOKUP(K67,エ!$A$4:$E$1000,5,FALSE),""))))&amp;"　"&amp;IF(M67="ウ",HLOOKUP(K67,ウ!$B$1:$ZX$6,6,FALSE),"")</f>
        <v>　</v>
      </c>
      <c r="Q66" s="340"/>
      <c r="R66" s="285"/>
      <c r="S66" s="293"/>
      <c r="T66" s="295"/>
      <c r="U66" s="214" t="s">
        <v>1989</v>
      </c>
      <c r="V66" s="342"/>
      <c r="W66" s="209" t="str">
        <f>IF(V67="ア",VLOOKUP(T67,ア!$A$2:$E$9999,2,FALSE),IF(V67="イ",VLOOKUP(T67,#REF!,2,FALSE),IF(V67="ウ",HLOOKUP(T67,#REF!,4,FALSE),IF(V67="エ",VLOOKUP(T67,エ!$A$4:$E$1000,3,FALSE)&amp;"　"&amp;VLOOKUP(T67,エ!$A$4:$E$1000,4,FALSE),""))))</f>
        <v/>
      </c>
      <c r="X66" s="336" t="str">
        <f>IF(W67="ア",VLOOKUP(U67,ア!$A$2:$E$1563,2,FALSE),IF(W67="イ",VLOOKUP(U67,イ!$A$2:$E$1563,2,FALSE),IF(W67="ウ",HLOOKUP(U67,ウ!$B$1:$ZX$6,4,FALSE),IF(W67="エ",VLOOKUP(U67,エ!$A$4:$E$1000,3,FALSE)&amp;"　"&amp;VLOOKUP(U67,エ!$A$4:$E$1000,4,FALSE),""))))</f>
        <v/>
      </c>
      <c r="Y66" s="336" t="str">
        <f>IF(W67="ア",VLOOKUP(U67,ア!$A$2:$E$9999,4,FALSE),IF(W67="イ",VLOOKUP(U67,イ!$A$2:$E$1563,5,FALSE),IF(W67="ウ",HLOOKUP(U67,ウ!$B$1:$ZX$6,5,FALSE),IF(W67="エ",VLOOKUP(U67,エ!$A$4:$E$1000,5,FALSE),""))))&amp;"　"&amp;IF(W67="ウ",HLOOKUP(U67,ウ!$B$1:$ZX$6,6,FALSE),"")</f>
        <v>　</v>
      </c>
      <c r="Z66" s="338" t="str">
        <f>IF(W67="ア",VLOOKUP(U67,ア!$A$2:$E$1563,5,FALSE),IF(W67="イ",VLOOKUP(U67,イ!$A$2:$E$1563,5,FALSE),IF(W67="ウ",HLOOKUP(U67,ウ!$B$1:$ZX$6,5,FALSE),IF(W67="エ",VLOOKUP(U67,エ!$A$4:$E$1000,5,FALSE),""))))&amp;"　"&amp;IF(W67="ウ",HLOOKUP(U67,ウ!$B$1:$ZX$6,6,FALSE),"")</f>
        <v>　</v>
      </c>
      <c r="AA66" s="340"/>
      <c r="AB66" s="285"/>
      <c r="AC66" s="287"/>
      <c r="AD66" s="289"/>
    </row>
    <row r="67" spans="1:31" s="36" customFormat="1" ht="16.95" customHeight="1" x14ac:dyDescent="0.45">
      <c r="A67" s="211"/>
      <c r="B67" s="343"/>
      <c r="C67" s="212"/>
      <c r="D67" s="337"/>
      <c r="E67" s="337"/>
      <c r="F67" s="339"/>
      <c r="G67" s="341"/>
      <c r="H67" s="300"/>
      <c r="I67" s="304"/>
      <c r="J67" s="305"/>
      <c r="K67" s="213"/>
      <c r="L67" s="343"/>
      <c r="M67" s="212"/>
      <c r="N67" s="337"/>
      <c r="O67" s="337"/>
      <c r="P67" s="339"/>
      <c r="Q67" s="341"/>
      <c r="R67" s="300"/>
      <c r="S67" s="304"/>
      <c r="T67" s="305"/>
      <c r="U67" s="211"/>
      <c r="V67" s="343"/>
      <c r="W67" s="212"/>
      <c r="X67" s="337"/>
      <c r="Y67" s="337"/>
      <c r="Z67" s="339"/>
      <c r="AA67" s="341"/>
      <c r="AB67" s="300"/>
      <c r="AC67" s="301"/>
      <c r="AD67" s="302"/>
    </row>
    <row r="68" spans="1:31" s="36" customFormat="1" ht="16.95" customHeight="1" x14ac:dyDescent="0.45">
      <c r="A68" s="214" t="s">
        <v>1990</v>
      </c>
      <c r="B68" s="342"/>
      <c r="C68" s="209"/>
      <c r="D68" s="336" t="str">
        <f>IF(C69="ア",VLOOKUP(A69,ア!$A$2:$E$1563,2,FALSE),IF(C69="イ",VLOOKUP(A69,イ!$A$2:$E$1563,2,FALSE),IF(C69="ウ",HLOOKUP(A69,ウ!$B$1:$ZX$6,4,FALSE),IF(C69="エ",VLOOKUP(A69,エ!$A$4:$E$1000,3,FALSE)&amp;"　"&amp;VLOOKUP(A69,エ!$A$4:$E$1000,4,FALSE),""))))</f>
        <v/>
      </c>
      <c r="E68" s="336" t="str">
        <f>IF(C69="ア",VLOOKUP(A69,ア!$A$2:$E$1563,4,FALSE),IF(C69="イ",VLOOKUP(A69,イ!$A$2:$E$1563,4,FALSE),IF(C69="ウ",IF(HLOOKUP(A69,ウ!$B$1:$QI$6,3,FALSE)="","",HLOOKUP(A69,ウ!$B$1:$QI$6,3,FALSE)),"")))</f>
        <v/>
      </c>
      <c r="F68" s="338" t="str">
        <f>IF(C69="ア",VLOOKUP(A69,ア!$A$2:$E$1563,5,FALSE),IF(C69="イ",VLOOKUP(A69,イ!$A$2:$E$1563,5,FALSE),IF(C69="ウ",HLOOKUP(A69,ウ!$B$1:$ZX$6,5,FALSE),IF(C69="エ",VLOOKUP(A69,エ!$A$4:$E$1000,5,FALSE),""))))&amp;"　"&amp;IF(C69="ウ",HLOOKUP(A69,ウ!$B$1:$ZX$6,6,FALSE),"")</f>
        <v>　</v>
      </c>
      <c r="G68" s="340"/>
      <c r="H68" s="285"/>
      <c r="I68" s="293"/>
      <c r="J68" s="295"/>
      <c r="K68" s="215" t="s">
        <v>1991</v>
      </c>
      <c r="L68" s="342"/>
      <c r="M68" s="209" t="str">
        <f>IF(L69="ア",VLOOKUP(J69,ア!$A$2:$E$9999,2,FALSE),IF(L69="イ",VLOOKUP(J69,#REF!,2,FALSE),IF(L69="ウ",HLOOKUP(J69,#REF!,4,FALSE),IF(L69="エ",VLOOKUP(J69,エ!$A$4:$E$1000,3,FALSE)&amp;"　"&amp;VLOOKUP(J69,エ!$A$4:$E$1000,4,FALSE),""))))</f>
        <v/>
      </c>
      <c r="N68" s="336" t="str">
        <f>IF(M69="ア",VLOOKUP(K69,ア!$A$2:$E$1563,2,FALSE),IF(M69="イ",VLOOKUP(K69,イ!$A$2:$E$1563,2,FALSE),IF(M69="ウ",HLOOKUP(K69,ウ!$B$1:$ZX$6,4,FALSE),IF(M69="エ",VLOOKUP(K69,エ!$A$4:$E$1000,3,FALSE)&amp;"　"&amp;VLOOKUP(K69,エ!$A$4:$E$1000,4,FALSE),""))))</f>
        <v/>
      </c>
      <c r="O68" s="336" t="str">
        <f>IF(M69="ア",VLOOKUP(K69,ア!$A$2:$E$9999,4,FALSE),IF(M69="イ",VLOOKUP(K69,イ!$A$2:$E$1563,5,FALSE),IF(M69="ウ",HLOOKUP(K69,ウ!$B$1:$ZX$6,5,FALSE),IF(M69="エ",VLOOKUP(K69,エ!$A$4:$E$1000,5,FALSE),""))))&amp;"　"&amp;IF(M69="ウ",HLOOKUP(K69,ウ!$B$1:$ZX$6,6,FALSE),"")</f>
        <v>　</v>
      </c>
      <c r="P68" s="338" t="str">
        <f>IF(M69="ア",VLOOKUP(K69,ア!$A$2:$E$1563,5,FALSE),IF(M69="イ",VLOOKUP(K69,イ!$A$2:$E$1563,5,FALSE),IF(M69="ウ",HLOOKUP(K69,ウ!$B$1:$ZX$6,5,FALSE),IF(M69="エ",VLOOKUP(K69,エ!$A$4:$E$1000,5,FALSE),""))))&amp;"　"&amp;IF(M69="ウ",HLOOKUP(K69,ウ!$B$1:$ZX$6,6,FALSE),"")</f>
        <v>　</v>
      </c>
      <c r="Q68" s="340"/>
      <c r="R68" s="285"/>
      <c r="S68" s="293"/>
      <c r="T68" s="295"/>
      <c r="U68" s="214" t="s">
        <v>1992</v>
      </c>
      <c r="V68" s="342"/>
      <c r="W68" s="209" t="str">
        <f>IF(V69="ア",VLOOKUP(T69,ア!$A$2:$E$9999,2,FALSE),IF(V69="イ",VLOOKUP(T69,#REF!,2,FALSE),IF(V69="ウ",HLOOKUP(T69,#REF!,4,FALSE),IF(V69="エ",VLOOKUP(T69,エ!$A$4:$E$1000,3,FALSE)&amp;"　"&amp;VLOOKUP(T69,エ!$A$4:$E$1000,4,FALSE),""))))</f>
        <v/>
      </c>
      <c r="X68" s="336" t="str">
        <f>IF(W69="ア",VLOOKUP(U69,ア!$A$2:$E$1563,2,FALSE),IF(W69="イ",VLOOKUP(U69,イ!$A$2:$E$1563,2,FALSE),IF(W69="ウ",HLOOKUP(U69,ウ!$B$1:$ZX$6,4,FALSE),IF(W69="エ",VLOOKUP(U69,エ!$A$4:$E$1000,3,FALSE)&amp;"　"&amp;VLOOKUP(U69,エ!$A$4:$E$1000,4,FALSE),""))))</f>
        <v/>
      </c>
      <c r="Y68" s="336" t="str">
        <f>IF(W69="ア",VLOOKUP(U69,ア!$A$2:$E$9999,4,FALSE),IF(W69="イ",VLOOKUP(U69,イ!$A$2:$E$1563,5,FALSE),IF(W69="ウ",HLOOKUP(U69,ウ!$B$1:$ZX$6,5,FALSE),IF(W69="エ",VLOOKUP(U69,エ!$A$4:$E$1000,5,FALSE),""))))&amp;"　"&amp;IF(W69="ウ",HLOOKUP(U69,ウ!$B$1:$ZX$6,6,FALSE),"")</f>
        <v>　</v>
      </c>
      <c r="Z68" s="338" t="str">
        <f>IF(W69="ア",VLOOKUP(U69,ア!$A$2:$E$1563,5,FALSE),IF(W69="イ",VLOOKUP(U69,イ!$A$2:$E$1563,5,FALSE),IF(W69="ウ",HLOOKUP(U69,ウ!$B$1:$ZX$6,5,FALSE),IF(W69="エ",VLOOKUP(U69,エ!$A$4:$E$1000,5,FALSE),""))))&amp;"　"&amp;IF(W69="ウ",HLOOKUP(U69,ウ!$B$1:$ZX$6,6,FALSE),"")</f>
        <v>　</v>
      </c>
      <c r="AA68" s="340"/>
      <c r="AB68" s="285"/>
      <c r="AC68" s="287"/>
      <c r="AD68" s="289"/>
    </row>
    <row r="69" spans="1:31" s="36" customFormat="1" ht="16.95" customHeight="1" x14ac:dyDescent="0.45">
      <c r="A69" s="211"/>
      <c r="B69" s="343"/>
      <c r="C69" s="212"/>
      <c r="D69" s="337"/>
      <c r="E69" s="337"/>
      <c r="F69" s="339"/>
      <c r="G69" s="341"/>
      <c r="H69" s="300"/>
      <c r="I69" s="304"/>
      <c r="J69" s="305"/>
      <c r="K69" s="213"/>
      <c r="L69" s="343"/>
      <c r="M69" s="212"/>
      <c r="N69" s="337"/>
      <c r="O69" s="337"/>
      <c r="P69" s="339"/>
      <c r="Q69" s="341"/>
      <c r="R69" s="300"/>
      <c r="S69" s="304"/>
      <c r="T69" s="305"/>
      <c r="U69" s="211"/>
      <c r="V69" s="343"/>
      <c r="W69" s="212"/>
      <c r="X69" s="337"/>
      <c r="Y69" s="337"/>
      <c r="Z69" s="339"/>
      <c r="AA69" s="341"/>
      <c r="AB69" s="300"/>
      <c r="AC69" s="301"/>
      <c r="AD69" s="302"/>
    </row>
    <row r="70" spans="1:31" s="36" customFormat="1" ht="16.95" customHeight="1" x14ac:dyDescent="0.45">
      <c r="A70" s="214" t="s">
        <v>1993</v>
      </c>
      <c r="B70" s="342"/>
      <c r="C70" s="209"/>
      <c r="D70" s="336" t="str">
        <f>IF(C71="ア",VLOOKUP(A71,ア!$A$2:$E$1563,2,FALSE),IF(C71="イ",VLOOKUP(A71,イ!$A$2:$E$1563,2,FALSE),IF(C71="ウ",HLOOKUP(A71,ウ!$B$1:$ZX$6,4,FALSE),IF(C71="エ",VLOOKUP(A71,エ!$A$4:$E$1000,3,FALSE)&amp;"　"&amp;VLOOKUP(A71,エ!$A$4:$E$1000,4,FALSE),""))))</f>
        <v/>
      </c>
      <c r="E70" s="336" t="str">
        <f>IF(C71="ア",VLOOKUP(A71,ア!$A$2:$E$1563,4,FALSE),IF(C71="イ",VLOOKUP(A71,イ!$A$2:$E$1563,4,FALSE),IF(C71="ウ",IF(HLOOKUP(A71,ウ!$B$1:$QI$6,3,FALSE)="","",HLOOKUP(A71,ウ!$B$1:$QI$6,3,FALSE)),"")))</f>
        <v/>
      </c>
      <c r="F70" s="338" t="str">
        <f>IF(C71="ア",VLOOKUP(A71,ア!$A$2:$E$1563,5,FALSE),IF(C71="イ",VLOOKUP(A71,イ!$A$2:$E$1563,5,FALSE),IF(C71="ウ",HLOOKUP(A71,ウ!$B$1:$ZX$6,5,FALSE),IF(C71="エ",VLOOKUP(A71,エ!$A$4:$E$1000,5,FALSE),""))))&amp;"　"&amp;IF(C71="ウ",HLOOKUP(A71,ウ!$B$1:$ZX$6,6,FALSE),"")</f>
        <v>　</v>
      </c>
      <c r="G70" s="340"/>
      <c r="H70" s="285"/>
      <c r="I70" s="293"/>
      <c r="J70" s="295"/>
      <c r="K70" s="215" t="s">
        <v>1994</v>
      </c>
      <c r="L70" s="342"/>
      <c r="M70" s="209" t="str">
        <f>IF(L71="ア",VLOOKUP(J71,ア!$A$2:$E$9999,2,FALSE),IF(L71="イ",VLOOKUP(J71,#REF!,2,FALSE),IF(L71="ウ",HLOOKUP(J71,#REF!,4,FALSE),IF(L71="エ",VLOOKUP(J71,エ!$A$4:$E$1000,3,FALSE)&amp;"　"&amp;VLOOKUP(J71,エ!$A$4:$E$1000,4,FALSE),""))))</f>
        <v/>
      </c>
      <c r="N70" s="336" t="str">
        <f>IF(M71="ア",VLOOKUP(K71,ア!$A$2:$E$1563,2,FALSE),IF(M71="イ",VLOOKUP(K71,イ!$A$2:$E$1563,2,FALSE),IF(M71="ウ",HLOOKUP(K71,ウ!$B$1:$ZX$6,4,FALSE),IF(M71="エ",VLOOKUP(K71,エ!$A$4:$E$1000,3,FALSE)&amp;"　"&amp;VLOOKUP(K71,エ!$A$4:$E$1000,4,FALSE),""))))</f>
        <v/>
      </c>
      <c r="O70" s="336" t="str">
        <f>IF(M71="ア",VLOOKUP(K71,ア!$A$2:$E$9999,4,FALSE),IF(M71="イ",VLOOKUP(K71,イ!$A$2:$E$1563,5,FALSE),IF(M71="ウ",HLOOKUP(K71,ウ!$B$1:$ZX$6,5,FALSE),IF(M71="エ",VLOOKUP(K71,エ!$A$4:$E$1000,5,FALSE),""))))&amp;"　"&amp;IF(M71="ウ",HLOOKUP(K71,ウ!$B$1:$ZX$6,6,FALSE),"")</f>
        <v>　</v>
      </c>
      <c r="P70" s="338" t="str">
        <f>IF(M71="ア",VLOOKUP(K71,ア!$A$2:$E$1563,5,FALSE),IF(M71="イ",VLOOKUP(K71,イ!$A$2:$E$1563,5,FALSE),IF(M71="ウ",HLOOKUP(K71,ウ!$B$1:$ZX$6,5,FALSE),IF(M71="エ",VLOOKUP(K71,エ!$A$4:$E$1000,5,FALSE),""))))&amp;"　"&amp;IF(M71="ウ",HLOOKUP(K71,ウ!$B$1:$ZX$6,6,FALSE),"")</f>
        <v>　</v>
      </c>
      <c r="Q70" s="340"/>
      <c r="R70" s="285"/>
      <c r="S70" s="293"/>
      <c r="T70" s="295"/>
      <c r="U70" s="214" t="s">
        <v>1995</v>
      </c>
      <c r="V70" s="342"/>
      <c r="W70" s="209" t="str">
        <f>IF(V71="ア",VLOOKUP(T71,ア!$A$2:$E$9999,2,FALSE),IF(V71="イ",VLOOKUP(T71,#REF!,2,FALSE),IF(V71="ウ",HLOOKUP(T71,#REF!,4,FALSE),IF(V71="エ",VLOOKUP(T71,エ!$A$4:$E$1000,3,FALSE)&amp;"　"&amp;VLOOKUP(T71,エ!$A$4:$E$1000,4,FALSE),""))))</f>
        <v/>
      </c>
      <c r="X70" s="336" t="str">
        <f>IF(W71="ア",VLOOKUP(U71,ア!$A$2:$E$1563,2,FALSE),IF(W71="イ",VLOOKUP(U71,イ!$A$2:$E$1563,2,FALSE),IF(W71="ウ",HLOOKUP(U71,ウ!$B$1:$ZX$6,4,FALSE),IF(W71="エ",VLOOKUP(U71,エ!$A$4:$E$1000,3,FALSE)&amp;"　"&amp;VLOOKUP(U71,エ!$A$4:$E$1000,4,FALSE),""))))</f>
        <v/>
      </c>
      <c r="Y70" s="336" t="str">
        <f>IF(W71="ア",VLOOKUP(U71,ア!$A$2:$E$9999,4,FALSE),IF(W71="イ",VLOOKUP(U71,イ!$A$2:$E$1563,5,FALSE),IF(W71="ウ",HLOOKUP(U71,ウ!$B$1:$ZX$6,5,FALSE),IF(W71="エ",VLOOKUP(U71,エ!$A$4:$E$1000,5,FALSE),""))))&amp;"　"&amp;IF(W71="ウ",HLOOKUP(U71,ウ!$B$1:$ZX$6,6,FALSE),"")</f>
        <v>　</v>
      </c>
      <c r="Z70" s="338" t="str">
        <f>IF(W71="ア",VLOOKUP(U71,ア!$A$2:$E$1563,5,FALSE),IF(W71="イ",VLOOKUP(U71,イ!$A$2:$E$1563,5,FALSE),IF(W71="ウ",HLOOKUP(U71,ウ!$B$1:$ZX$6,5,FALSE),IF(W71="エ",VLOOKUP(U71,エ!$A$4:$E$1000,5,FALSE),""))))&amp;"　"&amp;IF(W71="ウ",HLOOKUP(U71,ウ!$B$1:$ZX$6,6,FALSE),"")</f>
        <v>　</v>
      </c>
      <c r="AA70" s="340"/>
      <c r="AB70" s="285"/>
      <c r="AC70" s="287"/>
      <c r="AD70" s="289"/>
    </row>
    <row r="71" spans="1:31" s="36" customFormat="1" ht="16.95" customHeight="1" x14ac:dyDescent="0.45">
      <c r="A71" s="211"/>
      <c r="B71" s="343"/>
      <c r="C71" s="212"/>
      <c r="D71" s="337"/>
      <c r="E71" s="337"/>
      <c r="F71" s="339"/>
      <c r="G71" s="341"/>
      <c r="H71" s="300"/>
      <c r="I71" s="304"/>
      <c r="J71" s="305"/>
      <c r="K71" s="213"/>
      <c r="L71" s="343"/>
      <c r="M71" s="212"/>
      <c r="N71" s="337"/>
      <c r="O71" s="337"/>
      <c r="P71" s="339"/>
      <c r="Q71" s="341"/>
      <c r="R71" s="300"/>
      <c r="S71" s="304"/>
      <c r="T71" s="305"/>
      <c r="U71" s="211"/>
      <c r="V71" s="343"/>
      <c r="W71" s="212"/>
      <c r="X71" s="337"/>
      <c r="Y71" s="337"/>
      <c r="Z71" s="339"/>
      <c r="AA71" s="341"/>
      <c r="AB71" s="300"/>
      <c r="AC71" s="301"/>
      <c r="AD71" s="302"/>
    </row>
    <row r="72" spans="1:31" s="36" customFormat="1" ht="16.95" customHeight="1" x14ac:dyDescent="0.45">
      <c r="A72" s="214" t="s">
        <v>1996</v>
      </c>
      <c r="B72" s="342"/>
      <c r="C72" s="209"/>
      <c r="D72" s="336" t="str">
        <f>IF(C73="ア",VLOOKUP(A73,ア!$A$2:$E$1563,2,FALSE),IF(C73="イ",VLOOKUP(A73,イ!$A$2:$E$1563,2,FALSE),IF(C73="ウ",HLOOKUP(A73,ウ!$B$1:$ZX$6,4,FALSE),IF(C73="エ",VLOOKUP(A73,エ!$A$4:$E$1000,3,FALSE)&amp;"　"&amp;VLOOKUP(A73,エ!$A$4:$E$1000,4,FALSE),""))))</f>
        <v/>
      </c>
      <c r="E72" s="336" t="str">
        <f>IF(C73="ア",VLOOKUP(A73,ア!$A$2:$E$1563,4,FALSE),IF(C73="イ",VLOOKUP(A73,イ!$A$2:$E$1563,4,FALSE),IF(C73="ウ",IF(HLOOKUP(A73,ウ!$B$1:$QI$6,3,FALSE)="","",HLOOKUP(A73,ウ!$B$1:$QI$6,3,FALSE)),"")))</f>
        <v/>
      </c>
      <c r="F72" s="338" t="str">
        <f>IF(C73="ア",VLOOKUP(A73,ア!$A$2:$E$1563,5,FALSE),IF(C73="イ",VLOOKUP(A73,イ!$A$2:$E$1563,5,FALSE),IF(C73="ウ",HLOOKUP(A73,ウ!$B$1:$ZX$6,5,FALSE),IF(C73="エ",VLOOKUP(A73,エ!$A$4:$E$1000,5,FALSE),""))))&amp;"　"&amp;IF(C73="ウ",HLOOKUP(A73,ウ!$B$1:$ZX$6,6,FALSE),"")</f>
        <v>　</v>
      </c>
      <c r="G72" s="340"/>
      <c r="H72" s="285"/>
      <c r="I72" s="293"/>
      <c r="J72" s="295"/>
      <c r="K72" s="215" t="s">
        <v>1997</v>
      </c>
      <c r="L72" s="342"/>
      <c r="M72" s="209" t="str">
        <f>IF(L73="ア",VLOOKUP(J73,ア!$A$2:$E$9999,2,FALSE),IF(L73="イ",VLOOKUP(J73,#REF!,2,FALSE),IF(L73="ウ",HLOOKUP(J73,#REF!,4,FALSE),IF(L73="エ",VLOOKUP(J73,エ!$A$4:$E$1000,3,FALSE)&amp;"　"&amp;VLOOKUP(J73,エ!$A$4:$E$1000,4,FALSE),""))))</f>
        <v/>
      </c>
      <c r="N72" s="336" t="str">
        <f>IF(M73="ア",VLOOKUP(K73,ア!$A$2:$E$1563,2,FALSE),IF(M73="イ",VLOOKUP(K73,イ!$A$2:$E$1563,2,FALSE),IF(M73="ウ",HLOOKUP(K73,ウ!$B$1:$ZX$6,4,FALSE),IF(M73="エ",VLOOKUP(K73,エ!$A$4:$E$1000,3,FALSE)&amp;"　"&amp;VLOOKUP(K73,エ!$A$4:$E$1000,4,FALSE),""))))</f>
        <v/>
      </c>
      <c r="O72" s="336" t="str">
        <f>IF(M73="ア",VLOOKUP(K73,ア!$A$2:$E$9999,4,FALSE),IF(M73="イ",VLOOKUP(K73,イ!$A$2:$E$1563,5,FALSE),IF(M73="ウ",HLOOKUP(K73,ウ!$B$1:$ZX$6,5,FALSE),IF(M73="エ",VLOOKUP(K73,エ!$A$4:$E$1000,5,FALSE),""))))&amp;"　"&amp;IF(M73="ウ",HLOOKUP(K73,ウ!$B$1:$ZX$6,6,FALSE),"")</f>
        <v>　</v>
      </c>
      <c r="P72" s="338" t="str">
        <f>IF(M73="ア",VLOOKUP(K73,ア!$A$2:$E$1563,5,FALSE),IF(M73="イ",VLOOKUP(K73,イ!$A$2:$E$1563,5,FALSE),IF(M73="ウ",HLOOKUP(K73,ウ!$B$1:$ZX$6,5,FALSE),IF(M73="エ",VLOOKUP(K73,エ!$A$4:$E$1000,5,FALSE),""))))&amp;"　"&amp;IF(M73="ウ",HLOOKUP(K73,ウ!$B$1:$ZX$6,6,FALSE),"")</f>
        <v>　</v>
      </c>
      <c r="Q72" s="340"/>
      <c r="R72" s="285"/>
      <c r="S72" s="293"/>
      <c r="T72" s="295"/>
      <c r="U72" s="214" t="s">
        <v>1998</v>
      </c>
      <c r="V72" s="342"/>
      <c r="W72" s="209" t="str">
        <f>IF(V73="ア",VLOOKUP(T73,ア!$A$2:$E$9999,2,FALSE),IF(V73="イ",VLOOKUP(T73,#REF!,2,FALSE),IF(V73="ウ",HLOOKUP(T73,#REF!,4,FALSE),IF(V73="エ",VLOOKUP(T73,エ!$A$4:$E$1000,3,FALSE)&amp;"　"&amp;VLOOKUP(T73,エ!$A$4:$E$1000,4,FALSE),""))))</f>
        <v/>
      </c>
      <c r="X72" s="336" t="str">
        <f>IF(W73="ア",VLOOKUP(U73,ア!$A$2:$E$1563,2,FALSE),IF(W73="イ",VLOOKUP(U73,イ!$A$2:$E$1563,2,FALSE),IF(W73="ウ",HLOOKUP(U73,ウ!$B$1:$ZX$6,4,FALSE),IF(W73="エ",VLOOKUP(U73,エ!$A$4:$E$1000,3,FALSE)&amp;"　"&amp;VLOOKUP(U73,エ!$A$4:$E$1000,4,FALSE),""))))</f>
        <v/>
      </c>
      <c r="Y72" s="336" t="str">
        <f>IF(W73="ア",VLOOKUP(U73,ア!$A$2:$E$9999,4,FALSE),IF(W73="イ",VLOOKUP(U73,イ!$A$2:$E$1563,5,FALSE),IF(W73="ウ",HLOOKUP(U73,ウ!$B$1:$ZX$6,5,FALSE),IF(W73="エ",VLOOKUP(U73,エ!$A$4:$E$1000,5,FALSE),""))))&amp;"　"&amp;IF(W73="ウ",HLOOKUP(U73,ウ!$B$1:$ZX$6,6,FALSE),"")</f>
        <v>　</v>
      </c>
      <c r="Z72" s="338" t="str">
        <f>IF(W73="ア",VLOOKUP(U73,ア!$A$2:$E$1563,5,FALSE),IF(W73="イ",VLOOKUP(U73,イ!$A$2:$E$1563,5,FALSE),IF(W73="ウ",HLOOKUP(U73,ウ!$B$1:$ZX$6,5,FALSE),IF(W73="エ",VLOOKUP(U73,エ!$A$4:$E$1000,5,FALSE),""))))&amp;"　"&amp;IF(W73="ウ",HLOOKUP(U73,ウ!$B$1:$ZX$6,6,FALSE),"")</f>
        <v>　</v>
      </c>
      <c r="AA72" s="340"/>
      <c r="AB72" s="285"/>
      <c r="AC72" s="287"/>
      <c r="AD72" s="289"/>
    </row>
    <row r="73" spans="1:31" s="36" customFormat="1" ht="16.95" customHeight="1" x14ac:dyDescent="0.45">
      <c r="A73" s="211"/>
      <c r="B73" s="343"/>
      <c r="C73" s="212"/>
      <c r="D73" s="337"/>
      <c r="E73" s="337"/>
      <c r="F73" s="339"/>
      <c r="G73" s="341"/>
      <c r="H73" s="300"/>
      <c r="I73" s="304"/>
      <c r="J73" s="305"/>
      <c r="K73" s="213"/>
      <c r="L73" s="343"/>
      <c r="M73" s="212"/>
      <c r="N73" s="337"/>
      <c r="O73" s="337"/>
      <c r="P73" s="339"/>
      <c r="Q73" s="341"/>
      <c r="R73" s="300"/>
      <c r="S73" s="304"/>
      <c r="T73" s="305"/>
      <c r="U73" s="211"/>
      <c r="V73" s="343"/>
      <c r="W73" s="212"/>
      <c r="X73" s="337"/>
      <c r="Y73" s="337"/>
      <c r="Z73" s="339"/>
      <c r="AA73" s="341"/>
      <c r="AB73" s="300"/>
      <c r="AC73" s="301"/>
      <c r="AD73" s="302"/>
    </row>
    <row r="74" spans="1:31" s="36" customFormat="1" ht="16.95" customHeight="1" x14ac:dyDescent="0.45">
      <c r="A74" s="214" t="s">
        <v>1999</v>
      </c>
      <c r="B74" s="342"/>
      <c r="C74" s="209"/>
      <c r="D74" s="336" t="str">
        <f>IF(C75="ア",VLOOKUP(A75,ア!$A$2:$E$1563,2,FALSE),IF(C75="イ",VLOOKUP(A75,イ!$A$2:$E$1563,2,FALSE),IF(C75="ウ",HLOOKUP(A75,ウ!$B$1:$ZX$6,4,FALSE),IF(C75="エ",VLOOKUP(A75,エ!$A$4:$E$1000,3,FALSE)&amp;"　"&amp;VLOOKUP(A75,エ!$A$4:$E$1000,4,FALSE),""))))</f>
        <v/>
      </c>
      <c r="E74" s="336" t="str">
        <f>IF(C75="ア",VLOOKUP(A75,ア!$A$2:$E$1563,4,FALSE),IF(C75="イ",VLOOKUP(A75,イ!$A$2:$E$1563,4,FALSE),IF(C75="ウ",IF(HLOOKUP(A75,ウ!$B$1:$QI$6,3,FALSE)="","",HLOOKUP(A75,ウ!$B$1:$QI$6,3,FALSE)),"")))</f>
        <v/>
      </c>
      <c r="F74" s="338" t="str">
        <f>IF(C75="ア",VLOOKUP(A75,ア!$A$2:$E$1563,5,FALSE),IF(C75="イ",VLOOKUP(A75,イ!$A$2:$E$1563,5,FALSE),IF(C75="ウ",HLOOKUP(A75,ウ!$B$1:$ZX$6,5,FALSE),IF(C75="エ",VLOOKUP(A75,エ!$A$4:$E$1000,5,FALSE),""))))&amp;"　"&amp;IF(C75="ウ",HLOOKUP(A75,ウ!$B$1:$ZX$6,6,FALSE),"")</f>
        <v>　</v>
      </c>
      <c r="G74" s="340"/>
      <c r="H74" s="285"/>
      <c r="I74" s="293"/>
      <c r="J74" s="295"/>
      <c r="K74" s="215" t="s">
        <v>2000</v>
      </c>
      <c r="L74" s="342"/>
      <c r="M74" s="209" t="str">
        <f>IF(L75="ア",VLOOKUP(J75,ア!$A$2:$E$9999,2,FALSE),IF(L75="イ",VLOOKUP(J75,#REF!,2,FALSE),IF(L75="ウ",HLOOKUP(J75,#REF!,4,FALSE),IF(L75="エ",VLOOKUP(J75,エ!$A$4:$E$1000,3,FALSE)&amp;"　"&amp;VLOOKUP(J75,エ!$A$4:$E$1000,4,FALSE),""))))</f>
        <v/>
      </c>
      <c r="N74" s="336" t="str">
        <f>IF(M75="ア",VLOOKUP(K75,ア!$A$2:$E$1563,2,FALSE),IF(M75="イ",VLOOKUP(K75,イ!$A$2:$E$1563,2,FALSE),IF(M75="ウ",HLOOKUP(K75,ウ!$B$1:$ZX$6,4,FALSE),IF(M75="エ",VLOOKUP(K75,エ!$A$4:$E$1000,3,FALSE)&amp;"　"&amp;VLOOKUP(K75,エ!$A$4:$E$1000,4,FALSE),""))))</f>
        <v/>
      </c>
      <c r="O74" s="336" t="str">
        <f>IF(M75="ア",VLOOKUP(K75,ア!$A$2:$E$9999,4,FALSE),IF(M75="イ",VLOOKUP(K75,イ!$A$2:$E$1563,5,FALSE),IF(M75="ウ",HLOOKUP(K75,ウ!$B$1:$ZX$6,5,FALSE),IF(M75="エ",VLOOKUP(K75,エ!$A$4:$E$1000,5,FALSE),""))))&amp;"　"&amp;IF(M75="ウ",HLOOKUP(K75,ウ!$B$1:$ZX$6,6,FALSE),"")</f>
        <v>　</v>
      </c>
      <c r="P74" s="338" t="str">
        <f>IF(M75="ア",VLOOKUP(K75,ア!$A$2:$E$1563,5,FALSE),IF(M75="イ",VLOOKUP(K75,イ!$A$2:$E$1563,5,FALSE),IF(M75="ウ",HLOOKUP(K75,ウ!$B$1:$ZX$6,5,FALSE),IF(M75="エ",VLOOKUP(K75,エ!$A$4:$E$1000,5,FALSE),""))))&amp;"　"&amp;IF(M75="ウ",HLOOKUP(K75,ウ!$B$1:$ZX$6,6,FALSE),"")</f>
        <v>　</v>
      </c>
      <c r="Q74" s="340"/>
      <c r="R74" s="285"/>
      <c r="S74" s="293"/>
      <c r="T74" s="295"/>
      <c r="U74" s="214" t="s">
        <v>2001</v>
      </c>
      <c r="V74" s="342"/>
      <c r="W74" s="209" t="str">
        <f>IF(V75="ア",VLOOKUP(T75,ア!$A$2:$E$9999,2,FALSE),IF(V75="イ",VLOOKUP(T75,#REF!,2,FALSE),IF(V75="ウ",HLOOKUP(T75,#REF!,4,FALSE),IF(V75="エ",VLOOKUP(T75,エ!$A$4:$E$1000,3,FALSE)&amp;"　"&amp;VLOOKUP(T75,エ!$A$4:$E$1000,4,FALSE),""))))</f>
        <v/>
      </c>
      <c r="X74" s="336" t="str">
        <f>IF(W75="ア",VLOOKUP(U75,ア!$A$2:$E$1563,2,FALSE),IF(W75="イ",VLOOKUP(U75,イ!$A$2:$E$1563,2,FALSE),IF(W75="ウ",HLOOKUP(U75,ウ!$B$1:$ZX$6,4,FALSE),IF(W75="エ",VLOOKUP(U75,エ!$A$4:$E$1000,3,FALSE)&amp;"　"&amp;VLOOKUP(U75,エ!$A$4:$E$1000,4,FALSE),""))))</f>
        <v/>
      </c>
      <c r="Y74" s="336" t="str">
        <f>IF(W75="ア",VLOOKUP(U75,ア!$A$2:$E$9999,4,FALSE),IF(W75="イ",VLOOKUP(U75,イ!$A$2:$E$1563,5,FALSE),IF(W75="ウ",HLOOKUP(U75,ウ!$B$1:$ZX$6,5,FALSE),IF(W75="エ",VLOOKUP(U75,エ!$A$4:$E$1000,5,FALSE),""))))&amp;"　"&amp;IF(W75="ウ",HLOOKUP(U75,ウ!$B$1:$ZX$6,6,FALSE),"")</f>
        <v>　</v>
      </c>
      <c r="Z74" s="338" t="str">
        <f>IF(W75="ア",VLOOKUP(U75,ア!$A$2:$E$1563,5,FALSE),IF(W75="イ",VLOOKUP(U75,イ!$A$2:$E$1563,5,FALSE),IF(W75="ウ",HLOOKUP(U75,ウ!$B$1:$ZX$6,5,FALSE),IF(W75="エ",VLOOKUP(U75,エ!$A$4:$E$1000,5,FALSE),""))))&amp;"　"&amp;IF(W75="ウ",HLOOKUP(U75,ウ!$B$1:$ZX$6,6,FALSE),"")</f>
        <v>　</v>
      </c>
      <c r="AA74" s="340"/>
      <c r="AB74" s="285"/>
      <c r="AC74" s="287"/>
      <c r="AD74" s="289"/>
    </row>
    <row r="75" spans="1:31" s="36" customFormat="1" ht="16.95" customHeight="1" x14ac:dyDescent="0.45">
      <c r="A75" s="211"/>
      <c r="B75" s="343"/>
      <c r="C75" s="212"/>
      <c r="D75" s="337"/>
      <c r="E75" s="337"/>
      <c r="F75" s="339"/>
      <c r="G75" s="341"/>
      <c r="H75" s="300"/>
      <c r="I75" s="304"/>
      <c r="J75" s="305"/>
      <c r="K75" s="213"/>
      <c r="L75" s="343"/>
      <c r="M75" s="212"/>
      <c r="N75" s="337"/>
      <c r="O75" s="337"/>
      <c r="P75" s="339"/>
      <c r="Q75" s="341"/>
      <c r="R75" s="300"/>
      <c r="S75" s="304"/>
      <c r="T75" s="305"/>
      <c r="U75" s="211"/>
      <c r="V75" s="343"/>
      <c r="W75" s="212"/>
      <c r="X75" s="337"/>
      <c r="Y75" s="337"/>
      <c r="Z75" s="339"/>
      <c r="AA75" s="341"/>
      <c r="AB75" s="300"/>
      <c r="AC75" s="301"/>
      <c r="AD75" s="302"/>
    </row>
    <row r="76" spans="1:31" s="36" customFormat="1" ht="16.95" customHeight="1" x14ac:dyDescent="0.45">
      <c r="A76" s="214" t="s">
        <v>2002</v>
      </c>
      <c r="B76" s="342"/>
      <c r="C76" s="209"/>
      <c r="D76" s="336" t="str">
        <f>IF(C77="ア",VLOOKUP(A77,ア!$A$2:$E$1563,2,FALSE),IF(C77="イ",VLOOKUP(A77,イ!$A$2:$E$1563,2,FALSE),IF(C77="ウ",HLOOKUP(A77,ウ!$B$1:$ZX$6,4,FALSE),IF(C77="エ",VLOOKUP(A77,エ!$A$4:$E$1000,3,FALSE)&amp;"　"&amp;VLOOKUP(A77,エ!$A$4:$E$1000,4,FALSE),""))))</f>
        <v/>
      </c>
      <c r="E76" s="336" t="str">
        <f>IF(C77="ア",VLOOKUP(A77,ア!$A$2:$E$1563,4,FALSE),IF(C77="イ",VLOOKUP(A77,イ!$A$2:$E$1563,4,FALSE),IF(C77="ウ",IF(HLOOKUP(A77,ウ!$B$1:$QI$6,3,FALSE)="","",HLOOKUP(A77,ウ!$B$1:$QI$6,3,FALSE)),"")))</f>
        <v/>
      </c>
      <c r="F76" s="338" t="str">
        <f>IF(C77="ア",VLOOKUP(A77,ア!$A$2:$E$1563,5,FALSE),IF(C77="イ",VLOOKUP(A77,イ!$A$2:$E$1563,5,FALSE),IF(C77="ウ",HLOOKUP(A77,ウ!$B$1:$ZX$6,5,FALSE),IF(C77="エ",VLOOKUP(A77,エ!$A$4:$E$1000,5,FALSE),""))))&amp;"　"&amp;IF(C77="ウ",HLOOKUP(A77,ウ!$B$1:$ZX$6,6,FALSE),"")</f>
        <v>　</v>
      </c>
      <c r="G76" s="340"/>
      <c r="H76" s="285"/>
      <c r="I76" s="293"/>
      <c r="J76" s="295"/>
      <c r="K76" s="215" t="s">
        <v>2003</v>
      </c>
      <c r="L76" s="342"/>
      <c r="M76" s="209" t="str">
        <f>IF(L77="ア",VLOOKUP(J77,ア!$A$2:$E$9999,2,FALSE),IF(L77="イ",VLOOKUP(J77,#REF!,2,FALSE),IF(L77="ウ",HLOOKUP(J77,#REF!,4,FALSE),IF(L77="エ",VLOOKUP(J77,エ!$A$4:$E$1000,3,FALSE)&amp;"　"&amp;VLOOKUP(J77,エ!$A$4:$E$1000,4,FALSE),""))))</f>
        <v/>
      </c>
      <c r="N76" s="336" t="str">
        <f>IF(M77="ア",VLOOKUP(K77,ア!$A$2:$E$1563,2,FALSE),IF(M77="イ",VLOOKUP(K77,イ!$A$2:$E$1563,2,FALSE),IF(M77="ウ",HLOOKUP(K77,ウ!$B$1:$ZX$6,4,FALSE),IF(M77="エ",VLOOKUP(K77,エ!$A$4:$E$1000,3,FALSE)&amp;"　"&amp;VLOOKUP(K77,エ!$A$4:$E$1000,4,FALSE),""))))</f>
        <v/>
      </c>
      <c r="O76" s="336" t="str">
        <f>IF(M77="ア",VLOOKUP(K77,ア!$A$2:$E$9999,4,FALSE),IF(M77="イ",VLOOKUP(K77,イ!$A$2:$E$1563,5,FALSE),IF(M77="ウ",HLOOKUP(K77,ウ!$B$1:$ZX$6,5,FALSE),IF(M77="エ",VLOOKUP(K77,エ!$A$4:$E$1000,5,FALSE),""))))&amp;"　"&amp;IF(M77="ウ",HLOOKUP(K77,ウ!$B$1:$ZX$6,6,FALSE),"")</f>
        <v>　</v>
      </c>
      <c r="P76" s="338" t="str">
        <f>IF(M77="ア",VLOOKUP(K77,ア!$A$2:$E$1563,5,FALSE),IF(M77="イ",VLOOKUP(K77,イ!$A$2:$E$1563,5,FALSE),IF(M77="ウ",HLOOKUP(K77,ウ!$B$1:$ZX$6,5,FALSE),IF(M77="エ",VLOOKUP(K77,エ!$A$4:$E$1000,5,FALSE),""))))&amp;"　"&amp;IF(M77="ウ",HLOOKUP(K77,ウ!$B$1:$ZX$6,6,FALSE),"")</f>
        <v>　</v>
      </c>
      <c r="Q76" s="340"/>
      <c r="R76" s="285"/>
      <c r="S76" s="293"/>
      <c r="T76" s="295"/>
      <c r="U76" s="214" t="s">
        <v>2004</v>
      </c>
      <c r="V76" s="342"/>
      <c r="W76" s="209" t="str">
        <f>IF(V77="ア",VLOOKUP(T77,ア!$A$2:$E$9999,2,FALSE),IF(V77="イ",VLOOKUP(T77,#REF!,2,FALSE),IF(V77="ウ",HLOOKUP(T77,#REF!,4,FALSE),IF(V77="エ",VLOOKUP(T77,エ!$A$4:$E$1000,3,FALSE)&amp;"　"&amp;VLOOKUP(T77,エ!$A$4:$E$1000,4,FALSE),""))))</f>
        <v/>
      </c>
      <c r="X76" s="336" t="str">
        <f>IF(W77="ア",VLOOKUP(U77,ア!$A$2:$E$1563,2,FALSE),IF(W77="イ",VLOOKUP(U77,イ!$A$2:$E$1563,2,FALSE),IF(W77="ウ",HLOOKUP(U77,ウ!$B$1:$ZX$6,4,FALSE),IF(W77="エ",VLOOKUP(U77,エ!$A$4:$E$1000,3,FALSE)&amp;"　"&amp;VLOOKUP(U77,エ!$A$4:$E$1000,4,FALSE),""))))</f>
        <v/>
      </c>
      <c r="Y76" s="336" t="str">
        <f>IF(W77="ア",VLOOKUP(U77,ア!$A$2:$E$9999,4,FALSE),IF(W77="イ",VLOOKUP(U77,イ!$A$2:$E$1563,5,FALSE),IF(W77="ウ",HLOOKUP(U77,ウ!$B$1:$ZX$6,5,FALSE),IF(W77="エ",VLOOKUP(U77,エ!$A$4:$E$1000,5,FALSE),""))))&amp;"　"&amp;IF(W77="ウ",HLOOKUP(U77,ウ!$B$1:$ZX$6,6,FALSE),"")</f>
        <v>　</v>
      </c>
      <c r="Z76" s="338" t="str">
        <f>IF(W77="ア",VLOOKUP(U77,ア!$A$2:$E$1563,5,FALSE),IF(W77="イ",VLOOKUP(U77,イ!$A$2:$E$1563,5,FALSE),IF(W77="ウ",HLOOKUP(U77,ウ!$B$1:$ZX$6,5,FALSE),IF(W77="エ",VLOOKUP(U77,エ!$A$4:$E$1000,5,FALSE),""))))&amp;"　"&amp;IF(W77="ウ",HLOOKUP(U77,ウ!$B$1:$ZX$6,6,FALSE),"")</f>
        <v>　</v>
      </c>
      <c r="AA76" s="340"/>
      <c r="AB76" s="285"/>
      <c r="AC76" s="287"/>
      <c r="AD76" s="289"/>
    </row>
    <row r="77" spans="1:31" s="36" customFormat="1" ht="16.95" customHeight="1" x14ac:dyDescent="0.45">
      <c r="A77" s="211"/>
      <c r="B77" s="343"/>
      <c r="C77" s="212"/>
      <c r="D77" s="337"/>
      <c r="E77" s="337"/>
      <c r="F77" s="339"/>
      <c r="G77" s="341"/>
      <c r="H77" s="300"/>
      <c r="I77" s="304"/>
      <c r="J77" s="305"/>
      <c r="K77" s="213"/>
      <c r="L77" s="343"/>
      <c r="M77" s="212"/>
      <c r="N77" s="337"/>
      <c r="O77" s="337"/>
      <c r="P77" s="339"/>
      <c r="Q77" s="341"/>
      <c r="R77" s="300"/>
      <c r="S77" s="304"/>
      <c r="T77" s="305"/>
      <c r="U77" s="211"/>
      <c r="V77" s="343"/>
      <c r="W77" s="212"/>
      <c r="X77" s="337"/>
      <c r="Y77" s="337"/>
      <c r="Z77" s="339"/>
      <c r="AA77" s="341"/>
      <c r="AB77" s="300"/>
      <c r="AC77" s="301"/>
      <c r="AD77" s="302"/>
      <c r="AE77" s="37"/>
    </row>
    <row r="78" spans="1:31" s="39" customFormat="1" ht="16.95" customHeight="1" x14ac:dyDescent="0.2">
      <c r="A78" s="214" t="s">
        <v>2005</v>
      </c>
      <c r="B78" s="342"/>
      <c r="C78" s="209"/>
      <c r="D78" s="336" t="str">
        <f>IF(C79="ア",VLOOKUP(A79,ア!$A$2:$E$1563,2,FALSE),IF(C79="イ",VLOOKUP(A79,イ!$A$2:$E$1563,2,FALSE),IF(C79="ウ",HLOOKUP(A79,ウ!$B$1:$ZX$6,4,FALSE),IF(C79="エ",VLOOKUP(A79,エ!$A$4:$E$1000,3,FALSE)&amp;"　"&amp;VLOOKUP(A79,エ!$A$4:$E$1000,4,FALSE),""))))</f>
        <v/>
      </c>
      <c r="E78" s="336" t="str">
        <f>IF(C79="ア",VLOOKUP(A79,ア!$A$2:$E$1563,4,FALSE),IF(C79="イ",VLOOKUP(A79,イ!$A$2:$E$1563,4,FALSE),IF(C79="ウ",IF(HLOOKUP(A79,ウ!$B$1:$QI$6,3,FALSE)="","",HLOOKUP(A79,ウ!$B$1:$QI$6,3,FALSE)),"")))</f>
        <v/>
      </c>
      <c r="F78" s="338" t="str">
        <f>IF(C79="ア",VLOOKUP(A79,ア!$A$2:$E$1563,5,FALSE),IF(C79="イ",VLOOKUP(A79,イ!$A$2:$E$1563,5,FALSE),IF(C79="ウ",HLOOKUP(A79,ウ!$B$1:$ZX$6,5,FALSE),IF(C79="エ",VLOOKUP(A79,エ!$A$4:$E$1000,5,FALSE),""))))&amp;"　"&amp;IF(C79="ウ",HLOOKUP(A79,ウ!$B$1:$ZX$6,6,FALSE),"")</f>
        <v>　</v>
      </c>
      <c r="G78" s="340"/>
      <c r="H78" s="285"/>
      <c r="I78" s="293"/>
      <c r="J78" s="295"/>
      <c r="K78" s="215" t="s">
        <v>2006</v>
      </c>
      <c r="L78" s="342"/>
      <c r="M78" s="209" t="str">
        <f>IF(L79="ア",VLOOKUP(J79,ア!$A$2:$E$9999,2,FALSE),IF(L79="イ",VLOOKUP(J79,#REF!,2,FALSE),IF(L79="ウ",HLOOKUP(J79,#REF!,4,FALSE),IF(L79="エ",VLOOKUP(J79,エ!$A$4:$E$1000,3,FALSE)&amp;"　"&amp;VLOOKUP(J79,エ!$A$4:$E$1000,4,FALSE),""))))</f>
        <v/>
      </c>
      <c r="N78" s="336" t="str">
        <f>IF(M79="ア",VLOOKUP(K79,ア!$A$2:$E$1563,2,FALSE),IF(M79="イ",VLOOKUP(K79,イ!$A$2:$E$1563,2,FALSE),IF(M79="ウ",HLOOKUP(K79,ウ!$B$1:$ZX$6,4,FALSE),IF(M79="エ",VLOOKUP(K79,エ!$A$4:$E$1000,3,FALSE)&amp;"　"&amp;VLOOKUP(K79,エ!$A$4:$E$1000,4,FALSE),""))))</f>
        <v/>
      </c>
      <c r="O78" s="336" t="str">
        <f>IF(M79="ア",VLOOKUP(K79,ア!$A$2:$E$9999,4,FALSE),IF(M79="イ",VLOOKUP(K79,イ!$A$2:$E$1563,5,FALSE),IF(M79="ウ",HLOOKUP(K79,ウ!$B$1:$ZX$6,5,FALSE),IF(M79="エ",VLOOKUP(K79,エ!$A$4:$E$1000,5,FALSE),""))))&amp;"　"&amp;IF(M79="ウ",HLOOKUP(K79,ウ!$B$1:$ZX$6,6,FALSE),"")</f>
        <v>　</v>
      </c>
      <c r="P78" s="338" t="str">
        <f>IF(M79="ア",VLOOKUP(K79,ア!$A$2:$E$1563,5,FALSE),IF(M79="イ",VLOOKUP(K79,イ!$A$2:$E$1563,5,FALSE),IF(M79="ウ",HLOOKUP(K79,ウ!$B$1:$ZX$6,5,FALSE),IF(M79="エ",VLOOKUP(K79,エ!$A$4:$E$1000,5,FALSE),""))))&amp;"　"&amp;IF(M79="ウ",HLOOKUP(K79,ウ!$B$1:$ZX$6,6,FALSE),"")</f>
        <v>　</v>
      </c>
      <c r="Q78" s="340"/>
      <c r="R78" s="285"/>
      <c r="S78" s="293"/>
      <c r="T78" s="295"/>
      <c r="U78" s="214" t="s">
        <v>2007</v>
      </c>
      <c r="V78" s="342"/>
      <c r="W78" s="209" t="str">
        <f>IF(V79="ア",VLOOKUP(T79,ア!$A$2:$E$9999,2,FALSE),IF(V79="イ",VLOOKUP(T79,#REF!,2,FALSE),IF(V79="ウ",HLOOKUP(T79,#REF!,4,FALSE),IF(V79="エ",VLOOKUP(T79,エ!$A$4:$E$1000,3,FALSE)&amp;"　"&amp;VLOOKUP(T79,エ!$A$4:$E$1000,4,FALSE),""))))</f>
        <v/>
      </c>
      <c r="X78" s="336" t="str">
        <f>IF(W79="ア",VLOOKUP(U79,ア!$A$2:$E$1563,2,FALSE),IF(W79="イ",VLOOKUP(U79,イ!$A$2:$E$1563,2,FALSE),IF(W79="ウ",HLOOKUP(U79,ウ!$B$1:$ZX$6,4,FALSE),IF(W79="エ",VLOOKUP(U79,エ!$A$4:$E$1000,3,FALSE)&amp;"　"&amp;VLOOKUP(U79,エ!$A$4:$E$1000,4,FALSE),""))))</f>
        <v/>
      </c>
      <c r="Y78" s="336" t="str">
        <f>IF(W79="ア",VLOOKUP(U79,ア!$A$2:$E$9999,4,FALSE),IF(W79="イ",VLOOKUP(U79,イ!$A$2:$E$1563,5,FALSE),IF(W79="ウ",HLOOKUP(U79,ウ!$B$1:$ZX$6,5,FALSE),IF(W79="エ",VLOOKUP(U79,エ!$A$4:$E$1000,5,FALSE),""))))&amp;"　"&amp;IF(W79="ウ",HLOOKUP(U79,ウ!$B$1:$ZX$6,6,FALSE),"")</f>
        <v>　</v>
      </c>
      <c r="Z78" s="338" t="str">
        <f>IF(W79="ア",VLOOKUP(U79,ア!$A$2:$E$1563,5,FALSE),IF(W79="イ",VLOOKUP(U79,イ!$A$2:$E$1563,5,FALSE),IF(W79="ウ",HLOOKUP(U79,ウ!$B$1:$ZX$6,5,FALSE),IF(W79="エ",VLOOKUP(U79,エ!$A$4:$E$1000,5,FALSE),""))))&amp;"　"&amp;IF(W79="ウ",HLOOKUP(U79,ウ!$B$1:$ZX$6,6,FALSE),"")</f>
        <v>　</v>
      </c>
      <c r="AA78" s="340"/>
      <c r="AB78" s="285"/>
      <c r="AC78" s="287"/>
      <c r="AD78" s="289"/>
      <c r="AE78" s="40"/>
    </row>
    <row r="79" spans="1:31" s="36" customFormat="1" ht="16.95" customHeight="1" x14ac:dyDescent="0.45">
      <c r="A79" s="211"/>
      <c r="B79" s="343"/>
      <c r="C79" s="212"/>
      <c r="D79" s="337"/>
      <c r="E79" s="337"/>
      <c r="F79" s="339"/>
      <c r="G79" s="341"/>
      <c r="H79" s="300"/>
      <c r="I79" s="304"/>
      <c r="J79" s="305"/>
      <c r="K79" s="213"/>
      <c r="L79" s="343"/>
      <c r="M79" s="212"/>
      <c r="N79" s="337"/>
      <c r="O79" s="337"/>
      <c r="P79" s="339"/>
      <c r="Q79" s="341"/>
      <c r="R79" s="300"/>
      <c r="S79" s="304"/>
      <c r="T79" s="305"/>
      <c r="U79" s="211"/>
      <c r="V79" s="343"/>
      <c r="W79" s="212"/>
      <c r="X79" s="337"/>
      <c r="Y79" s="337"/>
      <c r="Z79" s="339"/>
      <c r="AA79" s="341"/>
      <c r="AB79" s="300"/>
      <c r="AC79" s="301"/>
      <c r="AD79" s="302"/>
    </row>
    <row r="80" spans="1:31" s="36" customFormat="1" ht="16.95" customHeight="1" x14ac:dyDescent="0.45">
      <c r="A80" s="214" t="s">
        <v>2008</v>
      </c>
      <c r="B80" s="342"/>
      <c r="C80" s="209"/>
      <c r="D80" s="336" t="str">
        <f>IF(C81="ア",VLOOKUP(A81,ア!$A$2:$E$1563,2,FALSE),IF(C81="イ",VLOOKUP(A81,イ!$A$2:$E$1563,2,FALSE),IF(C81="ウ",HLOOKUP(A81,ウ!$B$1:$ZX$6,4,FALSE),IF(C81="エ",VLOOKUP(A81,エ!$A$4:$E$1000,3,FALSE)&amp;"　"&amp;VLOOKUP(A81,エ!$A$4:$E$1000,4,FALSE),""))))</f>
        <v/>
      </c>
      <c r="E80" s="336" t="str">
        <f>IF(C81="ア",VLOOKUP(A81,ア!$A$2:$E$1563,4,FALSE),IF(C81="イ",VLOOKUP(A81,イ!$A$2:$E$1563,4,FALSE),IF(C81="ウ",IF(HLOOKUP(A81,ウ!$B$1:$QI$6,3,FALSE)="","",HLOOKUP(A81,ウ!$B$1:$QI$6,3,FALSE)),"")))</f>
        <v/>
      </c>
      <c r="F80" s="338" t="str">
        <f>IF(C81="ア",VLOOKUP(A81,ア!$A$2:$E$1563,5,FALSE),IF(C81="イ",VLOOKUP(A81,イ!$A$2:$E$1563,5,FALSE),IF(C81="ウ",HLOOKUP(A81,ウ!$B$1:$ZX$6,5,FALSE),IF(C81="エ",VLOOKUP(A81,エ!$A$4:$E$1000,5,FALSE),""))))&amp;"　"&amp;IF(C81="ウ",HLOOKUP(A81,ウ!$B$1:$ZX$6,6,FALSE),"")</f>
        <v>　</v>
      </c>
      <c r="G80" s="340"/>
      <c r="H80" s="285"/>
      <c r="I80" s="293"/>
      <c r="J80" s="295"/>
      <c r="K80" s="215" t="s">
        <v>2009</v>
      </c>
      <c r="L80" s="342"/>
      <c r="M80" s="209" t="str">
        <f>IF(L81="ア",VLOOKUP(J81,ア!$A$2:$E$9999,2,FALSE),IF(L81="イ",VLOOKUP(J81,#REF!,2,FALSE),IF(L81="ウ",HLOOKUP(J81,#REF!,4,FALSE),IF(L81="エ",VLOOKUP(J81,エ!$A$4:$E$1000,3,FALSE)&amp;"　"&amp;VLOOKUP(J81,エ!$A$4:$E$1000,4,FALSE),""))))</f>
        <v/>
      </c>
      <c r="N80" s="336" t="str">
        <f>IF(M81="ア",VLOOKUP(K81,ア!$A$2:$E$1563,2,FALSE),IF(M81="イ",VLOOKUP(K81,イ!$A$2:$E$1563,2,FALSE),IF(M81="ウ",HLOOKUP(K81,ウ!$B$1:$ZX$6,4,FALSE),IF(M81="エ",VLOOKUP(K81,エ!$A$4:$E$1000,3,FALSE)&amp;"　"&amp;VLOOKUP(K81,エ!$A$4:$E$1000,4,FALSE),""))))</f>
        <v/>
      </c>
      <c r="O80" s="336" t="str">
        <f>IF(M81="ア",VLOOKUP(K81,ア!$A$2:$E$9999,4,FALSE),IF(M81="イ",VLOOKUP(K81,イ!$A$2:$E$1563,5,FALSE),IF(M81="ウ",HLOOKUP(K81,ウ!$B$1:$ZX$6,5,FALSE),IF(M81="エ",VLOOKUP(K81,エ!$A$4:$E$1000,5,FALSE),""))))&amp;"　"&amp;IF(M81="ウ",HLOOKUP(K81,ウ!$B$1:$ZX$6,6,FALSE),"")</f>
        <v>　</v>
      </c>
      <c r="P80" s="338" t="str">
        <f>IF(M81="ア",VLOOKUP(K81,ア!$A$2:$E$1563,5,FALSE),IF(M81="イ",VLOOKUP(K81,イ!$A$2:$E$1563,5,FALSE),IF(M81="ウ",HLOOKUP(K81,ウ!$B$1:$ZX$6,5,FALSE),IF(M81="エ",VLOOKUP(K81,エ!$A$4:$E$1000,5,FALSE),""))))&amp;"　"&amp;IF(M81="ウ",HLOOKUP(K81,ウ!$B$1:$ZX$6,6,FALSE),"")</f>
        <v>　</v>
      </c>
      <c r="Q80" s="340"/>
      <c r="R80" s="285"/>
      <c r="S80" s="293"/>
      <c r="T80" s="295"/>
      <c r="U80" s="214" t="s">
        <v>2010</v>
      </c>
      <c r="V80" s="342"/>
      <c r="W80" s="209" t="str">
        <f>IF(V81="ア",VLOOKUP(T81,ア!$A$2:$E$9999,2,FALSE),IF(V81="イ",VLOOKUP(T81,#REF!,2,FALSE),IF(V81="ウ",HLOOKUP(T81,#REF!,4,FALSE),IF(V81="エ",VLOOKUP(T81,エ!$A$4:$E$1000,3,FALSE)&amp;"　"&amp;VLOOKUP(T81,エ!$A$4:$E$1000,4,FALSE),""))))</f>
        <v/>
      </c>
      <c r="X80" s="336" t="str">
        <f>IF(W81="ア",VLOOKUP(U81,ア!$A$2:$E$1563,2,FALSE),IF(W81="イ",VLOOKUP(U81,イ!$A$2:$E$1563,2,FALSE),IF(W81="ウ",HLOOKUP(U81,ウ!$B$1:$ZX$6,4,FALSE),IF(W81="エ",VLOOKUP(U81,エ!$A$4:$E$1000,3,FALSE)&amp;"　"&amp;VLOOKUP(U81,エ!$A$4:$E$1000,4,FALSE),""))))</f>
        <v/>
      </c>
      <c r="Y80" s="336" t="str">
        <f>IF(W81="ア",VLOOKUP(U81,ア!$A$2:$E$9999,4,FALSE),IF(W81="イ",VLOOKUP(U81,イ!$A$2:$E$1563,5,FALSE),IF(W81="ウ",HLOOKUP(U81,ウ!$B$1:$ZX$6,5,FALSE),IF(W81="エ",VLOOKUP(U81,エ!$A$4:$E$1000,5,FALSE),""))))&amp;"　"&amp;IF(W81="ウ",HLOOKUP(U81,ウ!$B$1:$ZX$6,6,FALSE),"")</f>
        <v>　</v>
      </c>
      <c r="Z80" s="338" t="str">
        <f>IF(W81="ア",VLOOKUP(U81,ア!$A$2:$E$1563,5,FALSE),IF(W81="イ",VLOOKUP(U81,イ!$A$2:$E$1563,5,FALSE),IF(W81="ウ",HLOOKUP(U81,ウ!$B$1:$ZX$6,5,FALSE),IF(W81="エ",VLOOKUP(U81,エ!$A$4:$E$1000,5,FALSE),""))))&amp;"　"&amp;IF(W81="ウ",HLOOKUP(U81,ウ!$B$1:$ZX$6,6,FALSE),"")</f>
        <v>　</v>
      </c>
      <c r="AA80" s="340"/>
      <c r="AB80" s="285"/>
      <c r="AC80" s="287"/>
      <c r="AD80" s="289"/>
    </row>
    <row r="81" spans="1:30" s="36" customFormat="1" ht="16.95" customHeight="1" thickBot="1" x14ac:dyDescent="0.5">
      <c r="A81" s="216"/>
      <c r="B81" s="344"/>
      <c r="C81" s="217"/>
      <c r="D81" s="337"/>
      <c r="E81" s="337"/>
      <c r="F81" s="339"/>
      <c r="G81" s="345"/>
      <c r="H81" s="286"/>
      <c r="I81" s="294"/>
      <c r="J81" s="296"/>
      <c r="K81" s="218"/>
      <c r="L81" s="344"/>
      <c r="M81" s="217"/>
      <c r="N81" s="337"/>
      <c r="O81" s="337"/>
      <c r="P81" s="339"/>
      <c r="Q81" s="345"/>
      <c r="R81" s="286"/>
      <c r="S81" s="294"/>
      <c r="T81" s="296"/>
      <c r="U81" s="216"/>
      <c r="V81" s="344"/>
      <c r="W81" s="217"/>
      <c r="X81" s="337"/>
      <c r="Y81" s="337"/>
      <c r="Z81" s="339"/>
      <c r="AA81" s="345"/>
      <c r="AB81" s="286"/>
      <c r="AC81" s="288"/>
      <c r="AD81" s="290"/>
    </row>
  </sheetData>
  <mergeCells count="791">
    <mergeCell ref="P1:P3"/>
    <mergeCell ref="X4:Y5"/>
    <mergeCell ref="Z4:Z5"/>
    <mergeCell ref="X3:Z3"/>
    <mergeCell ref="AA3:AC3"/>
    <mergeCell ref="AA4:AC5"/>
    <mergeCell ref="Z12:AD12"/>
    <mergeCell ref="J68:J69"/>
    <mergeCell ref="J70:J71"/>
    <mergeCell ref="J72:J73"/>
    <mergeCell ref="J74:J75"/>
    <mergeCell ref="J76:J77"/>
    <mergeCell ref="J78:J79"/>
    <mergeCell ref="J80:J81"/>
    <mergeCell ref="A1:B1"/>
    <mergeCell ref="I1:O3"/>
    <mergeCell ref="L66:L67"/>
    <mergeCell ref="Q66:Q67"/>
    <mergeCell ref="R66:R67"/>
    <mergeCell ref="A49:I49"/>
    <mergeCell ref="J52:J53"/>
    <mergeCell ref="J54:J55"/>
    <mergeCell ref="J56:J57"/>
    <mergeCell ref="J58:J59"/>
    <mergeCell ref="J60:J61"/>
    <mergeCell ref="J62:J63"/>
    <mergeCell ref="J64:J65"/>
    <mergeCell ref="J66:J67"/>
    <mergeCell ref="C1:E1"/>
    <mergeCell ref="S74:S75"/>
    <mergeCell ref="T74:T75"/>
    <mergeCell ref="V74:V75"/>
    <mergeCell ref="X74:X75"/>
    <mergeCell ref="Y74:Y75"/>
    <mergeCell ref="Z74:Z75"/>
    <mergeCell ref="AA74:AA75"/>
    <mergeCell ref="AB74:AB75"/>
    <mergeCell ref="T72:T73"/>
    <mergeCell ref="V72:V73"/>
    <mergeCell ref="X72:X73"/>
    <mergeCell ref="Y72:Y73"/>
    <mergeCell ref="Z72:Z73"/>
    <mergeCell ref="AA72:AA73"/>
    <mergeCell ref="AB72:AB73"/>
    <mergeCell ref="V50:V51"/>
    <mergeCell ref="X50:X51"/>
    <mergeCell ref="X54:X55"/>
    <mergeCell ref="Y54:Y55"/>
    <mergeCell ref="AB52:AB53"/>
    <mergeCell ref="L58:L59"/>
    <mergeCell ref="Q52:Q53"/>
    <mergeCell ref="R52:R53"/>
    <mergeCell ref="B50:B51"/>
    <mergeCell ref="R50:R51"/>
    <mergeCell ref="S50:S51"/>
    <mergeCell ref="T50:T51"/>
    <mergeCell ref="I50:I51"/>
    <mergeCell ref="L50:L51"/>
    <mergeCell ref="N50:N51"/>
    <mergeCell ref="O50:O51"/>
    <mergeCell ref="P50:P51"/>
    <mergeCell ref="Q50:Q51"/>
    <mergeCell ref="J50:J51"/>
    <mergeCell ref="AD54:AD55"/>
    <mergeCell ref="G56:G57"/>
    <mergeCell ref="H56:H57"/>
    <mergeCell ref="I56:I57"/>
    <mergeCell ref="L49:T49"/>
    <mergeCell ref="D50:D51"/>
    <mergeCell ref="E50:E51"/>
    <mergeCell ref="F50:F51"/>
    <mergeCell ref="G50:G51"/>
    <mergeCell ref="H50:H51"/>
    <mergeCell ref="Z50:Z51"/>
    <mergeCell ref="AA50:AA51"/>
    <mergeCell ref="AB50:AB51"/>
    <mergeCell ref="AC50:AC51"/>
    <mergeCell ref="AD50:AD51"/>
    <mergeCell ref="Y50:Y51"/>
    <mergeCell ref="U49:AD49"/>
    <mergeCell ref="AC52:AC53"/>
    <mergeCell ref="S52:S53"/>
    <mergeCell ref="L74:L75"/>
    <mergeCell ref="N74:N75"/>
    <mergeCell ref="O74:O75"/>
    <mergeCell ref="P74:P75"/>
    <mergeCell ref="Q74:Q75"/>
    <mergeCell ref="R74:R75"/>
    <mergeCell ref="AD74:AD75"/>
    <mergeCell ref="AD72:AD73"/>
    <mergeCell ref="G52:G53"/>
    <mergeCell ref="H52:H53"/>
    <mergeCell ref="I52:I53"/>
    <mergeCell ref="L52:L53"/>
    <mergeCell ref="AB56:AB57"/>
    <mergeCell ref="AC56:AC57"/>
    <mergeCell ref="AD56:AD57"/>
    <mergeCell ref="G58:G59"/>
    <mergeCell ref="H58:H59"/>
    <mergeCell ref="I58:I59"/>
    <mergeCell ref="T60:T61"/>
    <mergeCell ref="V60:V61"/>
    <mergeCell ref="AA60:AA61"/>
    <mergeCell ref="AB60:AB61"/>
    <mergeCell ref="AC60:AC61"/>
    <mergeCell ref="G60:G61"/>
    <mergeCell ref="N56:N57"/>
    <mergeCell ref="O56:O57"/>
    <mergeCell ref="R60:R61"/>
    <mergeCell ref="V62:V63"/>
    <mergeCell ref="AA62:AA63"/>
    <mergeCell ref="AB62:AB63"/>
    <mergeCell ref="AC62:AC63"/>
    <mergeCell ref="AD62:AD63"/>
    <mergeCell ref="L56:L57"/>
    <mergeCell ref="Q56:Q57"/>
    <mergeCell ref="R56:R57"/>
    <mergeCell ref="S56:S57"/>
    <mergeCell ref="T56:T57"/>
    <mergeCell ref="L60:L61"/>
    <mergeCell ref="G54:G55"/>
    <mergeCell ref="H54:H55"/>
    <mergeCell ref="I54:I55"/>
    <mergeCell ref="L54:L55"/>
    <mergeCell ref="Q54:Q55"/>
    <mergeCell ref="R54:R55"/>
    <mergeCell ref="AA54:AA55"/>
    <mergeCell ref="AB54:AB55"/>
    <mergeCell ref="AC54:AC55"/>
    <mergeCell ref="S54:S55"/>
    <mergeCell ref="T54:T55"/>
    <mergeCell ref="V54:V55"/>
    <mergeCell ref="AD60:AD61"/>
    <mergeCell ref="G62:G63"/>
    <mergeCell ref="H62:H63"/>
    <mergeCell ref="I62:I63"/>
    <mergeCell ref="L62:L63"/>
    <mergeCell ref="Q62:Q63"/>
    <mergeCell ref="R62:R63"/>
    <mergeCell ref="S62:S63"/>
    <mergeCell ref="T62:T63"/>
    <mergeCell ref="S60:S61"/>
    <mergeCell ref="H60:H61"/>
    <mergeCell ref="I60:I61"/>
    <mergeCell ref="G64:G65"/>
    <mergeCell ref="H64:H65"/>
    <mergeCell ref="I64:I65"/>
    <mergeCell ref="L64:L65"/>
    <mergeCell ref="AB64:AB65"/>
    <mergeCell ref="AC64:AC65"/>
    <mergeCell ref="AD64:AD65"/>
    <mergeCell ref="T64:T65"/>
    <mergeCell ref="V64:V65"/>
    <mergeCell ref="AA64:AA65"/>
    <mergeCell ref="Y64:Y65"/>
    <mergeCell ref="Z64:Z65"/>
    <mergeCell ref="X64:X65"/>
    <mergeCell ref="Q64:Q65"/>
    <mergeCell ref="S64:S65"/>
    <mergeCell ref="P64:P65"/>
    <mergeCell ref="O66:O67"/>
    <mergeCell ref="P66:P67"/>
    <mergeCell ref="N64:N65"/>
    <mergeCell ref="O64:O65"/>
    <mergeCell ref="AD66:AD67"/>
    <mergeCell ref="G68:G69"/>
    <mergeCell ref="H68:H69"/>
    <mergeCell ref="I68:I69"/>
    <mergeCell ref="L68:L69"/>
    <mergeCell ref="Q68:Q69"/>
    <mergeCell ref="R68:R69"/>
    <mergeCell ref="S68:S69"/>
    <mergeCell ref="T68:T69"/>
    <mergeCell ref="S66:S67"/>
    <mergeCell ref="T66:T67"/>
    <mergeCell ref="V66:V67"/>
    <mergeCell ref="AA66:AA67"/>
    <mergeCell ref="AB66:AB67"/>
    <mergeCell ref="AC66:AC67"/>
    <mergeCell ref="X66:X67"/>
    <mergeCell ref="Y66:Y67"/>
    <mergeCell ref="Z66:Z67"/>
    <mergeCell ref="V68:V69"/>
    <mergeCell ref="AA68:AA69"/>
    <mergeCell ref="AB68:AB69"/>
    <mergeCell ref="AC68:AC69"/>
    <mergeCell ref="AD68:AD69"/>
    <mergeCell ref="L70:L71"/>
    <mergeCell ref="AD70:AD71"/>
    <mergeCell ref="G76:G77"/>
    <mergeCell ref="H76:H77"/>
    <mergeCell ref="I76:I77"/>
    <mergeCell ref="L76:L77"/>
    <mergeCell ref="Q76:Q77"/>
    <mergeCell ref="R76:R77"/>
    <mergeCell ref="Q70:Q71"/>
    <mergeCell ref="R70:R71"/>
    <mergeCell ref="S70:S71"/>
    <mergeCell ref="T70:T71"/>
    <mergeCell ref="V70:V71"/>
    <mergeCell ref="AA70:AA71"/>
    <mergeCell ref="G72:G73"/>
    <mergeCell ref="H72:H73"/>
    <mergeCell ref="I72:I73"/>
    <mergeCell ref="L72:L73"/>
    <mergeCell ref="I74:I75"/>
    <mergeCell ref="L80:L81"/>
    <mergeCell ref="AD76:AD77"/>
    <mergeCell ref="G78:G79"/>
    <mergeCell ref="H78:H79"/>
    <mergeCell ref="I78:I79"/>
    <mergeCell ref="L78:L79"/>
    <mergeCell ref="Q78:Q79"/>
    <mergeCell ref="R78:R79"/>
    <mergeCell ref="S78:S79"/>
    <mergeCell ref="T78:T79"/>
    <mergeCell ref="S76:S77"/>
    <mergeCell ref="T76:T77"/>
    <mergeCell ref="V76:V77"/>
    <mergeCell ref="AA76:AA77"/>
    <mergeCell ref="S72:S73"/>
    <mergeCell ref="AD78:AD79"/>
    <mergeCell ref="N80:N81"/>
    <mergeCell ref="O80:O81"/>
    <mergeCell ref="P80:P81"/>
    <mergeCell ref="AC76:AC77"/>
    <mergeCell ref="X76:X77"/>
    <mergeCell ref="Y76:Y77"/>
    <mergeCell ref="Z76:Z77"/>
    <mergeCell ref="AD80:AD81"/>
    <mergeCell ref="X78:X79"/>
    <mergeCell ref="Y78:Y79"/>
    <mergeCell ref="AC74:AC75"/>
    <mergeCell ref="AC72:AC73"/>
    <mergeCell ref="AB80:AB81"/>
    <mergeCell ref="AC80:AC81"/>
    <mergeCell ref="V78:V79"/>
    <mergeCell ref="AA78:AA79"/>
    <mergeCell ref="AB78:AB79"/>
    <mergeCell ref="AC78:AC79"/>
    <mergeCell ref="AB70:AB71"/>
    <mergeCell ref="AC70:AC71"/>
    <mergeCell ref="B78:B79"/>
    <mergeCell ref="Q80:Q81"/>
    <mergeCell ref="R80:R81"/>
    <mergeCell ref="S80:S81"/>
    <mergeCell ref="T80:T81"/>
    <mergeCell ref="V80:V81"/>
    <mergeCell ref="AA80:AA81"/>
    <mergeCell ref="X80:X81"/>
    <mergeCell ref="Y80:Y81"/>
    <mergeCell ref="Z80:Z81"/>
    <mergeCell ref="AB76:AB77"/>
    <mergeCell ref="N72:N73"/>
    <mergeCell ref="O72:O73"/>
    <mergeCell ref="P72:P73"/>
    <mergeCell ref="Q72:Q73"/>
    <mergeCell ref="R72:R73"/>
    <mergeCell ref="B52:B53"/>
    <mergeCell ref="B54:B55"/>
    <mergeCell ref="B56:B57"/>
    <mergeCell ref="B58:B59"/>
    <mergeCell ref="B60:B61"/>
    <mergeCell ref="E52:E53"/>
    <mergeCell ref="D52:D53"/>
    <mergeCell ref="F52:F53"/>
    <mergeCell ref="F70:F71"/>
    <mergeCell ref="B62:B63"/>
    <mergeCell ref="B80:B81"/>
    <mergeCell ref="B64:B65"/>
    <mergeCell ref="B66:B67"/>
    <mergeCell ref="B68:B69"/>
    <mergeCell ref="B70:B71"/>
    <mergeCell ref="B76:B77"/>
    <mergeCell ref="D64:D65"/>
    <mergeCell ref="E64:E65"/>
    <mergeCell ref="B72:B73"/>
    <mergeCell ref="B74:B75"/>
    <mergeCell ref="D72:D73"/>
    <mergeCell ref="E72:E73"/>
    <mergeCell ref="D74:D75"/>
    <mergeCell ref="E74:E75"/>
    <mergeCell ref="G70:G71"/>
    <mergeCell ref="H70:H71"/>
    <mergeCell ref="I70:I71"/>
    <mergeCell ref="D80:D81"/>
    <mergeCell ref="E80:E81"/>
    <mergeCell ref="D66:D67"/>
    <mergeCell ref="E66:E67"/>
    <mergeCell ref="D68:D69"/>
    <mergeCell ref="E68:E69"/>
    <mergeCell ref="D70:D71"/>
    <mergeCell ref="E70:E71"/>
    <mergeCell ref="G80:G81"/>
    <mergeCell ref="H80:H81"/>
    <mergeCell ref="I80:I81"/>
    <mergeCell ref="F72:F73"/>
    <mergeCell ref="F74:F75"/>
    <mergeCell ref="G74:G75"/>
    <mergeCell ref="H74:H75"/>
    <mergeCell ref="F76:F77"/>
    <mergeCell ref="F78:F79"/>
    <mergeCell ref="F80:F81"/>
    <mergeCell ref="G66:G67"/>
    <mergeCell ref="H66:H67"/>
    <mergeCell ref="I66:I67"/>
    <mergeCell ref="AA52:AA53"/>
    <mergeCell ref="Z52:Z53"/>
    <mergeCell ref="E56:E57"/>
    <mergeCell ref="D58:D59"/>
    <mergeCell ref="E58:E59"/>
    <mergeCell ref="D76:D77"/>
    <mergeCell ref="E76:E77"/>
    <mergeCell ref="D78:D79"/>
    <mergeCell ref="E78:E79"/>
    <mergeCell ref="F54:F55"/>
    <mergeCell ref="F56:F57"/>
    <mergeCell ref="F58:F59"/>
    <mergeCell ref="F60:F61"/>
    <mergeCell ref="F62:F63"/>
    <mergeCell ref="F64:F65"/>
    <mergeCell ref="F66:F67"/>
    <mergeCell ref="F68:F69"/>
    <mergeCell ref="D54:D55"/>
    <mergeCell ref="E54:E55"/>
    <mergeCell ref="D56:D57"/>
    <mergeCell ref="D60:D61"/>
    <mergeCell ref="E60:E61"/>
    <mergeCell ref="D62:D63"/>
    <mergeCell ref="E62:E63"/>
    <mergeCell ref="N52:N53"/>
    <mergeCell ref="O52:O53"/>
    <mergeCell ref="P52:P53"/>
    <mergeCell ref="N54:N55"/>
    <mergeCell ref="O54:O55"/>
    <mergeCell ref="P54:P55"/>
    <mergeCell ref="AB58:AB59"/>
    <mergeCell ref="AC58:AC59"/>
    <mergeCell ref="AD58:AD59"/>
    <mergeCell ref="Q58:Q59"/>
    <mergeCell ref="R58:R59"/>
    <mergeCell ref="S58:S59"/>
    <mergeCell ref="T58:T59"/>
    <mergeCell ref="V58:V59"/>
    <mergeCell ref="AA58:AA59"/>
    <mergeCell ref="V56:V57"/>
    <mergeCell ref="AA56:AA57"/>
    <mergeCell ref="X52:X53"/>
    <mergeCell ref="Y52:Y53"/>
    <mergeCell ref="Z54:Z55"/>
    <mergeCell ref="P56:P57"/>
    <mergeCell ref="AD52:AD53"/>
    <mergeCell ref="T52:T53"/>
    <mergeCell ref="V52:V53"/>
    <mergeCell ref="N66:N67"/>
    <mergeCell ref="O60:O61"/>
    <mergeCell ref="N60:N61"/>
    <mergeCell ref="N58:N59"/>
    <mergeCell ref="O58:O59"/>
    <mergeCell ref="P58:P59"/>
    <mergeCell ref="R64:R65"/>
    <mergeCell ref="P60:P61"/>
    <mergeCell ref="N62:N63"/>
    <mergeCell ref="O62:O63"/>
    <mergeCell ref="P62:P63"/>
    <mergeCell ref="Q60:Q61"/>
    <mergeCell ref="N76:N77"/>
    <mergeCell ref="O76:O77"/>
    <mergeCell ref="P76:P77"/>
    <mergeCell ref="N78:N79"/>
    <mergeCell ref="O78:O79"/>
    <mergeCell ref="P78:P79"/>
    <mergeCell ref="N68:N69"/>
    <mergeCell ref="O68:O69"/>
    <mergeCell ref="P68:P69"/>
    <mergeCell ref="N70:N71"/>
    <mergeCell ref="O70:O71"/>
    <mergeCell ref="P70:P71"/>
    <mergeCell ref="Y56:Y57"/>
    <mergeCell ref="Z56:Z57"/>
    <mergeCell ref="X58:X59"/>
    <mergeCell ref="Y58:Y59"/>
    <mergeCell ref="Z58:Z59"/>
    <mergeCell ref="X60:X61"/>
    <mergeCell ref="Y60:Y61"/>
    <mergeCell ref="Z60:Z61"/>
    <mergeCell ref="Z78:Z79"/>
    <mergeCell ref="X68:X69"/>
    <mergeCell ref="Y68:Y69"/>
    <mergeCell ref="Z68:Z69"/>
    <mergeCell ref="X70:X71"/>
    <mergeCell ref="Y70:Y71"/>
    <mergeCell ref="Z70:Z71"/>
    <mergeCell ref="X56:X57"/>
    <mergeCell ref="Y62:Y63"/>
    <mergeCell ref="Z62:Z63"/>
    <mergeCell ref="X62:X63"/>
    <mergeCell ref="AB17:AB18"/>
    <mergeCell ref="AC17:AC18"/>
    <mergeCell ref="AD17:AD18"/>
    <mergeCell ref="Q8:W8"/>
    <mergeCell ref="Q9:W9"/>
    <mergeCell ref="Q12:W12"/>
    <mergeCell ref="Q14:W14"/>
    <mergeCell ref="Q13:W13"/>
    <mergeCell ref="Q10:W10"/>
    <mergeCell ref="Q11:W11"/>
    <mergeCell ref="A16:I16"/>
    <mergeCell ref="L16:T16"/>
    <mergeCell ref="U16:AD16"/>
    <mergeCell ref="B17:B18"/>
    <mergeCell ref="D17:D18"/>
    <mergeCell ref="E17:E18"/>
    <mergeCell ref="F17:F18"/>
    <mergeCell ref="G17:G18"/>
    <mergeCell ref="H17:H18"/>
    <mergeCell ref="I17:I18"/>
    <mergeCell ref="J17:J18"/>
    <mergeCell ref="L17:L18"/>
    <mergeCell ref="N17:N18"/>
    <mergeCell ref="O17:O18"/>
    <mergeCell ref="P17:P18"/>
    <mergeCell ref="Q17:Q18"/>
    <mergeCell ref="R17:R18"/>
    <mergeCell ref="S17:S18"/>
    <mergeCell ref="T17:T18"/>
    <mergeCell ref="V17:V18"/>
    <mergeCell ref="X17:X18"/>
    <mergeCell ref="Y17:Y18"/>
    <mergeCell ref="Z17:Z18"/>
    <mergeCell ref="AA17:AA18"/>
    <mergeCell ref="X21:X22"/>
    <mergeCell ref="Y21:Y22"/>
    <mergeCell ref="Z21:Z22"/>
    <mergeCell ref="AA21:AA22"/>
    <mergeCell ref="AB21:AB22"/>
    <mergeCell ref="AC21:AC22"/>
    <mergeCell ref="AD21:AD22"/>
    <mergeCell ref="B19:B20"/>
    <mergeCell ref="D19:D20"/>
    <mergeCell ref="E19:E20"/>
    <mergeCell ref="F19:F20"/>
    <mergeCell ref="G19:G20"/>
    <mergeCell ref="H19:H20"/>
    <mergeCell ref="I19:I20"/>
    <mergeCell ref="J19:J20"/>
    <mergeCell ref="L19:L20"/>
    <mergeCell ref="N19:N20"/>
    <mergeCell ref="O19:O20"/>
    <mergeCell ref="P19:P20"/>
    <mergeCell ref="Q19:Q20"/>
    <mergeCell ref="R19:R20"/>
    <mergeCell ref="S19:S20"/>
    <mergeCell ref="T19:T20"/>
    <mergeCell ref="V19:V20"/>
    <mergeCell ref="X19:X20"/>
    <mergeCell ref="Y19:Y20"/>
    <mergeCell ref="Z19:Z20"/>
    <mergeCell ref="AA19:AA20"/>
    <mergeCell ref="AB19:AB20"/>
    <mergeCell ref="AC19:AC20"/>
    <mergeCell ref="AD19:AD20"/>
    <mergeCell ref="B21:B22"/>
    <mergeCell ref="D21:D22"/>
    <mergeCell ref="E21:E22"/>
    <mergeCell ref="F21:F22"/>
    <mergeCell ref="G21:G22"/>
    <mergeCell ref="H21:H22"/>
    <mergeCell ref="I21:I22"/>
    <mergeCell ref="J21:J22"/>
    <mergeCell ref="L21:L22"/>
    <mergeCell ref="N21:N22"/>
    <mergeCell ref="O21:O22"/>
    <mergeCell ref="P21:P22"/>
    <mergeCell ref="Q21:Q22"/>
    <mergeCell ref="R21:R22"/>
    <mergeCell ref="S21:S22"/>
    <mergeCell ref="T21:T22"/>
    <mergeCell ref="V21:V22"/>
    <mergeCell ref="X25:X26"/>
    <mergeCell ref="Y25:Y26"/>
    <mergeCell ref="Z25:Z26"/>
    <mergeCell ref="AA25:AA26"/>
    <mergeCell ref="AB25:AB26"/>
    <mergeCell ref="AC25:AC26"/>
    <mergeCell ref="AD25:AD26"/>
    <mergeCell ref="B23:B24"/>
    <mergeCell ref="D23:D24"/>
    <mergeCell ref="E23:E24"/>
    <mergeCell ref="F23:F24"/>
    <mergeCell ref="G23:G24"/>
    <mergeCell ref="H23:H24"/>
    <mergeCell ref="I23:I24"/>
    <mergeCell ref="J23:J24"/>
    <mergeCell ref="L23:L24"/>
    <mergeCell ref="N23:N24"/>
    <mergeCell ref="O23:O24"/>
    <mergeCell ref="P23:P24"/>
    <mergeCell ref="Q23:Q24"/>
    <mergeCell ref="R23:R24"/>
    <mergeCell ref="S23:S24"/>
    <mergeCell ref="T23:T24"/>
    <mergeCell ref="V23:V24"/>
    <mergeCell ref="X23:X24"/>
    <mergeCell ref="Y23:Y24"/>
    <mergeCell ref="Z23:Z24"/>
    <mergeCell ref="AA23:AA24"/>
    <mergeCell ref="AB23:AB24"/>
    <mergeCell ref="AC23:AC24"/>
    <mergeCell ref="AD23:AD24"/>
    <mergeCell ref="B25:B26"/>
    <mergeCell ref="D25:D26"/>
    <mergeCell ref="E25:E26"/>
    <mergeCell ref="F25:F26"/>
    <mergeCell ref="G25:G26"/>
    <mergeCell ref="H25:H26"/>
    <mergeCell ref="I25:I26"/>
    <mergeCell ref="J25:J26"/>
    <mergeCell ref="L25:L26"/>
    <mergeCell ref="N25:N26"/>
    <mergeCell ref="O25:O26"/>
    <mergeCell ref="P25:P26"/>
    <mergeCell ref="Q25:Q26"/>
    <mergeCell ref="R25:R26"/>
    <mergeCell ref="S25:S26"/>
    <mergeCell ref="T25:T26"/>
    <mergeCell ref="V25:V26"/>
    <mergeCell ref="X29:X30"/>
    <mergeCell ref="Y29:Y30"/>
    <mergeCell ref="Z29:Z30"/>
    <mergeCell ref="AA29:AA30"/>
    <mergeCell ref="AB29:AB30"/>
    <mergeCell ref="AC29:AC30"/>
    <mergeCell ref="AD29:AD30"/>
    <mergeCell ref="B27:B28"/>
    <mergeCell ref="D27:D28"/>
    <mergeCell ref="E27:E28"/>
    <mergeCell ref="F27:F28"/>
    <mergeCell ref="G27:G28"/>
    <mergeCell ref="H27:H28"/>
    <mergeCell ref="I27:I28"/>
    <mergeCell ref="J27:J28"/>
    <mergeCell ref="L27:L28"/>
    <mergeCell ref="N27:N28"/>
    <mergeCell ref="O27:O28"/>
    <mergeCell ref="P27:P28"/>
    <mergeCell ref="Q27:Q28"/>
    <mergeCell ref="R27:R28"/>
    <mergeCell ref="S27:S28"/>
    <mergeCell ref="T27:T28"/>
    <mergeCell ref="V27:V28"/>
    <mergeCell ref="X27:X28"/>
    <mergeCell ref="Y27:Y28"/>
    <mergeCell ref="Z27:Z28"/>
    <mergeCell ref="AA27:AA28"/>
    <mergeCell ref="AB27:AB28"/>
    <mergeCell ref="AC27:AC28"/>
    <mergeCell ref="AD27:AD28"/>
    <mergeCell ref="B29:B30"/>
    <mergeCell ref="D29:D30"/>
    <mergeCell ref="E29:E30"/>
    <mergeCell ref="F29:F30"/>
    <mergeCell ref="G29:G30"/>
    <mergeCell ref="H29:H30"/>
    <mergeCell ref="I29:I30"/>
    <mergeCell ref="J29:J30"/>
    <mergeCell ref="L29:L30"/>
    <mergeCell ref="N29:N30"/>
    <mergeCell ref="O29:O30"/>
    <mergeCell ref="P29:P30"/>
    <mergeCell ref="Q29:Q30"/>
    <mergeCell ref="R29:R30"/>
    <mergeCell ref="S29:S30"/>
    <mergeCell ref="T29:T30"/>
    <mergeCell ref="V29:V30"/>
    <mergeCell ref="X33:X34"/>
    <mergeCell ref="Y33:Y34"/>
    <mergeCell ref="Z33:Z34"/>
    <mergeCell ref="AA33:AA34"/>
    <mergeCell ref="AB33:AB34"/>
    <mergeCell ref="AC33:AC34"/>
    <mergeCell ref="AD33:AD34"/>
    <mergeCell ref="B31:B32"/>
    <mergeCell ref="D31:D32"/>
    <mergeCell ref="E31:E32"/>
    <mergeCell ref="F31:F32"/>
    <mergeCell ref="G31:G32"/>
    <mergeCell ref="H31:H32"/>
    <mergeCell ref="I31:I32"/>
    <mergeCell ref="J31:J32"/>
    <mergeCell ref="L31:L32"/>
    <mergeCell ref="N31:N32"/>
    <mergeCell ref="O31:O32"/>
    <mergeCell ref="P31:P32"/>
    <mergeCell ref="Q31:Q32"/>
    <mergeCell ref="R31:R32"/>
    <mergeCell ref="S31:S32"/>
    <mergeCell ref="T31:T32"/>
    <mergeCell ref="V31:V32"/>
    <mergeCell ref="X31:X32"/>
    <mergeCell ref="Y31:Y32"/>
    <mergeCell ref="Z31:Z32"/>
    <mergeCell ref="AA31:AA32"/>
    <mergeCell ref="AB31:AB32"/>
    <mergeCell ref="AC31:AC32"/>
    <mergeCell ref="AD31:AD32"/>
    <mergeCell ref="B33:B34"/>
    <mergeCell ref="D33:D34"/>
    <mergeCell ref="E33:E34"/>
    <mergeCell ref="F33:F34"/>
    <mergeCell ref="G33:G34"/>
    <mergeCell ref="H33:H34"/>
    <mergeCell ref="I33:I34"/>
    <mergeCell ref="J33:J34"/>
    <mergeCell ref="L33:L34"/>
    <mergeCell ref="N33:N34"/>
    <mergeCell ref="O33:O34"/>
    <mergeCell ref="P33:P34"/>
    <mergeCell ref="Q33:Q34"/>
    <mergeCell ref="R33:R34"/>
    <mergeCell ref="S33:S34"/>
    <mergeCell ref="T33:T34"/>
    <mergeCell ref="V33:V34"/>
    <mergeCell ref="X37:X38"/>
    <mergeCell ref="Y37:Y38"/>
    <mergeCell ref="Z37:Z38"/>
    <mergeCell ref="AA37:AA38"/>
    <mergeCell ref="AB37:AB38"/>
    <mergeCell ref="AC37:AC38"/>
    <mergeCell ref="AD37:AD38"/>
    <mergeCell ref="B35:B36"/>
    <mergeCell ref="D35:D36"/>
    <mergeCell ref="E35:E36"/>
    <mergeCell ref="F35:F36"/>
    <mergeCell ref="G35:G36"/>
    <mergeCell ref="H35:H36"/>
    <mergeCell ref="I35:I36"/>
    <mergeCell ref="J35:J36"/>
    <mergeCell ref="L35:L36"/>
    <mergeCell ref="N35:N36"/>
    <mergeCell ref="O35:O36"/>
    <mergeCell ref="P35:P36"/>
    <mergeCell ref="Q35:Q36"/>
    <mergeCell ref="R35:R36"/>
    <mergeCell ref="S35:S36"/>
    <mergeCell ref="T35:T36"/>
    <mergeCell ref="V35:V36"/>
    <mergeCell ref="X35:X36"/>
    <mergeCell ref="Y35:Y36"/>
    <mergeCell ref="Z35:Z36"/>
    <mergeCell ref="AA35:AA36"/>
    <mergeCell ref="AB35:AB36"/>
    <mergeCell ref="AC35:AC36"/>
    <mergeCell ref="AD35:AD36"/>
    <mergeCell ref="B37:B38"/>
    <mergeCell ref="D37:D38"/>
    <mergeCell ref="E37:E38"/>
    <mergeCell ref="F37:F38"/>
    <mergeCell ref="G37:G38"/>
    <mergeCell ref="H37:H38"/>
    <mergeCell ref="I37:I38"/>
    <mergeCell ref="J37:J38"/>
    <mergeCell ref="L37:L38"/>
    <mergeCell ref="N37:N38"/>
    <mergeCell ref="O37:O38"/>
    <mergeCell ref="P37:P38"/>
    <mergeCell ref="Q37:Q38"/>
    <mergeCell ref="R37:R38"/>
    <mergeCell ref="S37:S38"/>
    <mergeCell ref="T37:T38"/>
    <mergeCell ref="V37:V38"/>
    <mergeCell ref="X41:X42"/>
    <mergeCell ref="Y41:Y42"/>
    <mergeCell ref="Z41:Z42"/>
    <mergeCell ref="AA41:AA42"/>
    <mergeCell ref="AB41:AB42"/>
    <mergeCell ref="AC41:AC42"/>
    <mergeCell ref="AD41:AD42"/>
    <mergeCell ref="B39:B40"/>
    <mergeCell ref="D39:D40"/>
    <mergeCell ref="E39:E40"/>
    <mergeCell ref="F39:F40"/>
    <mergeCell ref="G39:G40"/>
    <mergeCell ref="H39:H40"/>
    <mergeCell ref="I39:I40"/>
    <mergeCell ref="J39:J40"/>
    <mergeCell ref="L39:L40"/>
    <mergeCell ref="N39:N40"/>
    <mergeCell ref="O39:O40"/>
    <mergeCell ref="P39:P40"/>
    <mergeCell ref="Q39:Q40"/>
    <mergeCell ref="R39:R40"/>
    <mergeCell ref="S39:S40"/>
    <mergeCell ref="T39:T40"/>
    <mergeCell ref="V39:V40"/>
    <mergeCell ref="X39:X40"/>
    <mergeCell ref="Y39:Y40"/>
    <mergeCell ref="Z39:Z40"/>
    <mergeCell ref="AA39:AA40"/>
    <mergeCell ref="AB39:AB40"/>
    <mergeCell ref="AC39:AC40"/>
    <mergeCell ref="AD39:AD40"/>
    <mergeCell ref="B41:B42"/>
    <mergeCell ref="D41:D42"/>
    <mergeCell ref="E41:E42"/>
    <mergeCell ref="F41:F42"/>
    <mergeCell ref="G41:G42"/>
    <mergeCell ref="H41:H42"/>
    <mergeCell ref="I41:I42"/>
    <mergeCell ref="J41:J42"/>
    <mergeCell ref="L41:L42"/>
    <mergeCell ref="N41:N42"/>
    <mergeCell ref="O41:O42"/>
    <mergeCell ref="P41:P42"/>
    <mergeCell ref="Q41:Q42"/>
    <mergeCell ref="R41:R42"/>
    <mergeCell ref="S41:S42"/>
    <mergeCell ref="T41:T42"/>
    <mergeCell ref="V41:V42"/>
    <mergeCell ref="X45:X46"/>
    <mergeCell ref="Y45:Y46"/>
    <mergeCell ref="Z45:Z46"/>
    <mergeCell ref="AA45:AA46"/>
    <mergeCell ref="AB45:AB46"/>
    <mergeCell ref="AC45:AC46"/>
    <mergeCell ref="AD45:AD46"/>
    <mergeCell ref="B43:B44"/>
    <mergeCell ref="D43:D44"/>
    <mergeCell ref="E43:E44"/>
    <mergeCell ref="F43:F44"/>
    <mergeCell ref="G43:G44"/>
    <mergeCell ref="H43:H44"/>
    <mergeCell ref="I43:I44"/>
    <mergeCell ref="J43:J44"/>
    <mergeCell ref="L43:L44"/>
    <mergeCell ref="N43:N44"/>
    <mergeCell ref="O43:O44"/>
    <mergeCell ref="P43:P44"/>
    <mergeCell ref="Q43:Q44"/>
    <mergeCell ref="R43:R44"/>
    <mergeCell ref="S43:S44"/>
    <mergeCell ref="T43:T44"/>
    <mergeCell ref="V43:V44"/>
    <mergeCell ref="X43:X44"/>
    <mergeCell ref="Y43:Y44"/>
    <mergeCell ref="Z43:Z44"/>
    <mergeCell ref="AA43:AA44"/>
    <mergeCell ref="AB43:AB44"/>
    <mergeCell ref="AC43:AC44"/>
    <mergeCell ref="AD43:AD44"/>
    <mergeCell ref="B45:B46"/>
    <mergeCell ref="D45:D46"/>
    <mergeCell ref="E45:E46"/>
    <mergeCell ref="F45:F46"/>
    <mergeCell ref="G45:G46"/>
    <mergeCell ref="H45:H46"/>
    <mergeCell ref="I45:I46"/>
    <mergeCell ref="J45:J46"/>
    <mergeCell ref="L45:L46"/>
    <mergeCell ref="N45:N46"/>
    <mergeCell ref="O45:O46"/>
    <mergeCell ref="P45:P46"/>
    <mergeCell ref="Q45:Q46"/>
    <mergeCell ref="R45:R46"/>
    <mergeCell ref="S45:S46"/>
    <mergeCell ref="T45:T46"/>
    <mergeCell ref="V45:V46"/>
    <mergeCell ref="X47:X48"/>
    <mergeCell ref="Y47:Y48"/>
    <mergeCell ref="Z47:Z48"/>
    <mergeCell ref="AA47:AA48"/>
    <mergeCell ref="AB47:AB48"/>
    <mergeCell ref="AC47:AC48"/>
    <mergeCell ref="AD47:AD48"/>
    <mergeCell ref="B47:B48"/>
    <mergeCell ref="D47:D48"/>
    <mergeCell ref="E47:E48"/>
    <mergeCell ref="F47:F48"/>
    <mergeCell ref="G47:G48"/>
    <mergeCell ref="H47:H48"/>
    <mergeCell ref="I47:I48"/>
    <mergeCell ref="J47:J48"/>
    <mergeCell ref="L47:L48"/>
    <mergeCell ref="N47:N48"/>
    <mergeCell ref="O47:O48"/>
    <mergeCell ref="P47:P48"/>
    <mergeCell ref="Q47:Q48"/>
    <mergeCell ref="R47:R48"/>
    <mergeCell ref="S47:S48"/>
    <mergeCell ref="T47:T48"/>
    <mergeCell ref="V47:V48"/>
  </mergeCells>
  <phoneticPr fontId="7"/>
  <conditionalFormatting sqref="N52:P52 N54:P54 N56:P56 N58:P58 N60:P60 N62:P62 N64:P64 N66:P66 N68:P68 N70:P70 N72:P72 N74:P74 N76:P76 N78:P78 N80:P80">
    <cfRule type="expression" dxfId="68" priority="662">
      <formula>OR($M53="オ",$M53="カ")</formula>
    </cfRule>
  </conditionalFormatting>
  <conditionalFormatting sqref="X52:Z52 X54:Z54 X56:Z56 X58:Z58 X60:Z60 X62:Z62 X64:Z64 X66:Z66 X68:Z68 X70:Z70 X72:Z72 X74:Z74 X76:Z76 X78:Z78 X80:Z80">
    <cfRule type="expression" dxfId="67" priority="585">
      <formula>OR($W53="オ",$W53="カ")</formula>
    </cfRule>
  </conditionalFormatting>
  <conditionalFormatting sqref="N52:P81">
    <cfRule type="expression" dxfId="66" priority="560">
      <formula>$T52="〇"</formula>
    </cfRule>
  </conditionalFormatting>
  <conditionalFormatting sqref="X52:Z81">
    <cfRule type="expression" dxfId="65" priority="531">
      <formula>$AD52="〇"</formula>
    </cfRule>
  </conditionalFormatting>
  <conditionalFormatting sqref="D52:F52 D54:F54 D56:F56 D58:F58 D60:F60 D62:F62 D64:F64 D66:F66 D68:F68 D70:F70 D72:F72 D74:F74 D76:F76 D78:F78 D80:F80">
    <cfRule type="expression" dxfId="64" priority="185">
      <formula>OR($C53="オ",$C53="カ")</formula>
    </cfRule>
  </conditionalFormatting>
  <conditionalFormatting sqref="D52:F81">
    <cfRule type="expression" dxfId="63" priority="184">
      <formula>$J52="〇"</formula>
    </cfRule>
  </conditionalFormatting>
  <conditionalFormatting sqref="P1">
    <cfRule type="containsText" dxfId="62" priority="65" operator="containsText" text="採択">
      <formula>NOT(ISERROR(SEARCH("採択",P1)))</formula>
    </cfRule>
  </conditionalFormatting>
  <conditionalFormatting sqref="N19:P19">
    <cfRule type="expression" dxfId="61" priority="62">
      <formula>OR($M20="オ",$M20="カ")</formula>
    </cfRule>
  </conditionalFormatting>
  <conditionalFormatting sqref="X19:Z19">
    <cfRule type="expression" dxfId="60" priority="61">
      <formula>OR($W20="オ",$W20="カ")</formula>
    </cfRule>
  </conditionalFormatting>
  <conditionalFormatting sqref="N19:P20">
    <cfRule type="expression" dxfId="59" priority="60">
      <formula>$T19="〇"</formula>
    </cfRule>
  </conditionalFormatting>
  <conditionalFormatting sqref="N21:P21">
    <cfRule type="expression" dxfId="58" priority="59">
      <formula>OR($M22="オ",$M22="カ")</formula>
    </cfRule>
  </conditionalFormatting>
  <conditionalFormatting sqref="N21:P22">
    <cfRule type="expression" dxfId="57" priority="58">
      <formula>$T21="〇"</formula>
    </cfRule>
  </conditionalFormatting>
  <conditionalFormatting sqref="N23:P23">
    <cfRule type="expression" dxfId="56" priority="57">
      <formula>OR($M24="オ",$M24="カ")</formula>
    </cfRule>
  </conditionalFormatting>
  <conditionalFormatting sqref="N23:P24">
    <cfRule type="expression" dxfId="55" priority="56">
      <formula>$T23="〇"</formula>
    </cfRule>
  </conditionalFormatting>
  <conditionalFormatting sqref="N25:P25">
    <cfRule type="expression" dxfId="54" priority="55">
      <formula>OR($M26="オ",$M26="カ")</formula>
    </cfRule>
  </conditionalFormatting>
  <conditionalFormatting sqref="N25:P26">
    <cfRule type="expression" dxfId="53" priority="54">
      <formula>$T25="〇"</formula>
    </cfRule>
  </conditionalFormatting>
  <conditionalFormatting sqref="N27:P27">
    <cfRule type="expression" dxfId="52" priority="53">
      <formula>OR($M28="オ",$M28="カ")</formula>
    </cfRule>
  </conditionalFormatting>
  <conditionalFormatting sqref="N27:P28">
    <cfRule type="expression" dxfId="51" priority="52">
      <formula>$T27="〇"</formula>
    </cfRule>
  </conditionalFormatting>
  <conditionalFormatting sqref="N29:P29">
    <cfRule type="expression" dxfId="50" priority="51">
      <formula>OR($M30="オ",$M30="カ")</formula>
    </cfRule>
  </conditionalFormatting>
  <conditionalFormatting sqref="N29:P30">
    <cfRule type="expression" dxfId="49" priority="50">
      <formula>$T29="〇"</formula>
    </cfRule>
  </conditionalFormatting>
  <conditionalFormatting sqref="N31:P31">
    <cfRule type="expression" dxfId="48" priority="49">
      <formula>OR($M32="オ",$M32="カ")</formula>
    </cfRule>
  </conditionalFormatting>
  <conditionalFormatting sqref="N31:P32">
    <cfRule type="expression" dxfId="47" priority="48">
      <formula>$T31="〇"</formula>
    </cfRule>
  </conditionalFormatting>
  <conditionalFormatting sqref="N33:P33">
    <cfRule type="expression" dxfId="46" priority="47">
      <formula>OR($M34="オ",$M34="カ")</formula>
    </cfRule>
  </conditionalFormatting>
  <conditionalFormatting sqref="N33:P34">
    <cfRule type="expression" dxfId="45" priority="46">
      <formula>$T33="〇"</formula>
    </cfRule>
  </conditionalFormatting>
  <conditionalFormatting sqref="N35:P35">
    <cfRule type="expression" dxfId="44" priority="45">
      <formula>OR($M36="オ",$M36="カ")</formula>
    </cfRule>
  </conditionalFormatting>
  <conditionalFormatting sqref="N35:P36">
    <cfRule type="expression" dxfId="43" priority="44">
      <formula>$T35="〇"</formula>
    </cfRule>
  </conditionalFormatting>
  <conditionalFormatting sqref="N37:P37">
    <cfRule type="expression" dxfId="42" priority="43">
      <formula>OR($M38="オ",$M38="カ")</formula>
    </cfRule>
  </conditionalFormatting>
  <conditionalFormatting sqref="N37:P38">
    <cfRule type="expression" dxfId="41" priority="42">
      <formula>$T37="〇"</formula>
    </cfRule>
  </conditionalFormatting>
  <conditionalFormatting sqref="N43:P43">
    <cfRule type="expression" dxfId="40" priority="41">
      <formula>OR($M44="オ",$M44="カ")</formula>
    </cfRule>
  </conditionalFormatting>
  <conditionalFormatting sqref="N43:P44">
    <cfRule type="expression" dxfId="39" priority="40">
      <formula>$T43="〇"</formula>
    </cfRule>
  </conditionalFormatting>
  <conditionalFormatting sqref="N45:P45">
    <cfRule type="expression" dxfId="38" priority="39">
      <formula>OR($M46="オ",$M46="カ")</formula>
    </cfRule>
  </conditionalFormatting>
  <conditionalFormatting sqref="N45:P46">
    <cfRule type="expression" dxfId="37" priority="38">
      <formula>$T45="〇"</formula>
    </cfRule>
  </conditionalFormatting>
  <conditionalFormatting sqref="N47:P47">
    <cfRule type="expression" dxfId="36" priority="37">
      <formula>OR($M48="オ",$M48="カ")</formula>
    </cfRule>
  </conditionalFormatting>
  <conditionalFormatting sqref="N47:P48">
    <cfRule type="expression" dxfId="35" priority="36">
      <formula>$T47="〇"</formula>
    </cfRule>
  </conditionalFormatting>
  <conditionalFormatting sqref="X19:Z20">
    <cfRule type="expression" dxfId="34" priority="35">
      <formula>$AD19="〇"</formula>
    </cfRule>
  </conditionalFormatting>
  <conditionalFormatting sqref="X21:Z21">
    <cfRule type="expression" dxfId="33" priority="34">
      <formula>OR($W22="オ",$W22="カ")</formula>
    </cfRule>
  </conditionalFormatting>
  <conditionalFormatting sqref="X21:Z22">
    <cfRule type="expression" dxfId="32" priority="33">
      <formula>$AD21="〇"</formula>
    </cfRule>
  </conditionalFormatting>
  <conditionalFormatting sqref="X23:Z23">
    <cfRule type="expression" dxfId="31" priority="32">
      <formula>OR($W24="オ",$W24="カ")</formula>
    </cfRule>
  </conditionalFormatting>
  <conditionalFormatting sqref="X23:Z24">
    <cfRule type="expression" dxfId="30" priority="31">
      <formula>$AD23="〇"</formula>
    </cfRule>
  </conditionalFormatting>
  <conditionalFormatting sqref="X25:Z25">
    <cfRule type="expression" dxfId="29" priority="30">
      <formula>OR($W26="オ",$W26="カ")</formula>
    </cfRule>
  </conditionalFormatting>
  <conditionalFormatting sqref="X25:Z26">
    <cfRule type="expression" dxfId="28" priority="29">
      <formula>$AD25="〇"</formula>
    </cfRule>
  </conditionalFormatting>
  <conditionalFormatting sqref="X27:Z27">
    <cfRule type="expression" dxfId="27" priority="28">
      <formula>OR($W28="オ",$W28="カ")</formula>
    </cfRule>
  </conditionalFormatting>
  <conditionalFormatting sqref="X27:Z28">
    <cfRule type="expression" dxfId="26" priority="27">
      <formula>$AD27="〇"</formula>
    </cfRule>
  </conditionalFormatting>
  <conditionalFormatting sqref="X29:Z29">
    <cfRule type="expression" dxfId="25" priority="26">
      <formula>OR($W30="オ",$W30="カ")</formula>
    </cfRule>
  </conditionalFormatting>
  <conditionalFormatting sqref="X29:Z30">
    <cfRule type="expression" dxfId="24" priority="25">
      <formula>$AD29="〇"</formula>
    </cfRule>
  </conditionalFormatting>
  <conditionalFormatting sqref="X31:Z31">
    <cfRule type="expression" dxfId="23" priority="24">
      <formula>OR($W32="オ",$W32="カ")</formula>
    </cfRule>
  </conditionalFormatting>
  <conditionalFormatting sqref="X31:Z32">
    <cfRule type="expression" dxfId="22" priority="23">
      <formula>$AD31="〇"</formula>
    </cfRule>
  </conditionalFormatting>
  <conditionalFormatting sqref="X33:Z33">
    <cfRule type="expression" dxfId="21" priority="22">
      <formula>OR($W34="オ",$W34="カ")</formula>
    </cfRule>
  </conditionalFormatting>
  <conditionalFormatting sqref="X33:Z34">
    <cfRule type="expression" dxfId="20" priority="21">
      <formula>$AD33="〇"</formula>
    </cfRule>
  </conditionalFormatting>
  <conditionalFormatting sqref="X35:Z35">
    <cfRule type="expression" dxfId="19" priority="20">
      <formula>OR($W36="オ",$W36="カ")</formula>
    </cfRule>
  </conditionalFormatting>
  <conditionalFormatting sqref="X35:Z36">
    <cfRule type="expression" dxfId="18" priority="19">
      <formula>$AD35="〇"</formula>
    </cfRule>
  </conditionalFormatting>
  <conditionalFormatting sqref="X37:Z37">
    <cfRule type="expression" dxfId="17" priority="18">
      <formula>OR($W38="オ",$W38="カ")</formula>
    </cfRule>
  </conditionalFormatting>
  <conditionalFormatting sqref="X37:Z38">
    <cfRule type="expression" dxfId="16" priority="17">
      <formula>$AD37="〇"</formula>
    </cfRule>
  </conditionalFormatting>
  <conditionalFormatting sqref="X43:Z43">
    <cfRule type="expression" dxfId="15" priority="16">
      <formula>OR($W44="オ",$W44="カ")</formula>
    </cfRule>
  </conditionalFormatting>
  <conditionalFormatting sqref="X43:Z44">
    <cfRule type="expression" dxfId="14" priority="15">
      <formula>$AD43="〇"</formula>
    </cfRule>
  </conditionalFormatting>
  <conditionalFormatting sqref="X45:Z45">
    <cfRule type="expression" dxfId="13" priority="14">
      <formula>OR($W46="オ",$W46="カ")</formula>
    </cfRule>
  </conditionalFormatting>
  <conditionalFormatting sqref="X45:Z46">
    <cfRule type="expression" dxfId="12" priority="13">
      <formula>$AD45="〇"</formula>
    </cfRule>
  </conditionalFormatting>
  <conditionalFormatting sqref="X47:Z47">
    <cfRule type="expression" dxfId="11" priority="12">
      <formula>OR($W48="オ",$W48="カ")</formula>
    </cfRule>
  </conditionalFormatting>
  <conditionalFormatting sqref="X47:Z48">
    <cfRule type="expression" dxfId="10" priority="11">
      <formula>$AD47="〇"</formula>
    </cfRule>
  </conditionalFormatting>
  <conditionalFormatting sqref="N39:P39">
    <cfRule type="expression" dxfId="9" priority="10">
      <formula>OR($M40="オ",$M40="カ")</formula>
    </cfRule>
  </conditionalFormatting>
  <conditionalFormatting sqref="N39:P40">
    <cfRule type="expression" dxfId="8" priority="9">
      <formula>$T39="〇"</formula>
    </cfRule>
  </conditionalFormatting>
  <conditionalFormatting sqref="N41:P41">
    <cfRule type="expression" dxfId="7" priority="8">
      <formula>OR($M42="オ",$M42="カ")</formula>
    </cfRule>
  </conditionalFormatting>
  <conditionalFormatting sqref="N41:P42">
    <cfRule type="expression" dxfId="6" priority="7">
      <formula>$T41="〇"</formula>
    </cfRule>
  </conditionalFormatting>
  <conditionalFormatting sqref="X39:Z39">
    <cfRule type="expression" dxfId="5" priority="6">
      <formula>OR($W40="オ",$W40="カ")</formula>
    </cfRule>
  </conditionalFormatting>
  <conditionalFormatting sqref="X39:Z40">
    <cfRule type="expression" dxfId="4" priority="5">
      <formula>$AD39="〇"</formula>
    </cfRule>
  </conditionalFormatting>
  <conditionalFormatting sqref="X41:Z41">
    <cfRule type="expression" dxfId="3" priority="4">
      <formula>OR($W42="オ",$W42="カ")</formula>
    </cfRule>
  </conditionalFormatting>
  <conditionalFormatting sqref="X41:Z42">
    <cfRule type="expression" dxfId="2" priority="3">
      <formula>$AD41="〇"</formula>
    </cfRule>
  </conditionalFormatting>
  <conditionalFormatting sqref="D19:F19 D21:F21 D23:F23 D25:F25 D27:F27 D29:F29 D31:F31 D33:F33 D35:F35 D37:F37 D39:F39 D41:F41 D43:F43 D45:F45 D47:F47">
    <cfRule type="expression" dxfId="1" priority="2">
      <formula>OR($C20="オ",$C20="カ")</formula>
    </cfRule>
  </conditionalFormatting>
  <conditionalFormatting sqref="D19:F48">
    <cfRule type="expression" dxfId="0" priority="1">
      <formula>$J19="〇"</formula>
    </cfRule>
  </conditionalFormatting>
  <dataValidations count="2">
    <dataValidation type="list" showInputMessage="1" showErrorMessage="1" sqref="WVV983057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M65586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M131122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M196658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M262194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M327730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M393266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M458802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M524338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M589874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M655410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M720946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M786482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M852018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M917554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M983090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JJ80 TF80 ADB80 AMX80 AWT80 BGP80 BQL80 CAH80 CKD80 CTZ80 DDV80 DNR80 DXN80 EHJ80 ERF80 FBB80 FKX80 FUT80 GEP80 GOL80 GYH80 HID80 HRZ80 IBV80 ILR80 IVN80 JFJ80 JPF80 JZB80 KIX80 KST80 LCP80 LML80 LWH80 MGD80 MPZ80 MZV80 NJR80 NTN80 ODJ80 ONF80 OXB80 PGX80 PQT80 QAP80 QKL80 QUH80 RED80 RNZ80 RXV80 SHR80 SRN80 TBJ80 TLF80 TVB80 UEX80 UOT80 UYP80 VIL80 VSH80 WCD80 WLZ80 WVV80" xr:uid="{00000000-0002-0000-0000-000000000000}">
      <formula1>"①検定本,➁文科著作,③一般(９条本),④一般(9条本以外)"</formula1>
    </dataValidation>
    <dataValidation type="list" allowBlank="1" showInputMessage="1" showErrorMessage="1" sqref="P1:P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IVF983059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W65588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W131124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W196660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W262196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W327732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W393268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W458804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W524340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W589876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W655412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W720948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W786484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W852020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W917556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W983092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WVN983059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C65586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C131122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C196658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C262194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C327730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C393266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C458802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C524338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C589874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C655410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C720946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C786482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C852018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C917554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C983090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NTF983059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M65588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M131124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M196660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M262196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M327732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M393268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M458804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M524340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M589876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M655412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M720948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M786484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M852020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M917556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M983092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WBV983059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C65590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C131126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C196662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C262198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C327734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C393270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C458806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C524342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C589878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C655414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C720950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C786486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C852022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C917558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C983094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ODB983059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M65590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M131126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M196662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M262198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M327734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M393270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M458806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M524342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M589878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M655414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M720950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M786486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M852022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M917558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M983094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JFB983059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W65590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W131126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W196662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W262198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W327734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W393270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W458806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W524342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W589878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W655414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W720950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W786486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W852022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W917558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W983094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UYH983059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C65592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C131128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C196664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C262200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C327736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C393272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C458808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C524344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C589880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C655416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C720952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C786488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C852024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C917560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C983096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OMX983059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M65592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M131128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M196664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M262200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M327736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M393272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M458808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M524344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M589880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M655416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M720952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M786488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M852024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M917560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M983096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JOX983059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W65592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W131128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W196664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W262200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W327736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W393272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W458808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W524344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W589880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W655416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W720952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W786488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W852024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W917560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W983096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VID983059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C65594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C131130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C196666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C262202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C327738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C393274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C458810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C524346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C589882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C655418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C720954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C786490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C852026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C917562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C983098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OWT983059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M65594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M131130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M196666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M262202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M327738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M393274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M458810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M524346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M589882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M655418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M720954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M786490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M852026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M917562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M983098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JYT983059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W65594 JS65561 TO65561 ADK65561 ANG65561 AXC65561 BGY65561 BQU65561 CAQ65561 CKM65561 CUI65561 DEE65561 DOA65561 DXW65561 EHS65561 ERO65561 FBK65561 FLG65561 FVC65561 GEY65561 GOU65561 GYQ65561 HIM65561 HSI65561 ICE65561 IMA65561 IVW65561 JFS65561 JPO65561 JZK65561 KJG65561 KTC65561 LCY65561 LMU65561 LWQ65561 MGM65561 MQI65561 NAE65561 NKA65561 NTW65561 ODS65561 ONO65561 OXK65561 PHG65561 PRC65561 QAY65561 QKU65561 QUQ65561 REM65561 ROI65561 RYE65561 SIA65561 SRW65561 TBS65561 TLO65561 TVK65561 UFG65561 UPC65561 UYY65561 VIU65561 VSQ65561 WCM65561 WMI65561 WWE65561 W131130 JS131097 TO131097 ADK131097 ANG131097 AXC131097 BGY131097 BQU131097 CAQ131097 CKM131097 CUI131097 DEE131097 DOA131097 DXW131097 EHS131097 ERO131097 FBK131097 FLG131097 FVC131097 GEY131097 GOU131097 GYQ131097 HIM131097 HSI131097 ICE131097 IMA131097 IVW131097 JFS131097 JPO131097 JZK131097 KJG131097 KTC131097 LCY131097 LMU131097 LWQ131097 MGM131097 MQI131097 NAE131097 NKA131097 NTW131097 ODS131097 ONO131097 OXK131097 PHG131097 PRC131097 QAY131097 QKU131097 QUQ131097 REM131097 ROI131097 RYE131097 SIA131097 SRW131097 TBS131097 TLO131097 TVK131097 UFG131097 UPC131097 UYY131097 VIU131097 VSQ131097 WCM131097 WMI131097 WWE131097 W196666 JS196633 TO196633 ADK196633 ANG196633 AXC196633 BGY196633 BQU196633 CAQ196633 CKM196633 CUI196633 DEE196633 DOA196633 DXW196633 EHS196633 ERO196633 FBK196633 FLG196633 FVC196633 GEY196633 GOU196633 GYQ196633 HIM196633 HSI196633 ICE196633 IMA196633 IVW196633 JFS196633 JPO196633 JZK196633 KJG196633 KTC196633 LCY196633 LMU196633 LWQ196633 MGM196633 MQI196633 NAE196633 NKA196633 NTW196633 ODS196633 ONO196633 OXK196633 PHG196633 PRC196633 QAY196633 QKU196633 QUQ196633 REM196633 ROI196633 RYE196633 SIA196633 SRW196633 TBS196633 TLO196633 TVK196633 UFG196633 UPC196633 UYY196633 VIU196633 VSQ196633 WCM196633 WMI196633 WWE196633 W262202 JS262169 TO262169 ADK262169 ANG262169 AXC262169 BGY262169 BQU262169 CAQ262169 CKM262169 CUI262169 DEE262169 DOA262169 DXW262169 EHS262169 ERO262169 FBK262169 FLG262169 FVC262169 GEY262169 GOU262169 GYQ262169 HIM262169 HSI262169 ICE262169 IMA262169 IVW262169 JFS262169 JPO262169 JZK262169 KJG262169 KTC262169 LCY262169 LMU262169 LWQ262169 MGM262169 MQI262169 NAE262169 NKA262169 NTW262169 ODS262169 ONO262169 OXK262169 PHG262169 PRC262169 QAY262169 QKU262169 QUQ262169 REM262169 ROI262169 RYE262169 SIA262169 SRW262169 TBS262169 TLO262169 TVK262169 UFG262169 UPC262169 UYY262169 VIU262169 VSQ262169 WCM262169 WMI262169 WWE262169 W327738 JS327705 TO327705 ADK327705 ANG327705 AXC327705 BGY327705 BQU327705 CAQ327705 CKM327705 CUI327705 DEE327705 DOA327705 DXW327705 EHS327705 ERO327705 FBK327705 FLG327705 FVC327705 GEY327705 GOU327705 GYQ327705 HIM327705 HSI327705 ICE327705 IMA327705 IVW327705 JFS327705 JPO327705 JZK327705 KJG327705 KTC327705 LCY327705 LMU327705 LWQ327705 MGM327705 MQI327705 NAE327705 NKA327705 NTW327705 ODS327705 ONO327705 OXK327705 PHG327705 PRC327705 QAY327705 QKU327705 QUQ327705 REM327705 ROI327705 RYE327705 SIA327705 SRW327705 TBS327705 TLO327705 TVK327705 UFG327705 UPC327705 UYY327705 VIU327705 VSQ327705 WCM327705 WMI327705 WWE327705 W393274 JS393241 TO393241 ADK393241 ANG393241 AXC393241 BGY393241 BQU393241 CAQ393241 CKM393241 CUI393241 DEE393241 DOA393241 DXW393241 EHS393241 ERO393241 FBK393241 FLG393241 FVC393241 GEY393241 GOU393241 GYQ393241 HIM393241 HSI393241 ICE393241 IMA393241 IVW393241 JFS393241 JPO393241 JZK393241 KJG393241 KTC393241 LCY393241 LMU393241 LWQ393241 MGM393241 MQI393241 NAE393241 NKA393241 NTW393241 ODS393241 ONO393241 OXK393241 PHG393241 PRC393241 QAY393241 QKU393241 QUQ393241 REM393241 ROI393241 RYE393241 SIA393241 SRW393241 TBS393241 TLO393241 TVK393241 UFG393241 UPC393241 UYY393241 VIU393241 VSQ393241 WCM393241 WMI393241 WWE393241 W458810 JS458777 TO458777 ADK458777 ANG458777 AXC458777 BGY458777 BQU458777 CAQ458777 CKM458777 CUI458777 DEE458777 DOA458777 DXW458777 EHS458777 ERO458777 FBK458777 FLG458777 FVC458777 GEY458777 GOU458777 GYQ458777 HIM458777 HSI458777 ICE458777 IMA458777 IVW458777 JFS458777 JPO458777 JZK458777 KJG458777 KTC458777 LCY458777 LMU458777 LWQ458777 MGM458777 MQI458777 NAE458777 NKA458777 NTW458777 ODS458777 ONO458777 OXK458777 PHG458777 PRC458777 QAY458777 QKU458777 QUQ458777 REM458777 ROI458777 RYE458777 SIA458777 SRW458777 TBS458777 TLO458777 TVK458777 UFG458777 UPC458777 UYY458777 VIU458777 VSQ458777 WCM458777 WMI458777 WWE458777 W524346 JS524313 TO524313 ADK524313 ANG524313 AXC524313 BGY524313 BQU524313 CAQ524313 CKM524313 CUI524313 DEE524313 DOA524313 DXW524313 EHS524313 ERO524313 FBK524313 FLG524313 FVC524313 GEY524313 GOU524313 GYQ524313 HIM524313 HSI524313 ICE524313 IMA524313 IVW524313 JFS524313 JPO524313 JZK524313 KJG524313 KTC524313 LCY524313 LMU524313 LWQ524313 MGM524313 MQI524313 NAE524313 NKA524313 NTW524313 ODS524313 ONO524313 OXK524313 PHG524313 PRC524313 QAY524313 QKU524313 QUQ524313 REM524313 ROI524313 RYE524313 SIA524313 SRW524313 TBS524313 TLO524313 TVK524313 UFG524313 UPC524313 UYY524313 VIU524313 VSQ524313 WCM524313 WMI524313 WWE524313 W589882 JS589849 TO589849 ADK589849 ANG589849 AXC589849 BGY589849 BQU589849 CAQ589849 CKM589849 CUI589849 DEE589849 DOA589849 DXW589849 EHS589849 ERO589849 FBK589849 FLG589849 FVC589849 GEY589849 GOU589849 GYQ589849 HIM589849 HSI589849 ICE589849 IMA589849 IVW589849 JFS589849 JPO589849 JZK589849 KJG589849 KTC589849 LCY589849 LMU589849 LWQ589849 MGM589849 MQI589849 NAE589849 NKA589849 NTW589849 ODS589849 ONO589849 OXK589849 PHG589849 PRC589849 QAY589849 QKU589849 QUQ589849 REM589849 ROI589849 RYE589849 SIA589849 SRW589849 TBS589849 TLO589849 TVK589849 UFG589849 UPC589849 UYY589849 VIU589849 VSQ589849 WCM589849 WMI589849 WWE589849 W655418 JS655385 TO655385 ADK655385 ANG655385 AXC655385 BGY655385 BQU655385 CAQ655385 CKM655385 CUI655385 DEE655385 DOA655385 DXW655385 EHS655385 ERO655385 FBK655385 FLG655385 FVC655385 GEY655385 GOU655385 GYQ655385 HIM655385 HSI655385 ICE655385 IMA655385 IVW655385 JFS655385 JPO655385 JZK655385 KJG655385 KTC655385 LCY655385 LMU655385 LWQ655385 MGM655385 MQI655385 NAE655385 NKA655385 NTW655385 ODS655385 ONO655385 OXK655385 PHG655385 PRC655385 QAY655385 QKU655385 QUQ655385 REM655385 ROI655385 RYE655385 SIA655385 SRW655385 TBS655385 TLO655385 TVK655385 UFG655385 UPC655385 UYY655385 VIU655385 VSQ655385 WCM655385 WMI655385 WWE655385 W720954 JS720921 TO720921 ADK720921 ANG720921 AXC720921 BGY720921 BQU720921 CAQ720921 CKM720921 CUI720921 DEE720921 DOA720921 DXW720921 EHS720921 ERO720921 FBK720921 FLG720921 FVC720921 GEY720921 GOU720921 GYQ720921 HIM720921 HSI720921 ICE720921 IMA720921 IVW720921 JFS720921 JPO720921 JZK720921 KJG720921 KTC720921 LCY720921 LMU720921 LWQ720921 MGM720921 MQI720921 NAE720921 NKA720921 NTW720921 ODS720921 ONO720921 OXK720921 PHG720921 PRC720921 QAY720921 QKU720921 QUQ720921 REM720921 ROI720921 RYE720921 SIA720921 SRW720921 TBS720921 TLO720921 TVK720921 UFG720921 UPC720921 UYY720921 VIU720921 VSQ720921 WCM720921 WMI720921 WWE720921 W786490 JS786457 TO786457 ADK786457 ANG786457 AXC786457 BGY786457 BQU786457 CAQ786457 CKM786457 CUI786457 DEE786457 DOA786457 DXW786457 EHS786457 ERO786457 FBK786457 FLG786457 FVC786457 GEY786457 GOU786457 GYQ786457 HIM786457 HSI786457 ICE786457 IMA786457 IVW786457 JFS786457 JPO786457 JZK786457 KJG786457 KTC786457 LCY786457 LMU786457 LWQ786457 MGM786457 MQI786457 NAE786457 NKA786457 NTW786457 ODS786457 ONO786457 OXK786457 PHG786457 PRC786457 QAY786457 QKU786457 QUQ786457 REM786457 ROI786457 RYE786457 SIA786457 SRW786457 TBS786457 TLO786457 TVK786457 UFG786457 UPC786457 UYY786457 VIU786457 VSQ786457 WCM786457 WMI786457 WWE786457 W852026 JS851993 TO851993 ADK851993 ANG851993 AXC851993 BGY851993 BQU851993 CAQ851993 CKM851993 CUI851993 DEE851993 DOA851993 DXW851993 EHS851993 ERO851993 FBK851993 FLG851993 FVC851993 GEY851993 GOU851993 GYQ851993 HIM851993 HSI851993 ICE851993 IMA851993 IVW851993 JFS851993 JPO851993 JZK851993 KJG851993 KTC851993 LCY851993 LMU851993 LWQ851993 MGM851993 MQI851993 NAE851993 NKA851993 NTW851993 ODS851993 ONO851993 OXK851993 PHG851993 PRC851993 QAY851993 QKU851993 QUQ851993 REM851993 ROI851993 RYE851993 SIA851993 SRW851993 TBS851993 TLO851993 TVK851993 UFG851993 UPC851993 UYY851993 VIU851993 VSQ851993 WCM851993 WMI851993 WWE851993 W917562 JS917529 TO917529 ADK917529 ANG917529 AXC917529 BGY917529 BQU917529 CAQ917529 CKM917529 CUI917529 DEE917529 DOA917529 DXW917529 EHS917529 ERO917529 FBK917529 FLG917529 FVC917529 GEY917529 GOU917529 GYQ917529 HIM917529 HSI917529 ICE917529 IMA917529 IVW917529 JFS917529 JPO917529 JZK917529 KJG917529 KTC917529 LCY917529 LMU917529 LWQ917529 MGM917529 MQI917529 NAE917529 NKA917529 NTW917529 ODS917529 ONO917529 OXK917529 PHG917529 PRC917529 QAY917529 QKU917529 QUQ917529 REM917529 ROI917529 RYE917529 SIA917529 SRW917529 TBS917529 TLO917529 TVK917529 UFG917529 UPC917529 UYY917529 VIU917529 VSQ917529 WCM917529 WMI917529 WWE917529 W983098 JS983065 TO983065 ADK983065 ANG983065 AXC983065 BGY983065 BQU983065 CAQ983065 CKM983065 CUI983065 DEE983065 DOA983065 DXW983065 EHS983065 ERO983065 FBK983065 FLG983065 FVC983065 GEY983065 GOU983065 GYQ983065 HIM983065 HSI983065 ICE983065 IMA983065 IVW983065 JFS983065 JPO983065 JZK983065 KJG983065 KTC983065 LCY983065 LMU983065 LWQ983065 MGM983065 MQI983065 NAE983065 NKA983065 NTW983065 ODS983065 ONO983065 OXK983065 PHG983065 PRC983065 QAY983065 QKU983065 QUQ983065 REM983065 ROI983065 RYE983065 SIA983065 SRW983065 TBS983065 TLO983065 TVK983065 UFG983065 UPC983065 UYY983065 VIU983065 VSQ983065 WCM983065 WMI983065 WWE983065 VRZ983059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C65596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C131132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C196668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C262204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C327740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C393276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C458812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C524348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C589884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C655420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C720956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C786492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C852028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C917564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C983100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PGP983059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M65596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M131132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M196668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M262204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M327740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M393276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M458812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M524348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M589884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M655420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M720956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M786492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M852028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M917564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M983100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KIP983059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W65596 JS65563 TO65563 ADK65563 ANG65563 AXC65563 BGY65563 BQU65563 CAQ65563 CKM65563 CUI65563 DEE65563 DOA65563 DXW65563 EHS65563 ERO65563 FBK65563 FLG65563 FVC65563 GEY65563 GOU65563 GYQ65563 HIM65563 HSI65563 ICE65563 IMA65563 IVW65563 JFS65563 JPO65563 JZK65563 KJG65563 KTC65563 LCY65563 LMU65563 LWQ65563 MGM65563 MQI65563 NAE65563 NKA65563 NTW65563 ODS65563 ONO65563 OXK65563 PHG65563 PRC65563 QAY65563 QKU65563 QUQ65563 REM65563 ROI65563 RYE65563 SIA65563 SRW65563 TBS65563 TLO65563 TVK65563 UFG65563 UPC65563 UYY65563 VIU65563 VSQ65563 WCM65563 WMI65563 WWE65563 W131132 JS131099 TO131099 ADK131099 ANG131099 AXC131099 BGY131099 BQU131099 CAQ131099 CKM131099 CUI131099 DEE131099 DOA131099 DXW131099 EHS131099 ERO131099 FBK131099 FLG131099 FVC131099 GEY131099 GOU131099 GYQ131099 HIM131099 HSI131099 ICE131099 IMA131099 IVW131099 JFS131099 JPO131099 JZK131099 KJG131099 KTC131099 LCY131099 LMU131099 LWQ131099 MGM131099 MQI131099 NAE131099 NKA131099 NTW131099 ODS131099 ONO131099 OXK131099 PHG131099 PRC131099 QAY131099 QKU131099 QUQ131099 REM131099 ROI131099 RYE131099 SIA131099 SRW131099 TBS131099 TLO131099 TVK131099 UFG131099 UPC131099 UYY131099 VIU131099 VSQ131099 WCM131099 WMI131099 WWE131099 W196668 JS196635 TO196635 ADK196635 ANG196635 AXC196635 BGY196635 BQU196635 CAQ196635 CKM196635 CUI196635 DEE196635 DOA196635 DXW196635 EHS196635 ERO196635 FBK196635 FLG196635 FVC196635 GEY196635 GOU196635 GYQ196635 HIM196635 HSI196635 ICE196635 IMA196635 IVW196635 JFS196635 JPO196635 JZK196635 KJG196635 KTC196635 LCY196635 LMU196635 LWQ196635 MGM196635 MQI196635 NAE196635 NKA196635 NTW196635 ODS196635 ONO196635 OXK196635 PHG196635 PRC196635 QAY196635 QKU196635 QUQ196635 REM196635 ROI196635 RYE196635 SIA196635 SRW196635 TBS196635 TLO196635 TVK196635 UFG196635 UPC196635 UYY196635 VIU196635 VSQ196635 WCM196635 WMI196635 WWE196635 W262204 JS262171 TO262171 ADK262171 ANG262171 AXC262171 BGY262171 BQU262171 CAQ262171 CKM262171 CUI262171 DEE262171 DOA262171 DXW262171 EHS262171 ERO262171 FBK262171 FLG262171 FVC262171 GEY262171 GOU262171 GYQ262171 HIM262171 HSI262171 ICE262171 IMA262171 IVW262171 JFS262171 JPO262171 JZK262171 KJG262171 KTC262171 LCY262171 LMU262171 LWQ262171 MGM262171 MQI262171 NAE262171 NKA262171 NTW262171 ODS262171 ONO262171 OXK262171 PHG262171 PRC262171 QAY262171 QKU262171 QUQ262171 REM262171 ROI262171 RYE262171 SIA262171 SRW262171 TBS262171 TLO262171 TVK262171 UFG262171 UPC262171 UYY262171 VIU262171 VSQ262171 WCM262171 WMI262171 WWE262171 W327740 JS327707 TO327707 ADK327707 ANG327707 AXC327707 BGY327707 BQU327707 CAQ327707 CKM327707 CUI327707 DEE327707 DOA327707 DXW327707 EHS327707 ERO327707 FBK327707 FLG327707 FVC327707 GEY327707 GOU327707 GYQ327707 HIM327707 HSI327707 ICE327707 IMA327707 IVW327707 JFS327707 JPO327707 JZK327707 KJG327707 KTC327707 LCY327707 LMU327707 LWQ327707 MGM327707 MQI327707 NAE327707 NKA327707 NTW327707 ODS327707 ONO327707 OXK327707 PHG327707 PRC327707 QAY327707 QKU327707 QUQ327707 REM327707 ROI327707 RYE327707 SIA327707 SRW327707 TBS327707 TLO327707 TVK327707 UFG327707 UPC327707 UYY327707 VIU327707 VSQ327707 WCM327707 WMI327707 WWE327707 W393276 JS393243 TO393243 ADK393243 ANG393243 AXC393243 BGY393243 BQU393243 CAQ393243 CKM393243 CUI393243 DEE393243 DOA393243 DXW393243 EHS393243 ERO393243 FBK393243 FLG393243 FVC393243 GEY393243 GOU393243 GYQ393243 HIM393243 HSI393243 ICE393243 IMA393243 IVW393243 JFS393243 JPO393243 JZK393243 KJG393243 KTC393243 LCY393243 LMU393243 LWQ393243 MGM393243 MQI393243 NAE393243 NKA393243 NTW393243 ODS393243 ONO393243 OXK393243 PHG393243 PRC393243 QAY393243 QKU393243 QUQ393243 REM393243 ROI393243 RYE393243 SIA393243 SRW393243 TBS393243 TLO393243 TVK393243 UFG393243 UPC393243 UYY393243 VIU393243 VSQ393243 WCM393243 WMI393243 WWE393243 W458812 JS458779 TO458779 ADK458779 ANG458779 AXC458779 BGY458779 BQU458779 CAQ458779 CKM458779 CUI458779 DEE458779 DOA458779 DXW458779 EHS458779 ERO458779 FBK458779 FLG458779 FVC458779 GEY458779 GOU458779 GYQ458779 HIM458779 HSI458779 ICE458779 IMA458779 IVW458779 JFS458779 JPO458779 JZK458779 KJG458779 KTC458779 LCY458779 LMU458779 LWQ458779 MGM458779 MQI458779 NAE458779 NKA458779 NTW458779 ODS458779 ONO458779 OXK458779 PHG458779 PRC458779 QAY458779 QKU458779 QUQ458779 REM458779 ROI458779 RYE458779 SIA458779 SRW458779 TBS458779 TLO458779 TVK458779 UFG458779 UPC458779 UYY458779 VIU458779 VSQ458779 WCM458779 WMI458779 WWE458779 W524348 JS524315 TO524315 ADK524315 ANG524315 AXC524315 BGY524315 BQU524315 CAQ524315 CKM524315 CUI524315 DEE524315 DOA524315 DXW524315 EHS524315 ERO524315 FBK524315 FLG524315 FVC524315 GEY524315 GOU524315 GYQ524315 HIM524315 HSI524315 ICE524315 IMA524315 IVW524315 JFS524315 JPO524315 JZK524315 KJG524315 KTC524315 LCY524315 LMU524315 LWQ524315 MGM524315 MQI524315 NAE524315 NKA524315 NTW524315 ODS524315 ONO524315 OXK524315 PHG524315 PRC524315 QAY524315 QKU524315 QUQ524315 REM524315 ROI524315 RYE524315 SIA524315 SRW524315 TBS524315 TLO524315 TVK524315 UFG524315 UPC524315 UYY524315 VIU524315 VSQ524315 WCM524315 WMI524315 WWE524315 W589884 JS589851 TO589851 ADK589851 ANG589851 AXC589851 BGY589851 BQU589851 CAQ589851 CKM589851 CUI589851 DEE589851 DOA589851 DXW589851 EHS589851 ERO589851 FBK589851 FLG589851 FVC589851 GEY589851 GOU589851 GYQ589851 HIM589851 HSI589851 ICE589851 IMA589851 IVW589851 JFS589851 JPO589851 JZK589851 KJG589851 KTC589851 LCY589851 LMU589851 LWQ589851 MGM589851 MQI589851 NAE589851 NKA589851 NTW589851 ODS589851 ONO589851 OXK589851 PHG589851 PRC589851 QAY589851 QKU589851 QUQ589851 REM589851 ROI589851 RYE589851 SIA589851 SRW589851 TBS589851 TLO589851 TVK589851 UFG589851 UPC589851 UYY589851 VIU589851 VSQ589851 WCM589851 WMI589851 WWE589851 W655420 JS655387 TO655387 ADK655387 ANG655387 AXC655387 BGY655387 BQU655387 CAQ655387 CKM655387 CUI655387 DEE655387 DOA655387 DXW655387 EHS655387 ERO655387 FBK655387 FLG655387 FVC655387 GEY655387 GOU655387 GYQ655387 HIM655387 HSI655387 ICE655387 IMA655387 IVW655387 JFS655387 JPO655387 JZK655387 KJG655387 KTC655387 LCY655387 LMU655387 LWQ655387 MGM655387 MQI655387 NAE655387 NKA655387 NTW655387 ODS655387 ONO655387 OXK655387 PHG655387 PRC655387 QAY655387 QKU655387 QUQ655387 REM655387 ROI655387 RYE655387 SIA655387 SRW655387 TBS655387 TLO655387 TVK655387 UFG655387 UPC655387 UYY655387 VIU655387 VSQ655387 WCM655387 WMI655387 WWE655387 W720956 JS720923 TO720923 ADK720923 ANG720923 AXC720923 BGY720923 BQU720923 CAQ720923 CKM720923 CUI720923 DEE720923 DOA720923 DXW720923 EHS720923 ERO720923 FBK720923 FLG720923 FVC720923 GEY720923 GOU720923 GYQ720923 HIM720923 HSI720923 ICE720923 IMA720923 IVW720923 JFS720923 JPO720923 JZK720923 KJG720923 KTC720923 LCY720923 LMU720923 LWQ720923 MGM720923 MQI720923 NAE720923 NKA720923 NTW720923 ODS720923 ONO720923 OXK720923 PHG720923 PRC720923 QAY720923 QKU720923 QUQ720923 REM720923 ROI720923 RYE720923 SIA720923 SRW720923 TBS720923 TLO720923 TVK720923 UFG720923 UPC720923 UYY720923 VIU720923 VSQ720923 WCM720923 WMI720923 WWE720923 W786492 JS786459 TO786459 ADK786459 ANG786459 AXC786459 BGY786459 BQU786459 CAQ786459 CKM786459 CUI786459 DEE786459 DOA786459 DXW786459 EHS786459 ERO786459 FBK786459 FLG786459 FVC786459 GEY786459 GOU786459 GYQ786459 HIM786459 HSI786459 ICE786459 IMA786459 IVW786459 JFS786459 JPO786459 JZK786459 KJG786459 KTC786459 LCY786459 LMU786459 LWQ786459 MGM786459 MQI786459 NAE786459 NKA786459 NTW786459 ODS786459 ONO786459 OXK786459 PHG786459 PRC786459 QAY786459 QKU786459 QUQ786459 REM786459 ROI786459 RYE786459 SIA786459 SRW786459 TBS786459 TLO786459 TVK786459 UFG786459 UPC786459 UYY786459 VIU786459 VSQ786459 WCM786459 WMI786459 WWE786459 W852028 JS851995 TO851995 ADK851995 ANG851995 AXC851995 BGY851995 BQU851995 CAQ851995 CKM851995 CUI851995 DEE851995 DOA851995 DXW851995 EHS851995 ERO851995 FBK851995 FLG851995 FVC851995 GEY851995 GOU851995 GYQ851995 HIM851995 HSI851995 ICE851995 IMA851995 IVW851995 JFS851995 JPO851995 JZK851995 KJG851995 KTC851995 LCY851995 LMU851995 LWQ851995 MGM851995 MQI851995 NAE851995 NKA851995 NTW851995 ODS851995 ONO851995 OXK851995 PHG851995 PRC851995 QAY851995 QKU851995 QUQ851995 REM851995 ROI851995 RYE851995 SIA851995 SRW851995 TBS851995 TLO851995 TVK851995 UFG851995 UPC851995 UYY851995 VIU851995 VSQ851995 WCM851995 WMI851995 WWE851995 W917564 JS917531 TO917531 ADK917531 ANG917531 AXC917531 BGY917531 BQU917531 CAQ917531 CKM917531 CUI917531 DEE917531 DOA917531 DXW917531 EHS917531 ERO917531 FBK917531 FLG917531 FVC917531 GEY917531 GOU917531 GYQ917531 HIM917531 HSI917531 ICE917531 IMA917531 IVW917531 JFS917531 JPO917531 JZK917531 KJG917531 KTC917531 LCY917531 LMU917531 LWQ917531 MGM917531 MQI917531 NAE917531 NKA917531 NTW917531 ODS917531 ONO917531 OXK917531 PHG917531 PRC917531 QAY917531 QKU917531 QUQ917531 REM917531 ROI917531 RYE917531 SIA917531 SRW917531 TBS917531 TLO917531 TVK917531 UFG917531 UPC917531 UYY917531 VIU917531 VSQ917531 WCM917531 WMI917531 WWE917531 W983100 JS983067 TO983067 ADK983067 ANG983067 AXC983067 BGY983067 BQU983067 CAQ983067 CKM983067 CUI983067 DEE983067 DOA983067 DXW983067 EHS983067 ERO983067 FBK983067 FLG983067 FVC983067 GEY983067 GOU983067 GYQ983067 HIM983067 HSI983067 ICE983067 IMA983067 IVW983067 JFS983067 JPO983067 JZK983067 KJG983067 KTC983067 LCY983067 LMU983067 LWQ983067 MGM983067 MQI983067 NAE983067 NKA983067 NTW983067 ODS983067 ONO983067 OXK983067 PHG983067 PRC983067 QAY983067 QKU983067 QUQ983067 REM983067 ROI983067 RYE983067 SIA983067 SRW983067 TBS983067 TLO983067 TVK983067 UFG983067 UPC983067 UYY983067 VIU983067 VSQ983067 WCM983067 WMI983067 WWE983067 TUT983059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C65598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C131134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C196670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C262206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C327742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C393278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C458814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C524350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C589886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C655422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C720958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C786494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C852030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C917566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C983102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PQL983059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M65598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M131134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M196670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M262206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M327742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M393278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M458814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M524350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M589886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M655422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M720958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M786494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M852030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M917566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M983102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KSL983059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W65598 JS65565 TO65565 ADK65565 ANG65565 AXC65565 BGY65565 BQU65565 CAQ65565 CKM65565 CUI65565 DEE65565 DOA65565 DXW65565 EHS65565 ERO65565 FBK65565 FLG65565 FVC65565 GEY65565 GOU65565 GYQ65565 HIM65565 HSI65565 ICE65565 IMA65565 IVW65565 JFS65565 JPO65565 JZK65565 KJG65565 KTC65565 LCY65565 LMU65565 LWQ65565 MGM65565 MQI65565 NAE65565 NKA65565 NTW65565 ODS65565 ONO65565 OXK65565 PHG65565 PRC65565 QAY65565 QKU65565 QUQ65565 REM65565 ROI65565 RYE65565 SIA65565 SRW65565 TBS65565 TLO65565 TVK65565 UFG65565 UPC65565 UYY65565 VIU65565 VSQ65565 WCM65565 WMI65565 WWE65565 W131134 JS131101 TO131101 ADK131101 ANG131101 AXC131101 BGY131101 BQU131101 CAQ131101 CKM131101 CUI131101 DEE131101 DOA131101 DXW131101 EHS131101 ERO131101 FBK131101 FLG131101 FVC131101 GEY131101 GOU131101 GYQ131101 HIM131101 HSI131101 ICE131101 IMA131101 IVW131101 JFS131101 JPO131101 JZK131101 KJG131101 KTC131101 LCY131101 LMU131101 LWQ131101 MGM131101 MQI131101 NAE131101 NKA131101 NTW131101 ODS131101 ONO131101 OXK131101 PHG131101 PRC131101 QAY131101 QKU131101 QUQ131101 REM131101 ROI131101 RYE131101 SIA131101 SRW131101 TBS131101 TLO131101 TVK131101 UFG131101 UPC131101 UYY131101 VIU131101 VSQ131101 WCM131101 WMI131101 WWE131101 W196670 JS196637 TO196637 ADK196637 ANG196637 AXC196637 BGY196637 BQU196637 CAQ196637 CKM196637 CUI196637 DEE196637 DOA196637 DXW196637 EHS196637 ERO196637 FBK196637 FLG196637 FVC196637 GEY196637 GOU196637 GYQ196637 HIM196637 HSI196637 ICE196637 IMA196637 IVW196637 JFS196637 JPO196637 JZK196637 KJG196637 KTC196637 LCY196637 LMU196637 LWQ196637 MGM196637 MQI196637 NAE196637 NKA196637 NTW196637 ODS196637 ONO196637 OXK196637 PHG196637 PRC196637 QAY196637 QKU196637 QUQ196637 REM196637 ROI196637 RYE196637 SIA196637 SRW196637 TBS196637 TLO196637 TVK196637 UFG196637 UPC196637 UYY196637 VIU196637 VSQ196637 WCM196637 WMI196637 WWE196637 W262206 JS262173 TO262173 ADK262173 ANG262173 AXC262173 BGY262173 BQU262173 CAQ262173 CKM262173 CUI262173 DEE262173 DOA262173 DXW262173 EHS262173 ERO262173 FBK262173 FLG262173 FVC262173 GEY262173 GOU262173 GYQ262173 HIM262173 HSI262173 ICE262173 IMA262173 IVW262173 JFS262173 JPO262173 JZK262173 KJG262173 KTC262173 LCY262173 LMU262173 LWQ262173 MGM262173 MQI262173 NAE262173 NKA262173 NTW262173 ODS262173 ONO262173 OXK262173 PHG262173 PRC262173 QAY262173 QKU262173 QUQ262173 REM262173 ROI262173 RYE262173 SIA262173 SRW262173 TBS262173 TLO262173 TVK262173 UFG262173 UPC262173 UYY262173 VIU262173 VSQ262173 WCM262173 WMI262173 WWE262173 W327742 JS327709 TO327709 ADK327709 ANG327709 AXC327709 BGY327709 BQU327709 CAQ327709 CKM327709 CUI327709 DEE327709 DOA327709 DXW327709 EHS327709 ERO327709 FBK327709 FLG327709 FVC327709 GEY327709 GOU327709 GYQ327709 HIM327709 HSI327709 ICE327709 IMA327709 IVW327709 JFS327709 JPO327709 JZK327709 KJG327709 KTC327709 LCY327709 LMU327709 LWQ327709 MGM327709 MQI327709 NAE327709 NKA327709 NTW327709 ODS327709 ONO327709 OXK327709 PHG327709 PRC327709 QAY327709 QKU327709 QUQ327709 REM327709 ROI327709 RYE327709 SIA327709 SRW327709 TBS327709 TLO327709 TVK327709 UFG327709 UPC327709 UYY327709 VIU327709 VSQ327709 WCM327709 WMI327709 WWE327709 W393278 JS393245 TO393245 ADK393245 ANG393245 AXC393245 BGY393245 BQU393245 CAQ393245 CKM393245 CUI393245 DEE393245 DOA393245 DXW393245 EHS393245 ERO393245 FBK393245 FLG393245 FVC393245 GEY393245 GOU393245 GYQ393245 HIM393245 HSI393245 ICE393245 IMA393245 IVW393245 JFS393245 JPO393245 JZK393245 KJG393245 KTC393245 LCY393245 LMU393245 LWQ393245 MGM393245 MQI393245 NAE393245 NKA393245 NTW393245 ODS393245 ONO393245 OXK393245 PHG393245 PRC393245 QAY393245 QKU393245 QUQ393245 REM393245 ROI393245 RYE393245 SIA393245 SRW393245 TBS393245 TLO393245 TVK393245 UFG393245 UPC393245 UYY393245 VIU393245 VSQ393245 WCM393245 WMI393245 WWE393245 W458814 JS458781 TO458781 ADK458781 ANG458781 AXC458781 BGY458781 BQU458781 CAQ458781 CKM458781 CUI458781 DEE458781 DOA458781 DXW458781 EHS458781 ERO458781 FBK458781 FLG458781 FVC458781 GEY458781 GOU458781 GYQ458781 HIM458781 HSI458781 ICE458781 IMA458781 IVW458781 JFS458781 JPO458781 JZK458781 KJG458781 KTC458781 LCY458781 LMU458781 LWQ458781 MGM458781 MQI458781 NAE458781 NKA458781 NTW458781 ODS458781 ONO458781 OXK458781 PHG458781 PRC458781 QAY458781 QKU458781 QUQ458781 REM458781 ROI458781 RYE458781 SIA458781 SRW458781 TBS458781 TLO458781 TVK458781 UFG458781 UPC458781 UYY458781 VIU458781 VSQ458781 WCM458781 WMI458781 WWE458781 W524350 JS524317 TO524317 ADK524317 ANG524317 AXC524317 BGY524317 BQU524317 CAQ524317 CKM524317 CUI524317 DEE524317 DOA524317 DXW524317 EHS524317 ERO524317 FBK524317 FLG524317 FVC524317 GEY524317 GOU524317 GYQ524317 HIM524317 HSI524317 ICE524317 IMA524317 IVW524317 JFS524317 JPO524317 JZK524317 KJG524317 KTC524317 LCY524317 LMU524317 LWQ524317 MGM524317 MQI524317 NAE524317 NKA524317 NTW524317 ODS524317 ONO524317 OXK524317 PHG524317 PRC524317 QAY524317 QKU524317 QUQ524317 REM524317 ROI524317 RYE524317 SIA524317 SRW524317 TBS524317 TLO524317 TVK524317 UFG524317 UPC524317 UYY524317 VIU524317 VSQ524317 WCM524317 WMI524317 WWE524317 W589886 JS589853 TO589853 ADK589853 ANG589853 AXC589853 BGY589853 BQU589853 CAQ589853 CKM589853 CUI589853 DEE589853 DOA589853 DXW589853 EHS589853 ERO589853 FBK589853 FLG589853 FVC589853 GEY589853 GOU589853 GYQ589853 HIM589853 HSI589853 ICE589853 IMA589853 IVW589853 JFS589853 JPO589853 JZK589853 KJG589853 KTC589853 LCY589853 LMU589853 LWQ589853 MGM589853 MQI589853 NAE589853 NKA589853 NTW589853 ODS589853 ONO589853 OXK589853 PHG589853 PRC589853 QAY589853 QKU589853 QUQ589853 REM589853 ROI589853 RYE589853 SIA589853 SRW589853 TBS589853 TLO589853 TVK589853 UFG589853 UPC589853 UYY589853 VIU589853 VSQ589853 WCM589853 WMI589853 WWE589853 W655422 JS655389 TO655389 ADK655389 ANG655389 AXC655389 BGY655389 BQU655389 CAQ655389 CKM655389 CUI655389 DEE655389 DOA655389 DXW655389 EHS655389 ERO655389 FBK655389 FLG655389 FVC655389 GEY655389 GOU655389 GYQ655389 HIM655389 HSI655389 ICE655389 IMA655389 IVW655389 JFS655389 JPO655389 JZK655389 KJG655389 KTC655389 LCY655389 LMU655389 LWQ655389 MGM655389 MQI655389 NAE655389 NKA655389 NTW655389 ODS655389 ONO655389 OXK655389 PHG655389 PRC655389 QAY655389 QKU655389 QUQ655389 REM655389 ROI655389 RYE655389 SIA655389 SRW655389 TBS655389 TLO655389 TVK655389 UFG655389 UPC655389 UYY655389 VIU655389 VSQ655389 WCM655389 WMI655389 WWE655389 W720958 JS720925 TO720925 ADK720925 ANG720925 AXC720925 BGY720925 BQU720925 CAQ720925 CKM720925 CUI720925 DEE720925 DOA720925 DXW720925 EHS720925 ERO720925 FBK720925 FLG720925 FVC720925 GEY720925 GOU720925 GYQ720925 HIM720925 HSI720925 ICE720925 IMA720925 IVW720925 JFS720925 JPO720925 JZK720925 KJG720925 KTC720925 LCY720925 LMU720925 LWQ720925 MGM720925 MQI720925 NAE720925 NKA720925 NTW720925 ODS720925 ONO720925 OXK720925 PHG720925 PRC720925 QAY720925 QKU720925 QUQ720925 REM720925 ROI720925 RYE720925 SIA720925 SRW720925 TBS720925 TLO720925 TVK720925 UFG720925 UPC720925 UYY720925 VIU720925 VSQ720925 WCM720925 WMI720925 WWE720925 W786494 JS786461 TO786461 ADK786461 ANG786461 AXC786461 BGY786461 BQU786461 CAQ786461 CKM786461 CUI786461 DEE786461 DOA786461 DXW786461 EHS786461 ERO786461 FBK786461 FLG786461 FVC786461 GEY786461 GOU786461 GYQ786461 HIM786461 HSI786461 ICE786461 IMA786461 IVW786461 JFS786461 JPO786461 JZK786461 KJG786461 KTC786461 LCY786461 LMU786461 LWQ786461 MGM786461 MQI786461 NAE786461 NKA786461 NTW786461 ODS786461 ONO786461 OXK786461 PHG786461 PRC786461 QAY786461 QKU786461 QUQ786461 REM786461 ROI786461 RYE786461 SIA786461 SRW786461 TBS786461 TLO786461 TVK786461 UFG786461 UPC786461 UYY786461 VIU786461 VSQ786461 WCM786461 WMI786461 WWE786461 W852030 JS851997 TO851997 ADK851997 ANG851997 AXC851997 BGY851997 BQU851997 CAQ851997 CKM851997 CUI851997 DEE851997 DOA851997 DXW851997 EHS851997 ERO851997 FBK851997 FLG851997 FVC851997 GEY851997 GOU851997 GYQ851997 HIM851997 HSI851997 ICE851997 IMA851997 IVW851997 JFS851997 JPO851997 JZK851997 KJG851997 KTC851997 LCY851997 LMU851997 LWQ851997 MGM851997 MQI851997 NAE851997 NKA851997 NTW851997 ODS851997 ONO851997 OXK851997 PHG851997 PRC851997 QAY851997 QKU851997 QUQ851997 REM851997 ROI851997 RYE851997 SIA851997 SRW851997 TBS851997 TLO851997 TVK851997 UFG851997 UPC851997 UYY851997 VIU851997 VSQ851997 WCM851997 WMI851997 WWE851997 W917566 JS917533 TO917533 ADK917533 ANG917533 AXC917533 BGY917533 BQU917533 CAQ917533 CKM917533 CUI917533 DEE917533 DOA917533 DXW917533 EHS917533 ERO917533 FBK917533 FLG917533 FVC917533 GEY917533 GOU917533 GYQ917533 HIM917533 HSI917533 ICE917533 IMA917533 IVW917533 JFS917533 JPO917533 JZK917533 KJG917533 KTC917533 LCY917533 LMU917533 LWQ917533 MGM917533 MQI917533 NAE917533 NKA917533 NTW917533 ODS917533 ONO917533 OXK917533 PHG917533 PRC917533 QAY917533 QKU917533 QUQ917533 REM917533 ROI917533 RYE917533 SIA917533 SRW917533 TBS917533 TLO917533 TVK917533 UFG917533 UPC917533 UYY917533 VIU917533 VSQ917533 WCM917533 WMI917533 WWE917533 W983102 JS983069 TO983069 ADK983069 ANG983069 AXC983069 BGY983069 BQU983069 CAQ983069 CKM983069 CUI983069 DEE983069 DOA983069 DXW983069 EHS983069 ERO983069 FBK983069 FLG983069 FVC983069 GEY983069 GOU983069 GYQ983069 HIM983069 HSI983069 ICE983069 IMA983069 IVW983069 JFS983069 JPO983069 JZK983069 KJG983069 KTC983069 LCY983069 LMU983069 LWQ983069 MGM983069 MQI983069 NAE983069 NKA983069 NTW983069 ODS983069 ONO983069 OXK983069 PHG983069 PRC983069 QAY983069 QKU983069 QUQ983069 REM983069 ROI983069 RYE983069 SIA983069 SRW983069 TBS983069 TLO983069 TVK983069 UFG983069 UPC983069 UYY983069 VIU983069 VSQ983069 WCM983069 WMI983069 WWE983069 UEP983059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C65600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C131136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C196672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C262208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C327744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C393280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C458816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C524352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C589888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C655424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C720960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C786496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C852032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C917568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C983104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QAH983059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M65600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M131136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M196672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M262208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M327744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M393280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M458816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M524352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M589888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M655424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M720960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M786496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M852032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M917568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M983104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LCH983059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W65600 JS65567 TO65567 ADK65567 ANG65567 AXC65567 BGY65567 BQU65567 CAQ65567 CKM65567 CUI65567 DEE65567 DOA65567 DXW65567 EHS65567 ERO65567 FBK65567 FLG65567 FVC65567 GEY65567 GOU65567 GYQ65567 HIM65567 HSI65567 ICE65567 IMA65567 IVW65567 JFS65567 JPO65567 JZK65567 KJG65567 KTC65567 LCY65567 LMU65567 LWQ65567 MGM65567 MQI65567 NAE65567 NKA65567 NTW65567 ODS65567 ONO65567 OXK65567 PHG65567 PRC65567 QAY65567 QKU65567 QUQ65567 REM65567 ROI65567 RYE65567 SIA65567 SRW65567 TBS65567 TLO65567 TVK65567 UFG65567 UPC65567 UYY65567 VIU65567 VSQ65567 WCM65567 WMI65567 WWE65567 W131136 JS131103 TO131103 ADK131103 ANG131103 AXC131103 BGY131103 BQU131103 CAQ131103 CKM131103 CUI131103 DEE131103 DOA131103 DXW131103 EHS131103 ERO131103 FBK131103 FLG131103 FVC131103 GEY131103 GOU131103 GYQ131103 HIM131103 HSI131103 ICE131103 IMA131103 IVW131103 JFS131103 JPO131103 JZK131103 KJG131103 KTC131103 LCY131103 LMU131103 LWQ131103 MGM131103 MQI131103 NAE131103 NKA131103 NTW131103 ODS131103 ONO131103 OXK131103 PHG131103 PRC131103 QAY131103 QKU131103 QUQ131103 REM131103 ROI131103 RYE131103 SIA131103 SRW131103 TBS131103 TLO131103 TVK131103 UFG131103 UPC131103 UYY131103 VIU131103 VSQ131103 WCM131103 WMI131103 WWE131103 W196672 JS196639 TO196639 ADK196639 ANG196639 AXC196639 BGY196639 BQU196639 CAQ196639 CKM196639 CUI196639 DEE196639 DOA196639 DXW196639 EHS196639 ERO196639 FBK196639 FLG196639 FVC196639 GEY196639 GOU196639 GYQ196639 HIM196639 HSI196639 ICE196639 IMA196639 IVW196639 JFS196639 JPO196639 JZK196639 KJG196639 KTC196639 LCY196639 LMU196639 LWQ196639 MGM196639 MQI196639 NAE196639 NKA196639 NTW196639 ODS196639 ONO196639 OXK196639 PHG196639 PRC196639 QAY196639 QKU196639 QUQ196639 REM196639 ROI196639 RYE196639 SIA196639 SRW196639 TBS196639 TLO196639 TVK196639 UFG196639 UPC196639 UYY196639 VIU196639 VSQ196639 WCM196639 WMI196639 WWE196639 W262208 JS262175 TO262175 ADK262175 ANG262175 AXC262175 BGY262175 BQU262175 CAQ262175 CKM262175 CUI262175 DEE262175 DOA262175 DXW262175 EHS262175 ERO262175 FBK262175 FLG262175 FVC262175 GEY262175 GOU262175 GYQ262175 HIM262175 HSI262175 ICE262175 IMA262175 IVW262175 JFS262175 JPO262175 JZK262175 KJG262175 KTC262175 LCY262175 LMU262175 LWQ262175 MGM262175 MQI262175 NAE262175 NKA262175 NTW262175 ODS262175 ONO262175 OXK262175 PHG262175 PRC262175 QAY262175 QKU262175 QUQ262175 REM262175 ROI262175 RYE262175 SIA262175 SRW262175 TBS262175 TLO262175 TVK262175 UFG262175 UPC262175 UYY262175 VIU262175 VSQ262175 WCM262175 WMI262175 WWE262175 W327744 JS327711 TO327711 ADK327711 ANG327711 AXC327711 BGY327711 BQU327711 CAQ327711 CKM327711 CUI327711 DEE327711 DOA327711 DXW327711 EHS327711 ERO327711 FBK327711 FLG327711 FVC327711 GEY327711 GOU327711 GYQ327711 HIM327711 HSI327711 ICE327711 IMA327711 IVW327711 JFS327711 JPO327711 JZK327711 KJG327711 KTC327711 LCY327711 LMU327711 LWQ327711 MGM327711 MQI327711 NAE327711 NKA327711 NTW327711 ODS327711 ONO327711 OXK327711 PHG327711 PRC327711 QAY327711 QKU327711 QUQ327711 REM327711 ROI327711 RYE327711 SIA327711 SRW327711 TBS327711 TLO327711 TVK327711 UFG327711 UPC327711 UYY327711 VIU327711 VSQ327711 WCM327711 WMI327711 WWE327711 W393280 JS393247 TO393247 ADK393247 ANG393247 AXC393247 BGY393247 BQU393247 CAQ393247 CKM393247 CUI393247 DEE393247 DOA393247 DXW393247 EHS393247 ERO393247 FBK393247 FLG393247 FVC393247 GEY393247 GOU393247 GYQ393247 HIM393247 HSI393247 ICE393247 IMA393247 IVW393247 JFS393247 JPO393247 JZK393247 KJG393247 KTC393247 LCY393247 LMU393247 LWQ393247 MGM393247 MQI393247 NAE393247 NKA393247 NTW393247 ODS393247 ONO393247 OXK393247 PHG393247 PRC393247 QAY393247 QKU393247 QUQ393247 REM393247 ROI393247 RYE393247 SIA393247 SRW393247 TBS393247 TLO393247 TVK393247 UFG393247 UPC393247 UYY393247 VIU393247 VSQ393247 WCM393247 WMI393247 WWE393247 W458816 JS458783 TO458783 ADK458783 ANG458783 AXC458783 BGY458783 BQU458783 CAQ458783 CKM458783 CUI458783 DEE458783 DOA458783 DXW458783 EHS458783 ERO458783 FBK458783 FLG458783 FVC458783 GEY458783 GOU458783 GYQ458783 HIM458783 HSI458783 ICE458783 IMA458783 IVW458783 JFS458783 JPO458783 JZK458783 KJG458783 KTC458783 LCY458783 LMU458783 LWQ458783 MGM458783 MQI458783 NAE458783 NKA458783 NTW458783 ODS458783 ONO458783 OXK458783 PHG458783 PRC458783 QAY458783 QKU458783 QUQ458783 REM458783 ROI458783 RYE458783 SIA458783 SRW458783 TBS458783 TLO458783 TVK458783 UFG458783 UPC458783 UYY458783 VIU458783 VSQ458783 WCM458783 WMI458783 WWE458783 W524352 JS524319 TO524319 ADK524319 ANG524319 AXC524319 BGY524319 BQU524319 CAQ524319 CKM524319 CUI524319 DEE524319 DOA524319 DXW524319 EHS524319 ERO524319 FBK524319 FLG524319 FVC524319 GEY524319 GOU524319 GYQ524319 HIM524319 HSI524319 ICE524319 IMA524319 IVW524319 JFS524319 JPO524319 JZK524319 KJG524319 KTC524319 LCY524319 LMU524319 LWQ524319 MGM524319 MQI524319 NAE524319 NKA524319 NTW524319 ODS524319 ONO524319 OXK524319 PHG524319 PRC524319 QAY524319 QKU524319 QUQ524319 REM524319 ROI524319 RYE524319 SIA524319 SRW524319 TBS524319 TLO524319 TVK524319 UFG524319 UPC524319 UYY524319 VIU524319 VSQ524319 WCM524319 WMI524319 WWE524319 W589888 JS589855 TO589855 ADK589855 ANG589855 AXC589855 BGY589855 BQU589855 CAQ589855 CKM589855 CUI589855 DEE589855 DOA589855 DXW589855 EHS589855 ERO589855 FBK589855 FLG589855 FVC589855 GEY589855 GOU589855 GYQ589855 HIM589855 HSI589855 ICE589855 IMA589855 IVW589855 JFS589855 JPO589855 JZK589855 KJG589855 KTC589855 LCY589855 LMU589855 LWQ589855 MGM589855 MQI589855 NAE589855 NKA589855 NTW589855 ODS589855 ONO589855 OXK589855 PHG589855 PRC589855 QAY589855 QKU589855 QUQ589855 REM589855 ROI589855 RYE589855 SIA589855 SRW589855 TBS589855 TLO589855 TVK589855 UFG589855 UPC589855 UYY589855 VIU589855 VSQ589855 WCM589855 WMI589855 WWE589855 W655424 JS655391 TO655391 ADK655391 ANG655391 AXC655391 BGY655391 BQU655391 CAQ655391 CKM655391 CUI655391 DEE655391 DOA655391 DXW655391 EHS655391 ERO655391 FBK655391 FLG655391 FVC655391 GEY655391 GOU655391 GYQ655391 HIM655391 HSI655391 ICE655391 IMA655391 IVW655391 JFS655391 JPO655391 JZK655391 KJG655391 KTC655391 LCY655391 LMU655391 LWQ655391 MGM655391 MQI655391 NAE655391 NKA655391 NTW655391 ODS655391 ONO655391 OXK655391 PHG655391 PRC655391 QAY655391 QKU655391 QUQ655391 REM655391 ROI655391 RYE655391 SIA655391 SRW655391 TBS655391 TLO655391 TVK655391 UFG655391 UPC655391 UYY655391 VIU655391 VSQ655391 WCM655391 WMI655391 WWE655391 W720960 JS720927 TO720927 ADK720927 ANG720927 AXC720927 BGY720927 BQU720927 CAQ720927 CKM720927 CUI720927 DEE720927 DOA720927 DXW720927 EHS720927 ERO720927 FBK720927 FLG720927 FVC720927 GEY720927 GOU720927 GYQ720927 HIM720927 HSI720927 ICE720927 IMA720927 IVW720927 JFS720927 JPO720927 JZK720927 KJG720927 KTC720927 LCY720927 LMU720927 LWQ720927 MGM720927 MQI720927 NAE720927 NKA720927 NTW720927 ODS720927 ONO720927 OXK720927 PHG720927 PRC720927 QAY720927 QKU720927 QUQ720927 REM720927 ROI720927 RYE720927 SIA720927 SRW720927 TBS720927 TLO720927 TVK720927 UFG720927 UPC720927 UYY720927 VIU720927 VSQ720927 WCM720927 WMI720927 WWE720927 W786496 JS786463 TO786463 ADK786463 ANG786463 AXC786463 BGY786463 BQU786463 CAQ786463 CKM786463 CUI786463 DEE786463 DOA786463 DXW786463 EHS786463 ERO786463 FBK786463 FLG786463 FVC786463 GEY786463 GOU786463 GYQ786463 HIM786463 HSI786463 ICE786463 IMA786463 IVW786463 JFS786463 JPO786463 JZK786463 KJG786463 KTC786463 LCY786463 LMU786463 LWQ786463 MGM786463 MQI786463 NAE786463 NKA786463 NTW786463 ODS786463 ONO786463 OXK786463 PHG786463 PRC786463 QAY786463 QKU786463 QUQ786463 REM786463 ROI786463 RYE786463 SIA786463 SRW786463 TBS786463 TLO786463 TVK786463 UFG786463 UPC786463 UYY786463 VIU786463 VSQ786463 WCM786463 WMI786463 WWE786463 W852032 JS851999 TO851999 ADK851999 ANG851999 AXC851999 BGY851999 BQU851999 CAQ851999 CKM851999 CUI851999 DEE851999 DOA851999 DXW851999 EHS851999 ERO851999 FBK851999 FLG851999 FVC851999 GEY851999 GOU851999 GYQ851999 HIM851999 HSI851999 ICE851999 IMA851999 IVW851999 JFS851999 JPO851999 JZK851999 KJG851999 KTC851999 LCY851999 LMU851999 LWQ851999 MGM851999 MQI851999 NAE851999 NKA851999 NTW851999 ODS851999 ONO851999 OXK851999 PHG851999 PRC851999 QAY851999 QKU851999 QUQ851999 REM851999 ROI851999 RYE851999 SIA851999 SRW851999 TBS851999 TLO851999 TVK851999 UFG851999 UPC851999 UYY851999 VIU851999 VSQ851999 WCM851999 WMI851999 WWE851999 W917568 JS917535 TO917535 ADK917535 ANG917535 AXC917535 BGY917535 BQU917535 CAQ917535 CKM917535 CUI917535 DEE917535 DOA917535 DXW917535 EHS917535 ERO917535 FBK917535 FLG917535 FVC917535 GEY917535 GOU917535 GYQ917535 HIM917535 HSI917535 ICE917535 IMA917535 IVW917535 JFS917535 JPO917535 JZK917535 KJG917535 KTC917535 LCY917535 LMU917535 LWQ917535 MGM917535 MQI917535 NAE917535 NKA917535 NTW917535 ODS917535 ONO917535 OXK917535 PHG917535 PRC917535 QAY917535 QKU917535 QUQ917535 REM917535 ROI917535 RYE917535 SIA917535 SRW917535 TBS917535 TLO917535 TVK917535 UFG917535 UPC917535 UYY917535 VIU917535 VSQ917535 WCM917535 WMI917535 WWE917535 W983104 JS983071 TO983071 ADK983071 ANG983071 AXC983071 BGY983071 BQU983071 CAQ983071 CKM983071 CUI983071 DEE983071 DOA983071 DXW983071 EHS983071 ERO983071 FBK983071 FLG983071 FVC983071 GEY983071 GOU983071 GYQ983071 HIM983071 HSI983071 ICE983071 IMA983071 IVW983071 JFS983071 JPO983071 JZK983071 KJG983071 KTC983071 LCY983071 LMU983071 LWQ983071 MGM983071 MQI983071 NAE983071 NKA983071 NTW983071 ODS983071 ONO983071 OXK983071 PHG983071 PRC983071 QAY983071 QKU983071 QUQ983071 REM983071 ROI983071 RYE983071 SIA983071 SRW983071 TBS983071 TLO983071 TVK983071 UFG983071 UPC983071 UYY983071 VIU983071 VSQ983071 WCM983071 WMI983071 WWE983071 UOL983059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C65602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C131138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C196674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C262210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C327746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C393282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C458818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C524354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C589890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C655426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C720962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C786498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C852034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C917570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C983106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QKD983059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M65602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M131138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M196674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M262210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M327746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M393282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M458818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M524354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M589890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M655426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M720962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M786498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M852034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M917570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M983106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LMD983059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W65602 JS65569 TO65569 ADK65569 ANG65569 AXC65569 BGY65569 BQU65569 CAQ65569 CKM65569 CUI65569 DEE65569 DOA65569 DXW65569 EHS65569 ERO65569 FBK65569 FLG65569 FVC65569 GEY65569 GOU65569 GYQ65569 HIM65569 HSI65569 ICE65569 IMA65569 IVW65569 JFS65569 JPO65569 JZK65569 KJG65569 KTC65569 LCY65569 LMU65569 LWQ65569 MGM65569 MQI65569 NAE65569 NKA65569 NTW65569 ODS65569 ONO65569 OXK65569 PHG65569 PRC65569 QAY65569 QKU65569 QUQ65569 REM65569 ROI65569 RYE65569 SIA65569 SRW65569 TBS65569 TLO65569 TVK65569 UFG65569 UPC65569 UYY65569 VIU65569 VSQ65569 WCM65569 WMI65569 WWE65569 W131138 JS131105 TO131105 ADK131105 ANG131105 AXC131105 BGY131105 BQU131105 CAQ131105 CKM131105 CUI131105 DEE131105 DOA131105 DXW131105 EHS131105 ERO131105 FBK131105 FLG131105 FVC131105 GEY131105 GOU131105 GYQ131105 HIM131105 HSI131105 ICE131105 IMA131105 IVW131105 JFS131105 JPO131105 JZK131105 KJG131105 KTC131105 LCY131105 LMU131105 LWQ131105 MGM131105 MQI131105 NAE131105 NKA131105 NTW131105 ODS131105 ONO131105 OXK131105 PHG131105 PRC131105 QAY131105 QKU131105 QUQ131105 REM131105 ROI131105 RYE131105 SIA131105 SRW131105 TBS131105 TLO131105 TVK131105 UFG131105 UPC131105 UYY131105 VIU131105 VSQ131105 WCM131105 WMI131105 WWE131105 W196674 JS196641 TO196641 ADK196641 ANG196641 AXC196641 BGY196641 BQU196641 CAQ196641 CKM196641 CUI196641 DEE196641 DOA196641 DXW196641 EHS196641 ERO196641 FBK196641 FLG196641 FVC196641 GEY196641 GOU196641 GYQ196641 HIM196641 HSI196641 ICE196641 IMA196641 IVW196641 JFS196641 JPO196641 JZK196641 KJG196641 KTC196641 LCY196641 LMU196641 LWQ196641 MGM196641 MQI196641 NAE196641 NKA196641 NTW196641 ODS196641 ONO196641 OXK196641 PHG196641 PRC196641 QAY196641 QKU196641 QUQ196641 REM196641 ROI196641 RYE196641 SIA196641 SRW196641 TBS196641 TLO196641 TVK196641 UFG196641 UPC196641 UYY196641 VIU196641 VSQ196641 WCM196641 WMI196641 WWE196641 W262210 JS262177 TO262177 ADK262177 ANG262177 AXC262177 BGY262177 BQU262177 CAQ262177 CKM262177 CUI262177 DEE262177 DOA262177 DXW262177 EHS262177 ERO262177 FBK262177 FLG262177 FVC262177 GEY262177 GOU262177 GYQ262177 HIM262177 HSI262177 ICE262177 IMA262177 IVW262177 JFS262177 JPO262177 JZK262177 KJG262177 KTC262177 LCY262177 LMU262177 LWQ262177 MGM262177 MQI262177 NAE262177 NKA262177 NTW262177 ODS262177 ONO262177 OXK262177 PHG262177 PRC262177 QAY262177 QKU262177 QUQ262177 REM262177 ROI262177 RYE262177 SIA262177 SRW262177 TBS262177 TLO262177 TVK262177 UFG262177 UPC262177 UYY262177 VIU262177 VSQ262177 WCM262177 WMI262177 WWE262177 W327746 JS327713 TO327713 ADK327713 ANG327713 AXC327713 BGY327713 BQU327713 CAQ327713 CKM327713 CUI327713 DEE327713 DOA327713 DXW327713 EHS327713 ERO327713 FBK327713 FLG327713 FVC327713 GEY327713 GOU327713 GYQ327713 HIM327713 HSI327713 ICE327713 IMA327713 IVW327713 JFS327713 JPO327713 JZK327713 KJG327713 KTC327713 LCY327713 LMU327713 LWQ327713 MGM327713 MQI327713 NAE327713 NKA327713 NTW327713 ODS327713 ONO327713 OXK327713 PHG327713 PRC327713 QAY327713 QKU327713 QUQ327713 REM327713 ROI327713 RYE327713 SIA327713 SRW327713 TBS327713 TLO327713 TVK327713 UFG327713 UPC327713 UYY327713 VIU327713 VSQ327713 WCM327713 WMI327713 WWE327713 W393282 JS393249 TO393249 ADK393249 ANG393249 AXC393249 BGY393249 BQU393249 CAQ393249 CKM393249 CUI393249 DEE393249 DOA393249 DXW393249 EHS393249 ERO393249 FBK393249 FLG393249 FVC393249 GEY393249 GOU393249 GYQ393249 HIM393249 HSI393249 ICE393249 IMA393249 IVW393249 JFS393249 JPO393249 JZK393249 KJG393249 KTC393249 LCY393249 LMU393249 LWQ393249 MGM393249 MQI393249 NAE393249 NKA393249 NTW393249 ODS393249 ONO393249 OXK393249 PHG393249 PRC393249 QAY393249 QKU393249 QUQ393249 REM393249 ROI393249 RYE393249 SIA393249 SRW393249 TBS393249 TLO393249 TVK393249 UFG393249 UPC393249 UYY393249 VIU393249 VSQ393249 WCM393249 WMI393249 WWE393249 W458818 JS458785 TO458785 ADK458785 ANG458785 AXC458785 BGY458785 BQU458785 CAQ458785 CKM458785 CUI458785 DEE458785 DOA458785 DXW458785 EHS458785 ERO458785 FBK458785 FLG458785 FVC458785 GEY458785 GOU458785 GYQ458785 HIM458785 HSI458785 ICE458785 IMA458785 IVW458785 JFS458785 JPO458785 JZK458785 KJG458785 KTC458785 LCY458785 LMU458785 LWQ458785 MGM458785 MQI458785 NAE458785 NKA458785 NTW458785 ODS458785 ONO458785 OXK458785 PHG458785 PRC458785 QAY458785 QKU458785 QUQ458785 REM458785 ROI458785 RYE458785 SIA458785 SRW458785 TBS458785 TLO458785 TVK458785 UFG458785 UPC458785 UYY458785 VIU458785 VSQ458785 WCM458785 WMI458785 WWE458785 W524354 JS524321 TO524321 ADK524321 ANG524321 AXC524321 BGY524321 BQU524321 CAQ524321 CKM524321 CUI524321 DEE524321 DOA524321 DXW524321 EHS524321 ERO524321 FBK524321 FLG524321 FVC524321 GEY524321 GOU524321 GYQ524321 HIM524321 HSI524321 ICE524321 IMA524321 IVW524321 JFS524321 JPO524321 JZK524321 KJG524321 KTC524321 LCY524321 LMU524321 LWQ524321 MGM524321 MQI524321 NAE524321 NKA524321 NTW524321 ODS524321 ONO524321 OXK524321 PHG524321 PRC524321 QAY524321 QKU524321 QUQ524321 REM524321 ROI524321 RYE524321 SIA524321 SRW524321 TBS524321 TLO524321 TVK524321 UFG524321 UPC524321 UYY524321 VIU524321 VSQ524321 WCM524321 WMI524321 WWE524321 W589890 JS589857 TO589857 ADK589857 ANG589857 AXC589857 BGY589857 BQU589857 CAQ589857 CKM589857 CUI589857 DEE589857 DOA589857 DXW589857 EHS589857 ERO589857 FBK589857 FLG589857 FVC589857 GEY589857 GOU589857 GYQ589857 HIM589857 HSI589857 ICE589857 IMA589857 IVW589857 JFS589857 JPO589857 JZK589857 KJG589857 KTC589857 LCY589857 LMU589857 LWQ589857 MGM589857 MQI589857 NAE589857 NKA589857 NTW589857 ODS589857 ONO589857 OXK589857 PHG589857 PRC589857 QAY589857 QKU589857 QUQ589857 REM589857 ROI589857 RYE589857 SIA589857 SRW589857 TBS589857 TLO589857 TVK589857 UFG589857 UPC589857 UYY589857 VIU589857 VSQ589857 WCM589857 WMI589857 WWE589857 W655426 JS655393 TO655393 ADK655393 ANG655393 AXC655393 BGY655393 BQU655393 CAQ655393 CKM655393 CUI655393 DEE655393 DOA655393 DXW655393 EHS655393 ERO655393 FBK655393 FLG655393 FVC655393 GEY655393 GOU655393 GYQ655393 HIM655393 HSI655393 ICE655393 IMA655393 IVW655393 JFS655393 JPO655393 JZK655393 KJG655393 KTC655393 LCY655393 LMU655393 LWQ655393 MGM655393 MQI655393 NAE655393 NKA655393 NTW655393 ODS655393 ONO655393 OXK655393 PHG655393 PRC655393 QAY655393 QKU655393 QUQ655393 REM655393 ROI655393 RYE655393 SIA655393 SRW655393 TBS655393 TLO655393 TVK655393 UFG655393 UPC655393 UYY655393 VIU655393 VSQ655393 WCM655393 WMI655393 WWE655393 W720962 JS720929 TO720929 ADK720929 ANG720929 AXC720929 BGY720929 BQU720929 CAQ720929 CKM720929 CUI720929 DEE720929 DOA720929 DXW720929 EHS720929 ERO720929 FBK720929 FLG720929 FVC720929 GEY720929 GOU720929 GYQ720929 HIM720929 HSI720929 ICE720929 IMA720929 IVW720929 JFS720929 JPO720929 JZK720929 KJG720929 KTC720929 LCY720929 LMU720929 LWQ720929 MGM720929 MQI720929 NAE720929 NKA720929 NTW720929 ODS720929 ONO720929 OXK720929 PHG720929 PRC720929 QAY720929 QKU720929 QUQ720929 REM720929 ROI720929 RYE720929 SIA720929 SRW720929 TBS720929 TLO720929 TVK720929 UFG720929 UPC720929 UYY720929 VIU720929 VSQ720929 WCM720929 WMI720929 WWE720929 W786498 JS786465 TO786465 ADK786465 ANG786465 AXC786465 BGY786465 BQU786465 CAQ786465 CKM786465 CUI786465 DEE786465 DOA786465 DXW786465 EHS786465 ERO786465 FBK786465 FLG786465 FVC786465 GEY786465 GOU786465 GYQ786465 HIM786465 HSI786465 ICE786465 IMA786465 IVW786465 JFS786465 JPO786465 JZK786465 KJG786465 KTC786465 LCY786465 LMU786465 LWQ786465 MGM786465 MQI786465 NAE786465 NKA786465 NTW786465 ODS786465 ONO786465 OXK786465 PHG786465 PRC786465 QAY786465 QKU786465 QUQ786465 REM786465 ROI786465 RYE786465 SIA786465 SRW786465 TBS786465 TLO786465 TVK786465 UFG786465 UPC786465 UYY786465 VIU786465 VSQ786465 WCM786465 WMI786465 WWE786465 W852034 JS852001 TO852001 ADK852001 ANG852001 AXC852001 BGY852001 BQU852001 CAQ852001 CKM852001 CUI852001 DEE852001 DOA852001 DXW852001 EHS852001 ERO852001 FBK852001 FLG852001 FVC852001 GEY852001 GOU852001 GYQ852001 HIM852001 HSI852001 ICE852001 IMA852001 IVW852001 JFS852001 JPO852001 JZK852001 KJG852001 KTC852001 LCY852001 LMU852001 LWQ852001 MGM852001 MQI852001 NAE852001 NKA852001 NTW852001 ODS852001 ONO852001 OXK852001 PHG852001 PRC852001 QAY852001 QKU852001 QUQ852001 REM852001 ROI852001 RYE852001 SIA852001 SRW852001 TBS852001 TLO852001 TVK852001 UFG852001 UPC852001 UYY852001 VIU852001 VSQ852001 WCM852001 WMI852001 WWE852001 W917570 JS917537 TO917537 ADK917537 ANG917537 AXC917537 BGY917537 BQU917537 CAQ917537 CKM917537 CUI917537 DEE917537 DOA917537 DXW917537 EHS917537 ERO917537 FBK917537 FLG917537 FVC917537 GEY917537 GOU917537 GYQ917537 HIM917537 HSI917537 ICE917537 IMA917537 IVW917537 JFS917537 JPO917537 JZK917537 KJG917537 KTC917537 LCY917537 LMU917537 LWQ917537 MGM917537 MQI917537 NAE917537 NKA917537 NTW917537 ODS917537 ONO917537 OXK917537 PHG917537 PRC917537 QAY917537 QKU917537 QUQ917537 REM917537 ROI917537 RYE917537 SIA917537 SRW917537 TBS917537 TLO917537 TVK917537 UFG917537 UPC917537 UYY917537 VIU917537 VSQ917537 WCM917537 WMI917537 WWE917537 W983106 JS983073 TO983073 ADK983073 ANG983073 AXC983073 BGY983073 BQU983073 CAQ983073 CKM983073 CUI983073 DEE983073 DOA983073 DXW983073 EHS983073 ERO983073 FBK983073 FLG983073 FVC983073 GEY983073 GOU983073 GYQ983073 HIM983073 HSI983073 ICE983073 IMA983073 IVW983073 JFS983073 JPO983073 JZK983073 KJG983073 KTC983073 LCY983073 LMU983073 LWQ983073 MGM983073 MQI983073 NAE983073 NKA983073 NTW983073 ODS983073 ONO983073 OXK983073 PHG983073 PRC983073 QAY983073 QKU983073 QUQ983073 REM983073 ROI983073 RYE983073 SIA983073 SRW983073 TBS983073 TLO983073 TVK983073 UFG983073 UPC983073 UYY983073 VIU983073 VSQ983073 WCM983073 WMI983073 WWE983073 SRF983059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JJ38 C65604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C131140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C196676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C262212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C327748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C393284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C458820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C524356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C589892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C655428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C720964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C786500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C852036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C917572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C983108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QTZ983059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JS38 M65604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M131140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M196676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M262212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M327748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M393284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M458820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M524356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M589892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M655428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M720964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M786500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M852036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M917572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M983108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LVZ983059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ILJ983059 W65604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W131140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W196676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W262212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W327748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W393284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W458820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W524356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W589892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W655428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W720964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W786500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W852036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W917572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W983108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TBB983059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C65606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C131142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C196678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C262214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C327750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C393286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C458822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C524358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C589894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C655430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C720966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C786502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C852038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C917574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C983110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RDV983059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M65606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M131142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M196678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M262214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M327750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M393286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M458822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M524358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M589894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M655430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M720966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M786502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M852038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M917574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M983110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MFV983059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W65606 JS65573 TO65573 ADK65573 ANG65573 AXC65573 BGY65573 BQU65573 CAQ65573 CKM65573 CUI65573 DEE65573 DOA65573 DXW65573 EHS65573 ERO65573 FBK65573 FLG65573 FVC65573 GEY65573 GOU65573 GYQ65573 HIM65573 HSI65573 ICE65573 IMA65573 IVW65573 JFS65573 JPO65573 JZK65573 KJG65573 KTC65573 LCY65573 LMU65573 LWQ65573 MGM65573 MQI65573 NAE65573 NKA65573 NTW65573 ODS65573 ONO65573 OXK65573 PHG65573 PRC65573 QAY65573 QKU65573 QUQ65573 REM65573 ROI65573 RYE65573 SIA65573 SRW65573 TBS65573 TLO65573 TVK65573 UFG65573 UPC65573 UYY65573 VIU65573 VSQ65573 WCM65573 WMI65573 WWE65573 W131142 JS131109 TO131109 ADK131109 ANG131109 AXC131109 BGY131109 BQU131109 CAQ131109 CKM131109 CUI131109 DEE131109 DOA131109 DXW131109 EHS131109 ERO131109 FBK131109 FLG131109 FVC131109 GEY131109 GOU131109 GYQ131109 HIM131109 HSI131109 ICE131109 IMA131109 IVW131109 JFS131109 JPO131109 JZK131109 KJG131109 KTC131109 LCY131109 LMU131109 LWQ131109 MGM131109 MQI131109 NAE131109 NKA131109 NTW131109 ODS131109 ONO131109 OXK131109 PHG131109 PRC131109 QAY131109 QKU131109 QUQ131109 REM131109 ROI131109 RYE131109 SIA131109 SRW131109 TBS131109 TLO131109 TVK131109 UFG131109 UPC131109 UYY131109 VIU131109 VSQ131109 WCM131109 WMI131109 WWE131109 W196678 JS196645 TO196645 ADK196645 ANG196645 AXC196645 BGY196645 BQU196645 CAQ196645 CKM196645 CUI196645 DEE196645 DOA196645 DXW196645 EHS196645 ERO196645 FBK196645 FLG196645 FVC196645 GEY196645 GOU196645 GYQ196645 HIM196645 HSI196645 ICE196645 IMA196645 IVW196645 JFS196645 JPO196645 JZK196645 KJG196645 KTC196645 LCY196645 LMU196645 LWQ196645 MGM196645 MQI196645 NAE196645 NKA196645 NTW196645 ODS196645 ONO196645 OXK196645 PHG196645 PRC196645 QAY196645 QKU196645 QUQ196645 REM196645 ROI196645 RYE196645 SIA196645 SRW196645 TBS196645 TLO196645 TVK196645 UFG196645 UPC196645 UYY196645 VIU196645 VSQ196645 WCM196645 WMI196645 WWE196645 W262214 JS262181 TO262181 ADK262181 ANG262181 AXC262181 BGY262181 BQU262181 CAQ262181 CKM262181 CUI262181 DEE262181 DOA262181 DXW262181 EHS262181 ERO262181 FBK262181 FLG262181 FVC262181 GEY262181 GOU262181 GYQ262181 HIM262181 HSI262181 ICE262181 IMA262181 IVW262181 JFS262181 JPO262181 JZK262181 KJG262181 KTC262181 LCY262181 LMU262181 LWQ262181 MGM262181 MQI262181 NAE262181 NKA262181 NTW262181 ODS262181 ONO262181 OXK262181 PHG262181 PRC262181 QAY262181 QKU262181 QUQ262181 REM262181 ROI262181 RYE262181 SIA262181 SRW262181 TBS262181 TLO262181 TVK262181 UFG262181 UPC262181 UYY262181 VIU262181 VSQ262181 WCM262181 WMI262181 WWE262181 W327750 JS327717 TO327717 ADK327717 ANG327717 AXC327717 BGY327717 BQU327717 CAQ327717 CKM327717 CUI327717 DEE327717 DOA327717 DXW327717 EHS327717 ERO327717 FBK327717 FLG327717 FVC327717 GEY327717 GOU327717 GYQ327717 HIM327717 HSI327717 ICE327717 IMA327717 IVW327717 JFS327717 JPO327717 JZK327717 KJG327717 KTC327717 LCY327717 LMU327717 LWQ327717 MGM327717 MQI327717 NAE327717 NKA327717 NTW327717 ODS327717 ONO327717 OXK327717 PHG327717 PRC327717 QAY327717 QKU327717 QUQ327717 REM327717 ROI327717 RYE327717 SIA327717 SRW327717 TBS327717 TLO327717 TVK327717 UFG327717 UPC327717 UYY327717 VIU327717 VSQ327717 WCM327717 WMI327717 WWE327717 W393286 JS393253 TO393253 ADK393253 ANG393253 AXC393253 BGY393253 BQU393253 CAQ393253 CKM393253 CUI393253 DEE393253 DOA393253 DXW393253 EHS393253 ERO393253 FBK393253 FLG393253 FVC393253 GEY393253 GOU393253 GYQ393253 HIM393253 HSI393253 ICE393253 IMA393253 IVW393253 JFS393253 JPO393253 JZK393253 KJG393253 KTC393253 LCY393253 LMU393253 LWQ393253 MGM393253 MQI393253 NAE393253 NKA393253 NTW393253 ODS393253 ONO393253 OXK393253 PHG393253 PRC393253 QAY393253 QKU393253 QUQ393253 REM393253 ROI393253 RYE393253 SIA393253 SRW393253 TBS393253 TLO393253 TVK393253 UFG393253 UPC393253 UYY393253 VIU393253 VSQ393253 WCM393253 WMI393253 WWE393253 W458822 JS458789 TO458789 ADK458789 ANG458789 AXC458789 BGY458789 BQU458789 CAQ458789 CKM458789 CUI458789 DEE458789 DOA458789 DXW458789 EHS458789 ERO458789 FBK458789 FLG458789 FVC458789 GEY458789 GOU458789 GYQ458789 HIM458789 HSI458789 ICE458789 IMA458789 IVW458789 JFS458789 JPO458789 JZK458789 KJG458789 KTC458789 LCY458789 LMU458789 LWQ458789 MGM458789 MQI458789 NAE458789 NKA458789 NTW458789 ODS458789 ONO458789 OXK458789 PHG458789 PRC458789 QAY458789 QKU458789 QUQ458789 REM458789 ROI458789 RYE458789 SIA458789 SRW458789 TBS458789 TLO458789 TVK458789 UFG458789 UPC458789 UYY458789 VIU458789 VSQ458789 WCM458789 WMI458789 WWE458789 W524358 JS524325 TO524325 ADK524325 ANG524325 AXC524325 BGY524325 BQU524325 CAQ524325 CKM524325 CUI524325 DEE524325 DOA524325 DXW524325 EHS524325 ERO524325 FBK524325 FLG524325 FVC524325 GEY524325 GOU524325 GYQ524325 HIM524325 HSI524325 ICE524325 IMA524325 IVW524325 JFS524325 JPO524325 JZK524325 KJG524325 KTC524325 LCY524325 LMU524325 LWQ524325 MGM524325 MQI524325 NAE524325 NKA524325 NTW524325 ODS524325 ONO524325 OXK524325 PHG524325 PRC524325 QAY524325 QKU524325 QUQ524325 REM524325 ROI524325 RYE524325 SIA524325 SRW524325 TBS524325 TLO524325 TVK524325 UFG524325 UPC524325 UYY524325 VIU524325 VSQ524325 WCM524325 WMI524325 WWE524325 W589894 JS589861 TO589861 ADK589861 ANG589861 AXC589861 BGY589861 BQU589861 CAQ589861 CKM589861 CUI589861 DEE589861 DOA589861 DXW589861 EHS589861 ERO589861 FBK589861 FLG589861 FVC589861 GEY589861 GOU589861 GYQ589861 HIM589861 HSI589861 ICE589861 IMA589861 IVW589861 JFS589861 JPO589861 JZK589861 KJG589861 KTC589861 LCY589861 LMU589861 LWQ589861 MGM589861 MQI589861 NAE589861 NKA589861 NTW589861 ODS589861 ONO589861 OXK589861 PHG589861 PRC589861 QAY589861 QKU589861 QUQ589861 REM589861 ROI589861 RYE589861 SIA589861 SRW589861 TBS589861 TLO589861 TVK589861 UFG589861 UPC589861 UYY589861 VIU589861 VSQ589861 WCM589861 WMI589861 WWE589861 W655430 JS655397 TO655397 ADK655397 ANG655397 AXC655397 BGY655397 BQU655397 CAQ655397 CKM655397 CUI655397 DEE655397 DOA655397 DXW655397 EHS655397 ERO655397 FBK655397 FLG655397 FVC655397 GEY655397 GOU655397 GYQ655397 HIM655397 HSI655397 ICE655397 IMA655397 IVW655397 JFS655397 JPO655397 JZK655397 KJG655397 KTC655397 LCY655397 LMU655397 LWQ655397 MGM655397 MQI655397 NAE655397 NKA655397 NTW655397 ODS655397 ONO655397 OXK655397 PHG655397 PRC655397 QAY655397 QKU655397 QUQ655397 REM655397 ROI655397 RYE655397 SIA655397 SRW655397 TBS655397 TLO655397 TVK655397 UFG655397 UPC655397 UYY655397 VIU655397 VSQ655397 WCM655397 WMI655397 WWE655397 W720966 JS720933 TO720933 ADK720933 ANG720933 AXC720933 BGY720933 BQU720933 CAQ720933 CKM720933 CUI720933 DEE720933 DOA720933 DXW720933 EHS720933 ERO720933 FBK720933 FLG720933 FVC720933 GEY720933 GOU720933 GYQ720933 HIM720933 HSI720933 ICE720933 IMA720933 IVW720933 JFS720933 JPO720933 JZK720933 KJG720933 KTC720933 LCY720933 LMU720933 LWQ720933 MGM720933 MQI720933 NAE720933 NKA720933 NTW720933 ODS720933 ONO720933 OXK720933 PHG720933 PRC720933 QAY720933 QKU720933 QUQ720933 REM720933 ROI720933 RYE720933 SIA720933 SRW720933 TBS720933 TLO720933 TVK720933 UFG720933 UPC720933 UYY720933 VIU720933 VSQ720933 WCM720933 WMI720933 WWE720933 W786502 JS786469 TO786469 ADK786469 ANG786469 AXC786469 BGY786469 BQU786469 CAQ786469 CKM786469 CUI786469 DEE786469 DOA786469 DXW786469 EHS786469 ERO786469 FBK786469 FLG786469 FVC786469 GEY786469 GOU786469 GYQ786469 HIM786469 HSI786469 ICE786469 IMA786469 IVW786469 JFS786469 JPO786469 JZK786469 KJG786469 KTC786469 LCY786469 LMU786469 LWQ786469 MGM786469 MQI786469 NAE786469 NKA786469 NTW786469 ODS786469 ONO786469 OXK786469 PHG786469 PRC786469 QAY786469 QKU786469 QUQ786469 REM786469 ROI786469 RYE786469 SIA786469 SRW786469 TBS786469 TLO786469 TVK786469 UFG786469 UPC786469 UYY786469 VIU786469 VSQ786469 WCM786469 WMI786469 WWE786469 W852038 JS852005 TO852005 ADK852005 ANG852005 AXC852005 BGY852005 BQU852005 CAQ852005 CKM852005 CUI852005 DEE852005 DOA852005 DXW852005 EHS852005 ERO852005 FBK852005 FLG852005 FVC852005 GEY852005 GOU852005 GYQ852005 HIM852005 HSI852005 ICE852005 IMA852005 IVW852005 JFS852005 JPO852005 JZK852005 KJG852005 KTC852005 LCY852005 LMU852005 LWQ852005 MGM852005 MQI852005 NAE852005 NKA852005 NTW852005 ODS852005 ONO852005 OXK852005 PHG852005 PRC852005 QAY852005 QKU852005 QUQ852005 REM852005 ROI852005 RYE852005 SIA852005 SRW852005 TBS852005 TLO852005 TVK852005 UFG852005 UPC852005 UYY852005 VIU852005 VSQ852005 WCM852005 WMI852005 WWE852005 W917574 JS917541 TO917541 ADK917541 ANG917541 AXC917541 BGY917541 BQU917541 CAQ917541 CKM917541 CUI917541 DEE917541 DOA917541 DXW917541 EHS917541 ERO917541 FBK917541 FLG917541 FVC917541 GEY917541 GOU917541 GYQ917541 HIM917541 HSI917541 ICE917541 IMA917541 IVW917541 JFS917541 JPO917541 JZK917541 KJG917541 KTC917541 LCY917541 LMU917541 LWQ917541 MGM917541 MQI917541 NAE917541 NKA917541 NTW917541 ODS917541 ONO917541 OXK917541 PHG917541 PRC917541 QAY917541 QKU917541 QUQ917541 REM917541 ROI917541 RYE917541 SIA917541 SRW917541 TBS917541 TLO917541 TVK917541 UFG917541 UPC917541 UYY917541 VIU917541 VSQ917541 WCM917541 WMI917541 WWE917541 W983110 JS983077 TO983077 ADK983077 ANG983077 AXC983077 BGY983077 BQU983077 CAQ983077 CKM983077 CUI983077 DEE983077 DOA983077 DXW983077 EHS983077 ERO983077 FBK983077 FLG983077 FVC983077 GEY983077 GOU983077 GYQ983077 HIM983077 HSI983077 ICE983077 IMA983077 IVW983077 JFS983077 JPO983077 JZK983077 KJG983077 KTC983077 LCY983077 LMU983077 LWQ983077 MGM983077 MQI983077 NAE983077 NKA983077 NTW983077 ODS983077 ONO983077 OXK983077 PHG983077 PRC983077 QAY983077 QKU983077 QUQ983077 REM983077 ROI983077 RYE983077 SIA983077 SRW983077 TBS983077 TLO983077 TVK983077 UFG983077 UPC983077 UYY983077 VIU983077 VSQ983077 WCM983077 WMI983077 WWE983077 TKX983059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C65608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C131144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C196680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C262216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C327752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C393288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C458824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C524360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C589896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C655432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C720968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C786504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C852040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C917576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C983112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RNR983059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M65608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M131144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M196680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M262216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M327752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M393288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M458824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M524360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M589896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M655432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M720968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M786504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M852040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M917576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M983112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MPR983059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W65608 JS65575 TO65575 ADK65575 ANG65575 AXC65575 BGY65575 BQU65575 CAQ65575 CKM65575 CUI65575 DEE65575 DOA65575 DXW65575 EHS65575 ERO65575 FBK65575 FLG65575 FVC65575 GEY65575 GOU65575 GYQ65575 HIM65575 HSI65575 ICE65575 IMA65575 IVW65575 JFS65575 JPO65575 JZK65575 KJG65575 KTC65575 LCY65575 LMU65575 LWQ65575 MGM65575 MQI65575 NAE65575 NKA65575 NTW65575 ODS65575 ONO65575 OXK65575 PHG65575 PRC65575 QAY65575 QKU65575 QUQ65575 REM65575 ROI65575 RYE65575 SIA65575 SRW65575 TBS65575 TLO65575 TVK65575 UFG65575 UPC65575 UYY65575 VIU65575 VSQ65575 WCM65575 WMI65575 WWE65575 W131144 JS131111 TO131111 ADK131111 ANG131111 AXC131111 BGY131111 BQU131111 CAQ131111 CKM131111 CUI131111 DEE131111 DOA131111 DXW131111 EHS131111 ERO131111 FBK131111 FLG131111 FVC131111 GEY131111 GOU131111 GYQ131111 HIM131111 HSI131111 ICE131111 IMA131111 IVW131111 JFS131111 JPO131111 JZK131111 KJG131111 KTC131111 LCY131111 LMU131111 LWQ131111 MGM131111 MQI131111 NAE131111 NKA131111 NTW131111 ODS131111 ONO131111 OXK131111 PHG131111 PRC131111 QAY131111 QKU131111 QUQ131111 REM131111 ROI131111 RYE131111 SIA131111 SRW131111 TBS131111 TLO131111 TVK131111 UFG131111 UPC131111 UYY131111 VIU131111 VSQ131111 WCM131111 WMI131111 WWE131111 W196680 JS196647 TO196647 ADK196647 ANG196647 AXC196647 BGY196647 BQU196647 CAQ196647 CKM196647 CUI196647 DEE196647 DOA196647 DXW196647 EHS196647 ERO196647 FBK196647 FLG196647 FVC196647 GEY196647 GOU196647 GYQ196647 HIM196647 HSI196647 ICE196647 IMA196647 IVW196647 JFS196647 JPO196647 JZK196647 KJG196647 KTC196647 LCY196647 LMU196647 LWQ196647 MGM196647 MQI196647 NAE196647 NKA196647 NTW196647 ODS196647 ONO196647 OXK196647 PHG196647 PRC196647 QAY196647 QKU196647 QUQ196647 REM196647 ROI196647 RYE196647 SIA196647 SRW196647 TBS196647 TLO196647 TVK196647 UFG196647 UPC196647 UYY196647 VIU196647 VSQ196647 WCM196647 WMI196647 WWE196647 W262216 JS262183 TO262183 ADK262183 ANG262183 AXC262183 BGY262183 BQU262183 CAQ262183 CKM262183 CUI262183 DEE262183 DOA262183 DXW262183 EHS262183 ERO262183 FBK262183 FLG262183 FVC262183 GEY262183 GOU262183 GYQ262183 HIM262183 HSI262183 ICE262183 IMA262183 IVW262183 JFS262183 JPO262183 JZK262183 KJG262183 KTC262183 LCY262183 LMU262183 LWQ262183 MGM262183 MQI262183 NAE262183 NKA262183 NTW262183 ODS262183 ONO262183 OXK262183 PHG262183 PRC262183 QAY262183 QKU262183 QUQ262183 REM262183 ROI262183 RYE262183 SIA262183 SRW262183 TBS262183 TLO262183 TVK262183 UFG262183 UPC262183 UYY262183 VIU262183 VSQ262183 WCM262183 WMI262183 WWE262183 W327752 JS327719 TO327719 ADK327719 ANG327719 AXC327719 BGY327719 BQU327719 CAQ327719 CKM327719 CUI327719 DEE327719 DOA327719 DXW327719 EHS327719 ERO327719 FBK327719 FLG327719 FVC327719 GEY327719 GOU327719 GYQ327719 HIM327719 HSI327719 ICE327719 IMA327719 IVW327719 JFS327719 JPO327719 JZK327719 KJG327719 KTC327719 LCY327719 LMU327719 LWQ327719 MGM327719 MQI327719 NAE327719 NKA327719 NTW327719 ODS327719 ONO327719 OXK327719 PHG327719 PRC327719 QAY327719 QKU327719 QUQ327719 REM327719 ROI327719 RYE327719 SIA327719 SRW327719 TBS327719 TLO327719 TVK327719 UFG327719 UPC327719 UYY327719 VIU327719 VSQ327719 WCM327719 WMI327719 WWE327719 W393288 JS393255 TO393255 ADK393255 ANG393255 AXC393255 BGY393255 BQU393255 CAQ393255 CKM393255 CUI393255 DEE393255 DOA393255 DXW393255 EHS393255 ERO393255 FBK393255 FLG393255 FVC393255 GEY393255 GOU393255 GYQ393255 HIM393255 HSI393255 ICE393255 IMA393255 IVW393255 JFS393255 JPO393255 JZK393255 KJG393255 KTC393255 LCY393255 LMU393255 LWQ393255 MGM393255 MQI393255 NAE393255 NKA393255 NTW393255 ODS393255 ONO393255 OXK393255 PHG393255 PRC393255 QAY393255 QKU393255 QUQ393255 REM393255 ROI393255 RYE393255 SIA393255 SRW393255 TBS393255 TLO393255 TVK393255 UFG393255 UPC393255 UYY393255 VIU393255 VSQ393255 WCM393255 WMI393255 WWE393255 W458824 JS458791 TO458791 ADK458791 ANG458791 AXC458791 BGY458791 BQU458791 CAQ458791 CKM458791 CUI458791 DEE458791 DOA458791 DXW458791 EHS458791 ERO458791 FBK458791 FLG458791 FVC458791 GEY458791 GOU458791 GYQ458791 HIM458791 HSI458791 ICE458791 IMA458791 IVW458791 JFS458791 JPO458791 JZK458791 KJG458791 KTC458791 LCY458791 LMU458791 LWQ458791 MGM458791 MQI458791 NAE458791 NKA458791 NTW458791 ODS458791 ONO458791 OXK458791 PHG458791 PRC458791 QAY458791 QKU458791 QUQ458791 REM458791 ROI458791 RYE458791 SIA458791 SRW458791 TBS458791 TLO458791 TVK458791 UFG458791 UPC458791 UYY458791 VIU458791 VSQ458791 WCM458791 WMI458791 WWE458791 W524360 JS524327 TO524327 ADK524327 ANG524327 AXC524327 BGY524327 BQU524327 CAQ524327 CKM524327 CUI524327 DEE524327 DOA524327 DXW524327 EHS524327 ERO524327 FBK524327 FLG524327 FVC524327 GEY524327 GOU524327 GYQ524327 HIM524327 HSI524327 ICE524327 IMA524327 IVW524327 JFS524327 JPO524327 JZK524327 KJG524327 KTC524327 LCY524327 LMU524327 LWQ524327 MGM524327 MQI524327 NAE524327 NKA524327 NTW524327 ODS524327 ONO524327 OXK524327 PHG524327 PRC524327 QAY524327 QKU524327 QUQ524327 REM524327 ROI524327 RYE524327 SIA524327 SRW524327 TBS524327 TLO524327 TVK524327 UFG524327 UPC524327 UYY524327 VIU524327 VSQ524327 WCM524327 WMI524327 WWE524327 W589896 JS589863 TO589863 ADK589863 ANG589863 AXC589863 BGY589863 BQU589863 CAQ589863 CKM589863 CUI589863 DEE589863 DOA589863 DXW589863 EHS589863 ERO589863 FBK589863 FLG589863 FVC589863 GEY589863 GOU589863 GYQ589863 HIM589863 HSI589863 ICE589863 IMA589863 IVW589863 JFS589863 JPO589863 JZK589863 KJG589863 KTC589863 LCY589863 LMU589863 LWQ589863 MGM589863 MQI589863 NAE589863 NKA589863 NTW589863 ODS589863 ONO589863 OXK589863 PHG589863 PRC589863 QAY589863 QKU589863 QUQ589863 REM589863 ROI589863 RYE589863 SIA589863 SRW589863 TBS589863 TLO589863 TVK589863 UFG589863 UPC589863 UYY589863 VIU589863 VSQ589863 WCM589863 WMI589863 WWE589863 W655432 JS655399 TO655399 ADK655399 ANG655399 AXC655399 BGY655399 BQU655399 CAQ655399 CKM655399 CUI655399 DEE655399 DOA655399 DXW655399 EHS655399 ERO655399 FBK655399 FLG655399 FVC655399 GEY655399 GOU655399 GYQ655399 HIM655399 HSI655399 ICE655399 IMA655399 IVW655399 JFS655399 JPO655399 JZK655399 KJG655399 KTC655399 LCY655399 LMU655399 LWQ655399 MGM655399 MQI655399 NAE655399 NKA655399 NTW655399 ODS655399 ONO655399 OXK655399 PHG655399 PRC655399 QAY655399 QKU655399 QUQ655399 REM655399 ROI655399 RYE655399 SIA655399 SRW655399 TBS655399 TLO655399 TVK655399 UFG655399 UPC655399 UYY655399 VIU655399 VSQ655399 WCM655399 WMI655399 WWE655399 W720968 JS720935 TO720935 ADK720935 ANG720935 AXC720935 BGY720935 BQU720935 CAQ720935 CKM720935 CUI720935 DEE720935 DOA720935 DXW720935 EHS720935 ERO720935 FBK720935 FLG720935 FVC720935 GEY720935 GOU720935 GYQ720935 HIM720935 HSI720935 ICE720935 IMA720935 IVW720935 JFS720935 JPO720935 JZK720935 KJG720935 KTC720935 LCY720935 LMU720935 LWQ720935 MGM720935 MQI720935 NAE720935 NKA720935 NTW720935 ODS720935 ONO720935 OXK720935 PHG720935 PRC720935 QAY720935 QKU720935 QUQ720935 REM720935 ROI720935 RYE720935 SIA720935 SRW720935 TBS720935 TLO720935 TVK720935 UFG720935 UPC720935 UYY720935 VIU720935 VSQ720935 WCM720935 WMI720935 WWE720935 W786504 JS786471 TO786471 ADK786471 ANG786471 AXC786471 BGY786471 BQU786471 CAQ786471 CKM786471 CUI786471 DEE786471 DOA786471 DXW786471 EHS786471 ERO786471 FBK786471 FLG786471 FVC786471 GEY786471 GOU786471 GYQ786471 HIM786471 HSI786471 ICE786471 IMA786471 IVW786471 JFS786471 JPO786471 JZK786471 KJG786471 KTC786471 LCY786471 LMU786471 LWQ786471 MGM786471 MQI786471 NAE786471 NKA786471 NTW786471 ODS786471 ONO786471 OXK786471 PHG786471 PRC786471 QAY786471 QKU786471 QUQ786471 REM786471 ROI786471 RYE786471 SIA786471 SRW786471 TBS786471 TLO786471 TVK786471 UFG786471 UPC786471 UYY786471 VIU786471 VSQ786471 WCM786471 WMI786471 WWE786471 W852040 JS852007 TO852007 ADK852007 ANG852007 AXC852007 BGY852007 BQU852007 CAQ852007 CKM852007 CUI852007 DEE852007 DOA852007 DXW852007 EHS852007 ERO852007 FBK852007 FLG852007 FVC852007 GEY852007 GOU852007 GYQ852007 HIM852007 HSI852007 ICE852007 IMA852007 IVW852007 JFS852007 JPO852007 JZK852007 KJG852007 KTC852007 LCY852007 LMU852007 LWQ852007 MGM852007 MQI852007 NAE852007 NKA852007 NTW852007 ODS852007 ONO852007 OXK852007 PHG852007 PRC852007 QAY852007 QKU852007 QUQ852007 REM852007 ROI852007 RYE852007 SIA852007 SRW852007 TBS852007 TLO852007 TVK852007 UFG852007 UPC852007 UYY852007 VIU852007 VSQ852007 WCM852007 WMI852007 WWE852007 W917576 JS917543 TO917543 ADK917543 ANG917543 AXC917543 BGY917543 BQU917543 CAQ917543 CKM917543 CUI917543 DEE917543 DOA917543 DXW917543 EHS917543 ERO917543 FBK917543 FLG917543 FVC917543 GEY917543 GOU917543 GYQ917543 HIM917543 HSI917543 ICE917543 IMA917543 IVW917543 JFS917543 JPO917543 JZK917543 KJG917543 KTC917543 LCY917543 LMU917543 LWQ917543 MGM917543 MQI917543 NAE917543 NKA917543 NTW917543 ODS917543 ONO917543 OXK917543 PHG917543 PRC917543 QAY917543 QKU917543 QUQ917543 REM917543 ROI917543 RYE917543 SIA917543 SRW917543 TBS917543 TLO917543 TVK917543 UFG917543 UPC917543 UYY917543 VIU917543 VSQ917543 WCM917543 WMI917543 WWE917543 W983112 JS983079 TO983079 ADK983079 ANG983079 AXC983079 BGY983079 BQU983079 CAQ983079 CKM983079 CUI983079 DEE983079 DOA983079 DXW983079 EHS983079 ERO983079 FBK983079 FLG983079 FVC983079 GEY983079 GOU983079 GYQ983079 HIM983079 HSI983079 ICE983079 IMA983079 IVW983079 JFS983079 JPO983079 JZK983079 KJG983079 KTC983079 LCY983079 LMU983079 LWQ983079 MGM983079 MQI983079 NAE983079 NKA983079 NTW983079 ODS983079 ONO983079 OXK983079 PHG983079 PRC983079 QAY983079 QKU983079 QUQ983079 REM983079 ROI983079 RYE983079 SIA983079 SRW983079 TBS983079 TLO983079 TVK983079 UFG983079 UPC983079 UYY983079 VIU983079 VSQ983079 WCM983079 WMI983079 WWE983079 SHJ983059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JJ48 TF48 C65610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C131146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C196682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C262218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C327754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C393290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C458826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C524362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C589898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C655434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C720970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C786506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C852042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C917578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C983114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RXN983059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JS48 TO48 M65610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M131146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M196682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M262218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M327754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M393290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M458826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M524362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M589898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M655434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M720970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M786506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M852042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M917578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M983114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WVV983081 MZN983059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W65586 JS65553 TO65553 ADK65553 ANG65553 AXC65553 BGY65553 BQU65553 CAQ65553 CKM65553 CUI65553 DEE65553 DOA65553 DXW65553 EHS65553 ERO65553 FBK65553 FLG65553 FVC65553 GEY65553 GOU65553 GYQ65553 HIM65553 HSI65553 ICE65553 IMA65553 IVW65553 JFS65553 JPO65553 JZK65553 KJG65553 KTC65553 LCY65553 LMU65553 LWQ65553 MGM65553 MQI65553 NAE65553 NKA65553 NTW65553 ODS65553 ONO65553 OXK65553 PHG65553 PRC65553 QAY65553 QKU65553 QUQ65553 REM65553 ROI65553 RYE65553 SIA65553 SRW65553 TBS65553 TLO65553 TVK65553 UFG65553 UPC65553 UYY65553 VIU65553 VSQ65553 WCM65553 WMI65553 WWE65553 W131122 JS131089 TO131089 ADK131089 ANG131089 AXC131089 BGY131089 BQU131089 CAQ131089 CKM131089 CUI131089 DEE131089 DOA131089 DXW131089 EHS131089 ERO131089 FBK131089 FLG131089 FVC131089 GEY131089 GOU131089 GYQ131089 HIM131089 HSI131089 ICE131089 IMA131089 IVW131089 JFS131089 JPO131089 JZK131089 KJG131089 KTC131089 LCY131089 LMU131089 LWQ131089 MGM131089 MQI131089 NAE131089 NKA131089 NTW131089 ODS131089 ONO131089 OXK131089 PHG131089 PRC131089 QAY131089 QKU131089 QUQ131089 REM131089 ROI131089 RYE131089 SIA131089 SRW131089 TBS131089 TLO131089 TVK131089 UFG131089 UPC131089 UYY131089 VIU131089 VSQ131089 WCM131089 WMI131089 WWE131089 W196658 JS196625 TO196625 ADK196625 ANG196625 AXC196625 BGY196625 BQU196625 CAQ196625 CKM196625 CUI196625 DEE196625 DOA196625 DXW196625 EHS196625 ERO196625 FBK196625 FLG196625 FVC196625 GEY196625 GOU196625 GYQ196625 HIM196625 HSI196625 ICE196625 IMA196625 IVW196625 JFS196625 JPO196625 JZK196625 KJG196625 KTC196625 LCY196625 LMU196625 LWQ196625 MGM196625 MQI196625 NAE196625 NKA196625 NTW196625 ODS196625 ONO196625 OXK196625 PHG196625 PRC196625 QAY196625 QKU196625 QUQ196625 REM196625 ROI196625 RYE196625 SIA196625 SRW196625 TBS196625 TLO196625 TVK196625 UFG196625 UPC196625 UYY196625 VIU196625 VSQ196625 WCM196625 WMI196625 WWE196625 W262194 JS262161 TO262161 ADK262161 ANG262161 AXC262161 BGY262161 BQU262161 CAQ262161 CKM262161 CUI262161 DEE262161 DOA262161 DXW262161 EHS262161 ERO262161 FBK262161 FLG262161 FVC262161 GEY262161 GOU262161 GYQ262161 HIM262161 HSI262161 ICE262161 IMA262161 IVW262161 JFS262161 JPO262161 JZK262161 KJG262161 KTC262161 LCY262161 LMU262161 LWQ262161 MGM262161 MQI262161 NAE262161 NKA262161 NTW262161 ODS262161 ONO262161 OXK262161 PHG262161 PRC262161 QAY262161 QKU262161 QUQ262161 REM262161 ROI262161 RYE262161 SIA262161 SRW262161 TBS262161 TLO262161 TVK262161 UFG262161 UPC262161 UYY262161 VIU262161 VSQ262161 WCM262161 WMI262161 WWE262161 W327730 JS327697 TO327697 ADK327697 ANG327697 AXC327697 BGY327697 BQU327697 CAQ327697 CKM327697 CUI327697 DEE327697 DOA327697 DXW327697 EHS327697 ERO327697 FBK327697 FLG327697 FVC327697 GEY327697 GOU327697 GYQ327697 HIM327697 HSI327697 ICE327697 IMA327697 IVW327697 JFS327697 JPO327697 JZK327697 KJG327697 KTC327697 LCY327697 LMU327697 LWQ327697 MGM327697 MQI327697 NAE327697 NKA327697 NTW327697 ODS327697 ONO327697 OXK327697 PHG327697 PRC327697 QAY327697 QKU327697 QUQ327697 REM327697 ROI327697 RYE327697 SIA327697 SRW327697 TBS327697 TLO327697 TVK327697 UFG327697 UPC327697 UYY327697 VIU327697 VSQ327697 WCM327697 WMI327697 WWE327697 W393266 JS393233 TO393233 ADK393233 ANG393233 AXC393233 BGY393233 BQU393233 CAQ393233 CKM393233 CUI393233 DEE393233 DOA393233 DXW393233 EHS393233 ERO393233 FBK393233 FLG393233 FVC393233 GEY393233 GOU393233 GYQ393233 HIM393233 HSI393233 ICE393233 IMA393233 IVW393233 JFS393233 JPO393233 JZK393233 KJG393233 KTC393233 LCY393233 LMU393233 LWQ393233 MGM393233 MQI393233 NAE393233 NKA393233 NTW393233 ODS393233 ONO393233 OXK393233 PHG393233 PRC393233 QAY393233 QKU393233 QUQ393233 REM393233 ROI393233 RYE393233 SIA393233 SRW393233 TBS393233 TLO393233 TVK393233 UFG393233 UPC393233 UYY393233 VIU393233 VSQ393233 WCM393233 WMI393233 WWE393233 W458802 JS458769 TO458769 ADK458769 ANG458769 AXC458769 BGY458769 BQU458769 CAQ458769 CKM458769 CUI458769 DEE458769 DOA458769 DXW458769 EHS458769 ERO458769 FBK458769 FLG458769 FVC458769 GEY458769 GOU458769 GYQ458769 HIM458769 HSI458769 ICE458769 IMA458769 IVW458769 JFS458769 JPO458769 JZK458769 KJG458769 KTC458769 LCY458769 LMU458769 LWQ458769 MGM458769 MQI458769 NAE458769 NKA458769 NTW458769 ODS458769 ONO458769 OXK458769 PHG458769 PRC458769 QAY458769 QKU458769 QUQ458769 REM458769 ROI458769 RYE458769 SIA458769 SRW458769 TBS458769 TLO458769 TVK458769 UFG458769 UPC458769 UYY458769 VIU458769 VSQ458769 WCM458769 WMI458769 WWE458769 W524338 JS524305 TO524305 ADK524305 ANG524305 AXC524305 BGY524305 BQU524305 CAQ524305 CKM524305 CUI524305 DEE524305 DOA524305 DXW524305 EHS524305 ERO524305 FBK524305 FLG524305 FVC524305 GEY524305 GOU524305 GYQ524305 HIM524305 HSI524305 ICE524305 IMA524305 IVW524305 JFS524305 JPO524305 JZK524305 KJG524305 KTC524305 LCY524305 LMU524305 LWQ524305 MGM524305 MQI524305 NAE524305 NKA524305 NTW524305 ODS524305 ONO524305 OXK524305 PHG524305 PRC524305 QAY524305 QKU524305 QUQ524305 REM524305 ROI524305 RYE524305 SIA524305 SRW524305 TBS524305 TLO524305 TVK524305 UFG524305 UPC524305 UYY524305 VIU524305 VSQ524305 WCM524305 WMI524305 WWE524305 W589874 JS589841 TO589841 ADK589841 ANG589841 AXC589841 BGY589841 BQU589841 CAQ589841 CKM589841 CUI589841 DEE589841 DOA589841 DXW589841 EHS589841 ERO589841 FBK589841 FLG589841 FVC589841 GEY589841 GOU589841 GYQ589841 HIM589841 HSI589841 ICE589841 IMA589841 IVW589841 JFS589841 JPO589841 JZK589841 KJG589841 KTC589841 LCY589841 LMU589841 LWQ589841 MGM589841 MQI589841 NAE589841 NKA589841 NTW589841 ODS589841 ONO589841 OXK589841 PHG589841 PRC589841 QAY589841 QKU589841 QUQ589841 REM589841 ROI589841 RYE589841 SIA589841 SRW589841 TBS589841 TLO589841 TVK589841 UFG589841 UPC589841 UYY589841 VIU589841 VSQ589841 WCM589841 WMI589841 WWE589841 W655410 JS655377 TO655377 ADK655377 ANG655377 AXC655377 BGY655377 BQU655377 CAQ655377 CKM655377 CUI655377 DEE655377 DOA655377 DXW655377 EHS655377 ERO655377 FBK655377 FLG655377 FVC655377 GEY655377 GOU655377 GYQ655377 HIM655377 HSI655377 ICE655377 IMA655377 IVW655377 JFS655377 JPO655377 JZK655377 KJG655377 KTC655377 LCY655377 LMU655377 LWQ655377 MGM655377 MQI655377 NAE655377 NKA655377 NTW655377 ODS655377 ONO655377 OXK655377 PHG655377 PRC655377 QAY655377 QKU655377 QUQ655377 REM655377 ROI655377 RYE655377 SIA655377 SRW655377 TBS655377 TLO655377 TVK655377 UFG655377 UPC655377 UYY655377 VIU655377 VSQ655377 WCM655377 WMI655377 WWE655377 W720946 JS720913 TO720913 ADK720913 ANG720913 AXC720913 BGY720913 BQU720913 CAQ720913 CKM720913 CUI720913 DEE720913 DOA720913 DXW720913 EHS720913 ERO720913 FBK720913 FLG720913 FVC720913 GEY720913 GOU720913 GYQ720913 HIM720913 HSI720913 ICE720913 IMA720913 IVW720913 JFS720913 JPO720913 JZK720913 KJG720913 KTC720913 LCY720913 LMU720913 LWQ720913 MGM720913 MQI720913 NAE720913 NKA720913 NTW720913 ODS720913 ONO720913 OXK720913 PHG720913 PRC720913 QAY720913 QKU720913 QUQ720913 REM720913 ROI720913 RYE720913 SIA720913 SRW720913 TBS720913 TLO720913 TVK720913 UFG720913 UPC720913 UYY720913 VIU720913 VSQ720913 WCM720913 WMI720913 WWE720913 W786482 JS786449 TO786449 ADK786449 ANG786449 AXC786449 BGY786449 BQU786449 CAQ786449 CKM786449 CUI786449 DEE786449 DOA786449 DXW786449 EHS786449 ERO786449 FBK786449 FLG786449 FVC786449 GEY786449 GOU786449 GYQ786449 HIM786449 HSI786449 ICE786449 IMA786449 IVW786449 JFS786449 JPO786449 JZK786449 KJG786449 KTC786449 LCY786449 LMU786449 LWQ786449 MGM786449 MQI786449 NAE786449 NKA786449 NTW786449 ODS786449 ONO786449 OXK786449 PHG786449 PRC786449 QAY786449 QKU786449 QUQ786449 REM786449 ROI786449 RYE786449 SIA786449 SRW786449 TBS786449 TLO786449 TVK786449 UFG786449 UPC786449 UYY786449 VIU786449 VSQ786449 WCM786449 WMI786449 WWE786449 W852018 JS851985 TO851985 ADK851985 ANG851985 AXC851985 BGY851985 BQU851985 CAQ851985 CKM851985 CUI851985 DEE851985 DOA851985 DXW851985 EHS851985 ERO851985 FBK851985 FLG851985 FVC851985 GEY851985 GOU851985 GYQ851985 HIM851985 HSI851985 ICE851985 IMA851985 IVW851985 JFS851985 JPO851985 JZK851985 KJG851985 KTC851985 LCY851985 LMU851985 LWQ851985 MGM851985 MQI851985 NAE851985 NKA851985 NTW851985 ODS851985 ONO851985 OXK851985 PHG851985 PRC851985 QAY851985 QKU851985 QUQ851985 REM851985 ROI851985 RYE851985 SIA851985 SRW851985 TBS851985 TLO851985 TVK851985 UFG851985 UPC851985 UYY851985 VIU851985 VSQ851985 WCM851985 WMI851985 WWE851985 W917554 JS917521 TO917521 ADK917521 ANG917521 AXC917521 BGY917521 BQU917521 CAQ917521 CKM917521 CUI917521 DEE917521 DOA917521 DXW917521 EHS917521 ERO917521 FBK917521 FLG917521 FVC917521 GEY917521 GOU917521 GYQ917521 HIM917521 HSI917521 ICE917521 IMA917521 IVW917521 JFS917521 JPO917521 JZK917521 KJG917521 KTC917521 LCY917521 LMU917521 LWQ917521 MGM917521 MQI917521 NAE917521 NKA917521 NTW917521 ODS917521 ONO917521 OXK917521 PHG917521 PRC917521 QAY917521 QKU917521 QUQ917521 REM917521 ROI917521 RYE917521 SIA917521 SRW917521 TBS917521 TLO917521 TVK917521 UFG917521 UPC917521 UYY917521 VIU917521 VSQ917521 WCM917521 WMI917521 WWE917521 W983090 JS983057 TO983057 ADK983057 ANG983057 AXC983057 BGY983057 BQU983057 CAQ983057 CKM983057 CUI983057 DEE983057 DOA983057 DXW983057 EHS983057 ERO983057 FBK983057 FLG983057 FVC983057 GEY983057 GOU983057 GYQ983057 HIM983057 HSI983057 ICE983057 IMA983057 IVW983057 JFS983057 JPO983057 JZK983057 KJG983057 KTC983057 LCY983057 LMU983057 LWQ983057 MGM983057 MQI983057 NAE983057 NKA983057 NTW983057 ODS983057 ONO983057 OXK983057 PHG983057 PRC983057 QAY983057 QKU983057 QUQ983057 REM983057 ROI983057 RYE983057 SIA983057 SRW983057 TBS983057 TLO983057 TVK983057 UFG983057 UPC983057 UYY983057 VIU983057 VSQ983057 WCM983057 WMI983057 WWE983057 NJJ983059 ADK48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JB48 WWE42 W65610 JS65577 TO65577 ADK65577 ANG65577 AXC65577 BGY65577 BQU65577 CAQ65577 CKM65577 CUI65577 DEE65577 DOA65577 DXW65577 EHS65577 ERO65577 FBK65577 FLG65577 FVC65577 GEY65577 GOU65577 GYQ65577 HIM65577 HSI65577 ICE65577 IMA65577 IVW65577 JFS65577 JPO65577 JZK65577 KJG65577 KTC65577 LCY65577 LMU65577 LWQ65577 MGM65577 MQI65577 NAE65577 NKA65577 NTW65577 ODS65577 ONO65577 OXK65577 PHG65577 PRC65577 QAY65577 QKU65577 QUQ65577 REM65577 ROI65577 RYE65577 SIA65577 SRW65577 TBS65577 TLO65577 TVK65577 UFG65577 UPC65577 UYY65577 VIU65577 VSQ65577 WCM65577 WMI65577 WWE65577 W131146 JS131113 TO131113 ADK131113 ANG131113 AXC131113 BGY131113 BQU131113 CAQ131113 CKM131113 CUI131113 DEE131113 DOA131113 DXW131113 EHS131113 ERO131113 FBK131113 FLG131113 FVC131113 GEY131113 GOU131113 GYQ131113 HIM131113 HSI131113 ICE131113 IMA131113 IVW131113 JFS131113 JPO131113 JZK131113 KJG131113 KTC131113 LCY131113 LMU131113 LWQ131113 MGM131113 MQI131113 NAE131113 NKA131113 NTW131113 ODS131113 ONO131113 OXK131113 PHG131113 PRC131113 QAY131113 QKU131113 QUQ131113 REM131113 ROI131113 RYE131113 SIA131113 SRW131113 TBS131113 TLO131113 TVK131113 UFG131113 UPC131113 UYY131113 VIU131113 VSQ131113 WCM131113 WMI131113 WWE131113 W196682 JS196649 TO196649 ADK196649 ANG196649 AXC196649 BGY196649 BQU196649 CAQ196649 CKM196649 CUI196649 DEE196649 DOA196649 DXW196649 EHS196649 ERO196649 FBK196649 FLG196649 FVC196649 GEY196649 GOU196649 GYQ196649 HIM196649 HSI196649 ICE196649 IMA196649 IVW196649 JFS196649 JPO196649 JZK196649 KJG196649 KTC196649 LCY196649 LMU196649 LWQ196649 MGM196649 MQI196649 NAE196649 NKA196649 NTW196649 ODS196649 ONO196649 OXK196649 PHG196649 PRC196649 QAY196649 QKU196649 QUQ196649 REM196649 ROI196649 RYE196649 SIA196649 SRW196649 TBS196649 TLO196649 TVK196649 UFG196649 UPC196649 UYY196649 VIU196649 VSQ196649 WCM196649 WMI196649 WWE196649 W262218 JS262185 TO262185 ADK262185 ANG262185 AXC262185 BGY262185 BQU262185 CAQ262185 CKM262185 CUI262185 DEE262185 DOA262185 DXW262185 EHS262185 ERO262185 FBK262185 FLG262185 FVC262185 GEY262185 GOU262185 GYQ262185 HIM262185 HSI262185 ICE262185 IMA262185 IVW262185 JFS262185 JPO262185 JZK262185 KJG262185 KTC262185 LCY262185 LMU262185 LWQ262185 MGM262185 MQI262185 NAE262185 NKA262185 NTW262185 ODS262185 ONO262185 OXK262185 PHG262185 PRC262185 QAY262185 QKU262185 QUQ262185 REM262185 ROI262185 RYE262185 SIA262185 SRW262185 TBS262185 TLO262185 TVK262185 UFG262185 UPC262185 UYY262185 VIU262185 VSQ262185 WCM262185 WMI262185 WWE262185 W327754 JS327721 TO327721 ADK327721 ANG327721 AXC327721 BGY327721 BQU327721 CAQ327721 CKM327721 CUI327721 DEE327721 DOA327721 DXW327721 EHS327721 ERO327721 FBK327721 FLG327721 FVC327721 GEY327721 GOU327721 GYQ327721 HIM327721 HSI327721 ICE327721 IMA327721 IVW327721 JFS327721 JPO327721 JZK327721 KJG327721 KTC327721 LCY327721 LMU327721 LWQ327721 MGM327721 MQI327721 NAE327721 NKA327721 NTW327721 ODS327721 ONO327721 OXK327721 PHG327721 PRC327721 QAY327721 QKU327721 QUQ327721 REM327721 ROI327721 RYE327721 SIA327721 SRW327721 TBS327721 TLO327721 TVK327721 UFG327721 UPC327721 UYY327721 VIU327721 VSQ327721 WCM327721 WMI327721 WWE327721 W393290 JS393257 TO393257 ADK393257 ANG393257 AXC393257 BGY393257 BQU393257 CAQ393257 CKM393257 CUI393257 DEE393257 DOA393257 DXW393257 EHS393257 ERO393257 FBK393257 FLG393257 FVC393257 GEY393257 GOU393257 GYQ393257 HIM393257 HSI393257 ICE393257 IMA393257 IVW393257 JFS393257 JPO393257 JZK393257 KJG393257 KTC393257 LCY393257 LMU393257 LWQ393257 MGM393257 MQI393257 NAE393257 NKA393257 NTW393257 ODS393257 ONO393257 OXK393257 PHG393257 PRC393257 QAY393257 QKU393257 QUQ393257 REM393257 ROI393257 RYE393257 SIA393257 SRW393257 TBS393257 TLO393257 TVK393257 UFG393257 UPC393257 UYY393257 VIU393257 VSQ393257 WCM393257 WMI393257 WWE393257 W458826 JS458793 TO458793 ADK458793 ANG458793 AXC458793 BGY458793 BQU458793 CAQ458793 CKM458793 CUI458793 DEE458793 DOA458793 DXW458793 EHS458793 ERO458793 FBK458793 FLG458793 FVC458793 GEY458793 GOU458793 GYQ458793 HIM458793 HSI458793 ICE458793 IMA458793 IVW458793 JFS458793 JPO458793 JZK458793 KJG458793 KTC458793 LCY458793 LMU458793 LWQ458793 MGM458793 MQI458793 NAE458793 NKA458793 NTW458793 ODS458793 ONO458793 OXK458793 PHG458793 PRC458793 QAY458793 QKU458793 QUQ458793 REM458793 ROI458793 RYE458793 SIA458793 SRW458793 TBS458793 TLO458793 TVK458793 UFG458793 UPC458793 UYY458793 VIU458793 VSQ458793 WCM458793 WMI458793 WWE458793 W524362 JS524329 TO524329 ADK524329 ANG524329 AXC524329 BGY524329 BQU524329 CAQ524329 CKM524329 CUI524329 DEE524329 DOA524329 DXW524329 EHS524329 ERO524329 FBK524329 FLG524329 FVC524329 GEY524329 GOU524329 GYQ524329 HIM524329 HSI524329 ICE524329 IMA524329 IVW524329 JFS524329 JPO524329 JZK524329 KJG524329 KTC524329 LCY524329 LMU524329 LWQ524329 MGM524329 MQI524329 NAE524329 NKA524329 NTW524329 ODS524329 ONO524329 OXK524329 PHG524329 PRC524329 QAY524329 QKU524329 QUQ524329 REM524329 ROI524329 RYE524329 SIA524329 SRW524329 TBS524329 TLO524329 TVK524329 UFG524329 UPC524329 UYY524329 VIU524329 VSQ524329 WCM524329 WMI524329 WWE524329 W589898 JS589865 TO589865 ADK589865 ANG589865 AXC589865 BGY589865 BQU589865 CAQ589865 CKM589865 CUI589865 DEE589865 DOA589865 DXW589865 EHS589865 ERO589865 FBK589865 FLG589865 FVC589865 GEY589865 GOU589865 GYQ589865 HIM589865 HSI589865 ICE589865 IMA589865 IVW589865 JFS589865 JPO589865 JZK589865 KJG589865 KTC589865 LCY589865 LMU589865 LWQ589865 MGM589865 MQI589865 NAE589865 NKA589865 NTW589865 ODS589865 ONO589865 OXK589865 PHG589865 PRC589865 QAY589865 QKU589865 QUQ589865 REM589865 ROI589865 RYE589865 SIA589865 SRW589865 TBS589865 TLO589865 TVK589865 UFG589865 UPC589865 UYY589865 VIU589865 VSQ589865 WCM589865 WMI589865 WWE589865 W655434 JS655401 TO655401 ADK655401 ANG655401 AXC655401 BGY655401 BQU655401 CAQ655401 CKM655401 CUI655401 DEE655401 DOA655401 DXW655401 EHS655401 ERO655401 FBK655401 FLG655401 FVC655401 GEY655401 GOU655401 GYQ655401 HIM655401 HSI655401 ICE655401 IMA655401 IVW655401 JFS655401 JPO655401 JZK655401 KJG655401 KTC655401 LCY655401 LMU655401 LWQ655401 MGM655401 MQI655401 NAE655401 NKA655401 NTW655401 ODS655401 ONO655401 OXK655401 PHG655401 PRC655401 QAY655401 QKU655401 QUQ655401 REM655401 ROI655401 RYE655401 SIA655401 SRW655401 TBS655401 TLO655401 TVK655401 UFG655401 UPC655401 UYY655401 VIU655401 VSQ655401 WCM655401 WMI655401 WWE655401 W720970 JS720937 TO720937 ADK720937 ANG720937 AXC720937 BGY720937 BQU720937 CAQ720937 CKM720937 CUI720937 DEE720937 DOA720937 DXW720937 EHS720937 ERO720937 FBK720937 FLG720937 FVC720937 GEY720937 GOU720937 GYQ720937 HIM720937 HSI720937 ICE720937 IMA720937 IVW720937 JFS720937 JPO720937 JZK720937 KJG720937 KTC720937 LCY720937 LMU720937 LWQ720937 MGM720937 MQI720937 NAE720937 NKA720937 NTW720937 ODS720937 ONO720937 OXK720937 PHG720937 PRC720937 QAY720937 QKU720937 QUQ720937 REM720937 ROI720937 RYE720937 SIA720937 SRW720937 TBS720937 TLO720937 TVK720937 UFG720937 UPC720937 UYY720937 VIU720937 VSQ720937 WCM720937 WMI720937 WWE720937 W786506 JS786473 TO786473 ADK786473 ANG786473 AXC786473 BGY786473 BQU786473 CAQ786473 CKM786473 CUI786473 DEE786473 DOA786473 DXW786473 EHS786473 ERO786473 FBK786473 FLG786473 FVC786473 GEY786473 GOU786473 GYQ786473 HIM786473 HSI786473 ICE786473 IMA786473 IVW786473 JFS786473 JPO786473 JZK786473 KJG786473 KTC786473 LCY786473 LMU786473 LWQ786473 MGM786473 MQI786473 NAE786473 NKA786473 NTW786473 ODS786473 ONO786473 OXK786473 PHG786473 PRC786473 QAY786473 QKU786473 QUQ786473 REM786473 ROI786473 RYE786473 SIA786473 SRW786473 TBS786473 TLO786473 TVK786473 UFG786473 UPC786473 UYY786473 VIU786473 VSQ786473 WCM786473 WMI786473 WWE786473 W852042 JS852009 TO852009 ADK852009 ANG852009 AXC852009 BGY852009 BQU852009 CAQ852009 CKM852009 CUI852009 DEE852009 DOA852009 DXW852009 EHS852009 ERO852009 FBK852009 FLG852009 FVC852009 GEY852009 GOU852009 GYQ852009 HIM852009 HSI852009 ICE852009 IMA852009 IVW852009 JFS852009 JPO852009 JZK852009 KJG852009 KTC852009 LCY852009 LMU852009 LWQ852009 MGM852009 MQI852009 NAE852009 NKA852009 NTW852009 ODS852009 ONO852009 OXK852009 PHG852009 PRC852009 QAY852009 QKU852009 QUQ852009 REM852009 ROI852009 RYE852009 SIA852009 SRW852009 TBS852009 TLO852009 TVK852009 UFG852009 UPC852009 UYY852009 VIU852009 VSQ852009 WCM852009 WMI852009 WWE852009 W917578 JS917545 TO917545 ADK917545 ANG917545 AXC917545 BGY917545 BQU917545 CAQ917545 CKM917545 CUI917545 DEE917545 DOA917545 DXW917545 EHS917545 ERO917545 FBK917545 FLG917545 FVC917545 GEY917545 GOU917545 GYQ917545 HIM917545 HSI917545 ICE917545 IMA917545 IVW917545 JFS917545 JPO917545 JZK917545 KJG917545 KTC917545 LCY917545 LMU917545 LWQ917545 MGM917545 MQI917545 NAE917545 NKA917545 NTW917545 ODS917545 ONO917545 OXK917545 PHG917545 PRC917545 QAY917545 QKU917545 QUQ917545 REM917545 ROI917545 RYE917545 SIA917545 SRW917545 TBS917545 TLO917545 TVK917545 UFG917545 UPC917545 UYY917545 VIU917545 VSQ917545 WCM917545 WMI917545 WWE917545 W983114 JS983081 TO983081 ADK983081 ANG983081 AXC983081 BGY983081 BQU983081 CAQ983081 CKM983081 CUI983081 DEE983081 DOA983081 DXW983081 EHS983081 ERO983081 FBK983081 FLG983081 FVC983081 GEY983081 GOU983081 GYQ983081 HIM983081 HSI983081 ICE983081 IMA983081 IVW983081 JFS983081 JPO983081 JZK983081 KJG983081 KTC983081 LCY983081 LMU983081 LWQ983081 MGM983081 MQI983081 NAE983081 NKA983081 NTW983081 ODS983081 ONO983081 OXK983081 PHG983081 PRC983081 QAY983081 QKU983081 QUQ983081 REM983081 ROI983081 RYE983081 SIA983081 SRW983081 TBS983081 TLO983081 TVK983081 UFG983081 UPC983081 UYY983081 VIU983081 VSQ983081 WCM983081 WMI983081 WWE983081 WLR983059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C65588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C131124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C196660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C262196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C327732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C393268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C458804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C524340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C589876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C655412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C720948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C786484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C852020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C917556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C983092 JB983059 SX983059 ACT983059 AMP983059 AWL983059 BGH983059 BQD983059 BZZ983059 CJV983059 CTR983059 DDN983059 DNJ983059 DXF983059 EHB983059 EQX983059 FAT983059 FKP983059 FUL983059 GEH983059 GOD983059 GXZ983059 HHV983059 HRR983059 IBN983059 JB38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SX48 SX78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JJ52 TF52 ADB52 AMX52 AWT52 BGP52 BQL52 CAH52 CKD52 CTZ52 DDV52 DNR52 DXN52 EHJ52 ERF52 FBB52 FKX52 FUT52 GEP52 GOL52 GYH52 HID52 HRZ52 IBV52 ILR52 IVN52 JFJ52 JPF52 JZB52 KIX52 KST52 LCP52 LML52 LWH52 MGD52 MPZ52 MZV52 NJR52 NTN52 ODJ52 ONF52 OXB52 PGX52 PQT52 QAP52 QKL52 QUH52 RED52 RNZ52 RXV52 SHR52 SRN52 TBJ52 TLF52 TVB52 UEX52 UOT52 UYP52 VIL52 VSH52 WCD52 WLZ52 WVV52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JJ56 TF56 ADB56 AMX56 AWT56 BGP56 BQL56 CAH56 CKD56 CTZ56 DDV56 DNR56 DXN56 EHJ56 ERF56 FBB56 FKX56 FUT56 GEP56 GOL56 GYH56 HID56 HRZ56 IBV56 ILR56 IVN56 JFJ56 JPF56 JZB56 KIX56 KST56 LCP56 LML56 LWH56 MGD56 MPZ56 MZV56 NJR56 NTN56 ODJ56 ONF56 OXB56 PGX56 PQT56 QAP56 QKL56 QUH56 RED56 RNZ56 RXV56 SHR56 SRN56 TBJ56 TLF56 TVB56 UEX56 UOT56 UYP56 VIL56 VSH56 WCD56 WLZ56 WVV56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JJ58 TF58 ADB58 AMX58 AWT58 BGP58 BQL58 CAH58 CKD58 CTZ58 DDV58 DNR58 DXN58 EHJ58 ERF58 FBB58 FKX58 FUT58 GEP58 GOL58 GYH58 HID58 HRZ58 IBV58 ILR58 IVN58 JFJ58 JPF58 JZB58 KIX58 KST58 LCP58 LML58 LWH58 MGD58 MPZ58 MZV58 NJR58 NTN58 ODJ58 ONF58 OXB58 PGX58 PQT58 QAP58 QKL58 QUH58 RED58 RNZ58 RXV58 SHR58 SRN58 TBJ58 TLF58 TVB58 UEX58 UOT58 UYP58 VIL58 VSH58 WCD58 WLZ58 WVV58 JS58 TO58 ADK58 ANG58 AXC58 BGY58 BQU58 CAQ58 CKM58 CUI58 DEE58 DOA58 DXW58 EHS58 ERO58 FBK58 FLG58 FVC58 GEY58 GOU58 GYQ58 HIM58 HSI58 ICE58 IMA58 IVW58 JFS58 JPO58 JZK58 KJG58 KTC58 LCY58 LMU58 LWQ58 MGM58 MQI58 NAE58 NKA58 NTW58 ODS58 ONO58 OXK58 PHG58 PRC58 QAY58 QKU58 QUQ58 REM58 ROI58 RYE58 SIA58 SRW58 TBS58 TLO58 TVK58 UFG58 UPC58 UYY58 VIU58 VSQ58 WCM58 WMI58 WWE58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JS62 TO62 ADK62 ANG62 AXC62 BGY62 BQU62 CAQ62 CKM62 CUI62 DEE62 DOA62 DXW62 EHS62 ERO62 FBK62 FLG62 FVC62 GEY62 GOU62 GYQ62 HIM62 HSI62 ICE62 IMA62 IVW62 JFS62 JPO62 JZK62 KJG62 KTC62 LCY62 LMU62 LWQ62 MGM62 MQI62 NAE62 NKA62 NTW62 ODS62 ONO62 OXK62 PHG62 PRC62 QAY62 QKU62 QUQ62 REM62 ROI62 RYE62 SIA62 SRW62 TBS62 TLO62 TVK62 UFG62 UPC62 UYY62 VIU62 VSQ62 WCM62 WMI62 WWE62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JJ64 TF64 ADB64 AMX64 AWT64 BGP64 BQL64 CAH64 CKD64 CTZ64 DDV64 DNR64 DXN64 EHJ64 ERF64 FBB64 FKX64 FUT64 GEP64 GOL64 GYH64 HID64 HRZ64 IBV64 ILR64 IVN64 JFJ64 JPF64 JZB64 KIX64 KST64 LCP64 LML64 LWH64 MGD64 MPZ64 MZV64 NJR64 NTN64 ODJ64 ONF64 OXB64 PGX64 PQT64 QAP64 QKL64 QUH64 RED64 RNZ64 RXV64 SHR64 SRN64 TBJ64 TLF64 TVB64 UEX64 UOT64 UYP64 VIL64 VSH64 WCD64 WLZ64 WVV64 JS64 TO64 ADK64 ANG64 AXC64 BGY64 BQU64 CAQ64 CKM64 CUI64 DEE64 DOA64 DXW64 EHS64 ERO64 FBK64 FLG64 FVC64 GEY64 GOU64 GYQ64 HIM64 HSI64 ICE64 IMA64 IVW64 JFS64 JPO64 JZK64 KJG64 KTC64 LCY64 LMU64 LWQ64 MGM64 MQI64 NAE64 NKA64 NTW64 ODS64 ONO64 OXK64 PHG64 PRC64 QAY64 QKU64 QUQ64 REM64 ROI64 RYE64 SIA64 SRW64 TBS64 TLO64 TVK64 UFG64 UPC64 UYY64 VIU64 VSQ64 WCM64 WMI64 WWE64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JS66 TO66 ADK66 ANG66 AXC66 BGY66 BQU66 CAQ66 CKM66 CUI66 DEE66 DOA66 DXW66 EHS66 ERO66 FBK66 FLG66 FVC66 GEY66 GOU66 GYQ66 HIM66 HSI66 ICE66 IMA66 IVW66 JFS66 JPO66 JZK66 KJG66 KTC66 LCY66 LMU66 LWQ66 MGM66 MQI66 NAE66 NKA66 NTW66 ODS66 ONO66 OXK66 PHG66 PRC66 QAY66 QKU66 QUQ66 REM66 ROI66 RYE66 SIA66 SRW66 TBS66 TLO66 TVK66 UFG66 UPC66 UYY66 VIU66 VSQ66 WCM66 WMI66 WWE66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JS68 TO68 ADK68 ANG68 AXC68 BGY68 BQU68 CAQ68 CKM68 CUI68 DEE68 DOA68 DXW68 EHS68 ERO68 FBK68 FLG68 FVC68 GEY68 GOU68 GYQ68 HIM68 HSI68 ICE68 IMA68 IVW68 JFS68 JPO68 JZK68 KJG68 KTC68 LCY68 LMU68 LWQ68 MGM68 MQI68 NAE68 NKA68 NTW68 ODS68 ONO68 OXK68 PHG68 PRC68 QAY68 QKU68 QUQ68 REM68 ROI68 RYE68 SIA68 SRW68 TBS68 TLO68 TVK68 UFG68 UPC68 UYY68 VIU68 VSQ68 WCM68 WMI68 WWE68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JS74 TO74 ADK74 ANG74 AXC74 BGY74 BQU74 CAQ74 CKM74 CUI74 DEE74 DOA74 DXW74 EHS74 ERO74 FBK74 FLG74 FVC74 GEY74 GOU74 GYQ74 HIM74 HSI74 ICE74 IMA74 IVW74 JFS74 JPO74 JZK74 KJG74 KTC74 LCY74 LMU74 LWQ74 MGM74 MQI74 NAE74 NKA74 NTW74 ODS74 ONO74 OXK74 PHG74 PRC74 QAY74 QKU74 QUQ74 REM74 ROI74 RYE74 SIA74 SRW74 TBS74 TLO74 TVK74 UFG74 UPC74 UYY74 VIU74 VSQ74 WCM74 WMI74 WWE74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JS78 TO78 JS50 TO50 ADK50 ANG50 AXC50 BGY50 BQU50 CAQ50 CKM50 CUI50 DEE50 DOA50 DXW50 EHS50 ERO50 FBK50 FLG50 FVC50 GEY50 GOU50 GYQ50 HIM50 HSI50 ICE50 IMA50 IVW50 JFS50 JPO50 JZK50 KJG50 KTC50 LCY50 LMU50 LWQ50 MGM50 MQI50 NAE50 NKA50 NTW50 ODS50 ONO50 OXK50 PHG50 PRC50 QAY50 QKU50 QUQ50 REM50 ROI50 RYE50 SIA50 SRW50 TBS50 TLO50 TVK50 UFG50 UPC50 UYY50 VIU50 VSQ50 WCM50 WMI50 WWE50 ADK78 ANG78 AXC78 BGY78 BQU78 CAQ78 CKM78 CUI78 DEE78 DOA78 DXW78 EHS78 ERO78 FBK78 FLG78 FVC78 GEY78 GOU78 GYQ78 HIM78 HSI78 ICE78 IMA78 IVW78 JFS78 JPO78 JZK78 KJG78 KTC78 LCY78 LMU78 LWQ78 MGM78 MQI78 NAE78 NKA78 NTW78 ODS78 ONO78 OXK78 PHG78 PRC78 QAY78 QKU78 QUQ78 REM78 ROI78 RYE78 SIA78 SRW78 TBS78 TLO78 TVK78 UFG78 UPC78 UYY78 VIU78 VSQ78 WCM78 WMI78 WWE78 WMI72 WWE72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JB68 JB70 SX70 ACT70 AMP70 AWL70 BGH70 BQD70 BZZ70 CJV70 CTR70 DDN70 DNJ70 DXF70 EHB70 EQX70 FAT70 FKP70 FUL70 GEH70 GOD70 GXZ70 HHV70 HRR70 IBN70 ILJ70 IVF70 JFB70 JOX70 JYT70 KIP70 KSL70 LCH70 LMD70 LVZ70 MFV70 MPR70 MZN70 NJJ70 NTF70 ODB70 OMX70 OWT70 PGP70 PQL70 QAH70 QKD70 QTZ70 RDV70 RNR70 RXN70 SHJ70 SRF70 TBB70 TKX70 TUT70 UEP70 UOL70 UYH70 VID70 VRZ70 WBV70 WLR70 WVN70 JJ70 TF70 ADB70 AMX70 AWT70 BGP70 BQL70 CAH70 CKD70 CTZ70 DDV70 DNR70 DXN70 EHJ70 ERF70 FBB70 FKX70 FUT70 GEP70 GOL70 GYH70 HID70 HRZ70 IBV70 ILR70 IVN70 JFJ70 JPF70 JZB70 KIX70 KST70 LCP70 LML70 LWH70 MGD70 MPZ70 MZV70 NJR70 NTN70 ODJ70 ONF70 OXB70 PGX70 PQT70 QAP70 QKL70 QUH70 RED70 RNZ70 RXV70 SHR70 SRN70 TBJ70 TLF70 TVB70 UEX70 UOT70 UYP70 VIL70 VSH70 WCD70 WLZ70 WVV70 JS70 TO70 ADK70 ANG70 AXC70 BGY70 BQU70 CAQ70 CKM70 CUI70 DEE70 DOA70 DXW70 EHS70 ERO70 FBK70 FLG70 FVC70 GEY70 GOU70 GYQ70 HIM70 HSI70 ICE70 IMA70 IVW70 JFS70 JPO70 JZK70 KJG70 KTC70 LCY70 LMU70 LWQ70 MGM70 MQI70 NAE70 NKA70 NTW70 ODS70 ONO70 OXK70 PHG70 PRC70 QAY70 QKU70 QUQ70 REM70 ROI70 RYE70 SIA70 SRW70 TBS70 TLO70 TVK70 UFG70 UPC70 UYY70 VIU70 VSQ70 WCM70 WMI70 WWE70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JS72 TO72 ADK72 ANG72 AXC72 BGY72 BQU72 CAQ72 CKM72 CUI72 DEE72 DOA72 DXW72 EHS72 ERO72 FBK72 FLG72 FVC72 GEY72 GOU72 GYQ72 HIM72 HSI72 ICE72 IMA72 IVW72 JFS72 JPO72 JZK72 KJG72 KTC72 LCY72 LMU72 LWQ72 MGM72 MQI72 NAE72 NKA72 NTW72 ODS72 ONO72 OXK72 PHG72 PRC72 QAY72 QKU72 QUQ72 REM72 ROI72 RYE72 SIA72 SRW72 TBS72 TLO72 TVK72 UFG72 UPC72 UYY72 VIU72 VSQ72 WCM72 JB78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JS80 TO80 ADK80 ANG80 AXC80 BGY80 BQU80 CAQ80 CKM80 CUI80 DEE80 DOA80 DXW80 EHS80 ERO80 FBK80 FLG80 FVC80 GEY80 GOU80 GYQ80 HIM80 HSI80 ICE80 IMA80 IVW80 JFS80 JPO80 JZK80 KJG80 KTC80 LCY80 LMU80 LWQ80 MGM80 MQI80 NAE80 NKA80 NTW80 ODS80 ONO80 OXK80 PHG80 PRC80 QAY80 QKU80 QUQ80 REM80 ROI80 RYE80 SIA80 SRW80 TBS80 TLO80 TVK80 UFG80 UPC80 UYY80 VIU80 VSQ80 WCM80 WMI80 WWE80</xm:sqref>
        </x14:dataValidation>
        <x14:dataValidation type="list" allowBlank="1" showInputMessage="1" showErrorMessage="1" xr:uid="{00000000-0002-0000-0000-000003000000}">
          <x14:formula1>
            <xm:f>Sheet2!$A$9</xm:f>
          </x14:formula1>
          <xm:sqref>J52:J81 T52:T81 AD52:AD81</xm:sqref>
        </x14:dataValidation>
        <x14:dataValidation type="list" allowBlank="1" showInputMessage="1" showErrorMessage="1" xr:uid="{00000000-0002-0000-0000-000004000000}">
          <x14:formula1>
            <xm:f>Sheet2!$A$2:$A$4</xm:f>
          </x14:formula1>
          <xm:sqref>C53 C55 C57 C59 C61 C63 C65 C67 C69 C71 C73 C75 C77 C79 C81 M53 M55 M57 M59 M61 M63 M65 M67 M69 M71 M73 M75 M77 M79 M81 W53 W55 W57 W59 W61 W63 W65 W67 W69 W71 W73 W75 W77 W79 W81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view="pageBreakPreview" topLeftCell="A974" zoomScale="70" zoomScaleNormal="115" zoomScaleSheetLayoutView="70" workbookViewId="0">
      <selection activeCell="K1543" sqref="K154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20"/>
      <c r="B1" s="221" t="s">
        <v>1771</v>
      </c>
      <c r="C1" s="222" t="s">
        <v>1772</v>
      </c>
      <c r="D1" s="221" t="s">
        <v>1773</v>
      </c>
      <c r="E1" s="222" t="s">
        <v>1774</v>
      </c>
      <c r="F1" s="221" t="s">
        <v>5591</v>
      </c>
      <c r="G1" s="221" t="s">
        <v>1775</v>
      </c>
      <c r="H1" s="221" t="s">
        <v>1776</v>
      </c>
    </row>
    <row r="2" spans="1:8" ht="17.399999999999999" customHeight="1" x14ac:dyDescent="0.45">
      <c r="A2" s="223" t="s">
        <v>6981</v>
      </c>
      <c r="B2" s="228" t="s">
        <v>5593</v>
      </c>
      <c r="C2" s="225" t="s">
        <v>1873</v>
      </c>
      <c r="D2" s="228" t="s">
        <v>6982</v>
      </c>
      <c r="E2" s="220" t="s">
        <v>6983</v>
      </c>
      <c r="F2" s="220" t="s">
        <v>6984</v>
      </c>
      <c r="G2" s="220">
        <v>339</v>
      </c>
      <c r="H2" s="220" t="s">
        <v>6985</v>
      </c>
    </row>
    <row r="3" spans="1:8" ht="17.399999999999999" customHeight="1" x14ac:dyDescent="0.45">
      <c r="A3" s="223" t="s">
        <v>1777</v>
      </c>
      <c r="B3" s="228" t="s">
        <v>5593</v>
      </c>
      <c r="C3" s="225" t="s">
        <v>1873</v>
      </c>
      <c r="D3" s="228" t="s">
        <v>6986</v>
      </c>
      <c r="E3" s="220" t="s">
        <v>6987</v>
      </c>
      <c r="F3" s="220" t="s">
        <v>6988</v>
      </c>
      <c r="G3" s="220">
        <v>404</v>
      </c>
      <c r="H3" s="220" t="s">
        <v>6985</v>
      </c>
    </row>
    <row r="4" spans="1:8" ht="17.399999999999999" customHeight="1" x14ac:dyDescent="0.45">
      <c r="A4" s="223" t="s">
        <v>1778</v>
      </c>
      <c r="B4" s="228" t="s">
        <v>5593</v>
      </c>
      <c r="C4" s="225" t="s">
        <v>5603</v>
      </c>
      <c r="D4" s="228" t="s">
        <v>6989</v>
      </c>
      <c r="E4" s="220" t="s">
        <v>6990</v>
      </c>
      <c r="F4" s="220" t="s">
        <v>6991</v>
      </c>
      <c r="G4" s="220">
        <v>418</v>
      </c>
      <c r="H4" s="220" t="s">
        <v>6985</v>
      </c>
    </row>
    <row r="5" spans="1:8" ht="17.399999999999999" customHeight="1" x14ac:dyDescent="0.45">
      <c r="A5" s="223" t="s">
        <v>1779</v>
      </c>
      <c r="B5" s="228" t="s">
        <v>5593</v>
      </c>
      <c r="C5" s="225" t="s">
        <v>5603</v>
      </c>
      <c r="D5" s="228" t="s">
        <v>6992</v>
      </c>
      <c r="E5" s="220" t="s">
        <v>6993</v>
      </c>
      <c r="F5" s="220" t="s">
        <v>6994</v>
      </c>
      <c r="G5" s="220">
        <v>438</v>
      </c>
      <c r="H5" s="220" t="s">
        <v>6985</v>
      </c>
    </row>
    <row r="6" spans="1:8" ht="17.399999999999999" customHeight="1" x14ac:dyDescent="0.45">
      <c r="A6" s="223" t="s">
        <v>1780</v>
      </c>
      <c r="B6" s="228" t="s">
        <v>5593</v>
      </c>
      <c r="C6" s="225" t="s">
        <v>5612</v>
      </c>
      <c r="D6" s="228" t="s">
        <v>6995</v>
      </c>
      <c r="E6" s="220" t="s">
        <v>6996</v>
      </c>
      <c r="F6" s="220" t="s">
        <v>6994</v>
      </c>
      <c r="G6" s="220">
        <v>429</v>
      </c>
      <c r="H6" s="220" t="s">
        <v>6985</v>
      </c>
    </row>
    <row r="7" spans="1:8" ht="17.399999999999999" customHeight="1" x14ac:dyDescent="0.45">
      <c r="A7" s="223" t="s">
        <v>1781</v>
      </c>
      <c r="B7" s="228" t="s">
        <v>5593</v>
      </c>
      <c r="C7" s="225" t="s">
        <v>5612</v>
      </c>
      <c r="D7" s="228" t="s">
        <v>6997</v>
      </c>
      <c r="E7" s="220" t="s">
        <v>6998</v>
      </c>
      <c r="F7" s="220" t="s">
        <v>6994</v>
      </c>
      <c r="G7" s="220">
        <v>427</v>
      </c>
      <c r="H7" s="220" t="s">
        <v>6985</v>
      </c>
    </row>
    <row r="8" spans="1:8" ht="17.399999999999999" customHeight="1" x14ac:dyDescent="0.45">
      <c r="A8" s="223" t="s">
        <v>1782</v>
      </c>
      <c r="B8" s="228" t="s">
        <v>5593</v>
      </c>
      <c r="C8" s="225" t="s">
        <v>5620</v>
      </c>
      <c r="D8" s="228" t="s">
        <v>6999</v>
      </c>
      <c r="E8" s="220" t="s">
        <v>7000</v>
      </c>
      <c r="F8" s="220" t="s">
        <v>6994</v>
      </c>
      <c r="G8" s="220">
        <v>343</v>
      </c>
      <c r="H8" s="220" t="s">
        <v>6985</v>
      </c>
    </row>
    <row r="9" spans="1:8" ht="17.399999999999999" customHeight="1" x14ac:dyDescent="0.45">
      <c r="A9" s="223" t="s">
        <v>1783</v>
      </c>
      <c r="B9" s="228" t="s">
        <v>5593</v>
      </c>
      <c r="C9" s="225" t="s">
        <v>5620</v>
      </c>
      <c r="D9" s="228" t="s">
        <v>7001</v>
      </c>
      <c r="E9" s="220" t="s">
        <v>7002</v>
      </c>
      <c r="F9" s="220" t="s">
        <v>6994</v>
      </c>
      <c r="G9" s="220">
        <v>341</v>
      </c>
      <c r="H9" s="220" t="s">
        <v>6985</v>
      </c>
    </row>
    <row r="10" spans="1:8" ht="17.399999999999999" customHeight="1" x14ac:dyDescent="0.45">
      <c r="A10" s="223" t="s">
        <v>1784</v>
      </c>
      <c r="B10" s="228" t="s">
        <v>5593</v>
      </c>
      <c r="C10" s="225" t="s">
        <v>5627</v>
      </c>
      <c r="D10" s="228" t="s">
        <v>7003</v>
      </c>
      <c r="E10" s="220" t="s">
        <v>7004</v>
      </c>
      <c r="F10" s="220" t="s">
        <v>7005</v>
      </c>
      <c r="G10" s="220">
        <v>684</v>
      </c>
      <c r="H10" s="220" t="s">
        <v>6985</v>
      </c>
    </row>
    <row r="11" spans="1:8" ht="17.399999999999999" customHeight="1" x14ac:dyDescent="0.45">
      <c r="A11" s="223" t="s">
        <v>1785</v>
      </c>
      <c r="B11" s="228" t="s">
        <v>5593</v>
      </c>
      <c r="C11" s="225" t="s">
        <v>5632</v>
      </c>
      <c r="D11" s="228" t="s">
        <v>7006</v>
      </c>
      <c r="E11" s="220" t="s">
        <v>7007</v>
      </c>
      <c r="F11" s="220" t="s">
        <v>7005</v>
      </c>
      <c r="G11" s="220">
        <v>684</v>
      </c>
      <c r="H11" s="220" t="s">
        <v>6985</v>
      </c>
    </row>
    <row r="12" spans="1:8" ht="17.399999999999999" customHeight="1" x14ac:dyDescent="0.45">
      <c r="A12" s="223" t="s">
        <v>2154</v>
      </c>
      <c r="B12" s="228" t="s">
        <v>5917</v>
      </c>
      <c r="C12" s="225" t="s">
        <v>1873</v>
      </c>
      <c r="D12" s="228" t="s">
        <v>7008</v>
      </c>
      <c r="E12" s="220" t="s">
        <v>7009</v>
      </c>
      <c r="F12" s="220" t="s">
        <v>7010</v>
      </c>
      <c r="G12" s="220">
        <v>350</v>
      </c>
      <c r="H12" s="220" t="s">
        <v>6985</v>
      </c>
    </row>
    <row r="13" spans="1:8" ht="17.399999999999999" customHeight="1" x14ac:dyDescent="0.45">
      <c r="A13" s="223" t="s">
        <v>1786</v>
      </c>
      <c r="B13" s="228" t="s">
        <v>5917</v>
      </c>
      <c r="C13" s="225" t="s">
        <v>1873</v>
      </c>
      <c r="D13" s="228" t="s">
        <v>7011</v>
      </c>
      <c r="E13" s="220" t="s">
        <v>7012</v>
      </c>
      <c r="F13" s="220" t="s">
        <v>7013</v>
      </c>
      <c r="G13" s="220">
        <v>393</v>
      </c>
      <c r="H13" s="220" t="s">
        <v>6985</v>
      </c>
    </row>
    <row r="14" spans="1:8" ht="17.399999999999999" customHeight="1" x14ac:dyDescent="0.45">
      <c r="A14" s="223" t="s">
        <v>1787</v>
      </c>
      <c r="B14" s="228" t="s">
        <v>5917</v>
      </c>
      <c r="C14" s="225" t="s">
        <v>5603</v>
      </c>
      <c r="D14" s="228" t="s">
        <v>7014</v>
      </c>
      <c r="E14" s="220" t="s">
        <v>7015</v>
      </c>
      <c r="F14" s="220" t="s">
        <v>7016</v>
      </c>
      <c r="G14" s="220">
        <v>445</v>
      </c>
      <c r="H14" s="220" t="s">
        <v>6985</v>
      </c>
    </row>
    <row r="15" spans="1:8" ht="17.399999999999999" customHeight="1" x14ac:dyDescent="0.45">
      <c r="A15" s="223" t="s">
        <v>1788</v>
      </c>
      <c r="B15" s="228" t="s">
        <v>5917</v>
      </c>
      <c r="C15" s="225" t="s">
        <v>5603</v>
      </c>
      <c r="D15" s="228" t="s">
        <v>7017</v>
      </c>
      <c r="E15" s="220" t="s">
        <v>7018</v>
      </c>
      <c r="F15" s="220" t="s">
        <v>7010</v>
      </c>
      <c r="G15" s="220">
        <v>411</v>
      </c>
      <c r="H15" s="220" t="s">
        <v>6985</v>
      </c>
    </row>
    <row r="16" spans="1:8" ht="17.399999999999999" customHeight="1" x14ac:dyDescent="0.45">
      <c r="A16" s="223" t="s">
        <v>1789</v>
      </c>
      <c r="B16" s="228" t="s">
        <v>5917</v>
      </c>
      <c r="C16" s="225" t="s">
        <v>5612</v>
      </c>
      <c r="D16" s="228" t="s">
        <v>7019</v>
      </c>
      <c r="E16" s="220" t="s">
        <v>7020</v>
      </c>
      <c r="F16" s="220" t="s">
        <v>7021</v>
      </c>
      <c r="G16" s="220">
        <v>437</v>
      </c>
      <c r="H16" s="220" t="s">
        <v>6985</v>
      </c>
    </row>
    <row r="17" spans="1:8" ht="17.399999999999999" customHeight="1" x14ac:dyDescent="0.45">
      <c r="A17" s="223" t="s">
        <v>1790</v>
      </c>
      <c r="B17" s="228" t="s">
        <v>5917</v>
      </c>
      <c r="C17" s="225" t="s">
        <v>5612</v>
      </c>
      <c r="D17" s="228" t="s">
        <v>7022</v>
      </c>
      <c r="E17" s="220" t="s">
        <v>7023</v>
      </c>
      <c r="F17" s="220" t="s">
        <v>7024</v>
      </c>
      <c r="G17" s="220">
        <v>419</v>
      </c>
      <c r="H17" s="220" t="s">
        <v>6985</v>
      </c>
    </row>
    <row r="18" spans="1:8" ht="17.399999999999999" customHeight="1" x14ac:dyDescent="0.45">
      <c r="A18" s="223" t="s">
        <v>1791</v>
      </c>
      <c r="B18" s="228" t="s">
        <v>5917</v>
      </c>
      <c r="C18" s="225" t="s">
        <v>5620</v>
      </c>
      <c r="D18" s="228" t="s">
        <v>7025</v>
      </c>
      <c r="E18" s="220" t="s">
        <v>7026</v>
      </c>
      <c r="F18" s="220" t="s">
        <v>7021</v>
      </c>
      <c r="G18" s="220">
        <v>356</v>
      </c>
      <c r="H18" s="220" t="s">
        <v>6985</v>
      </c>
    </row>
    <row r="19" spans="1:8" ht="17.399999999999999" customHeight="1" x14ac:dyDescent="0.45">
      <c r="A19" s="223" t="s">
        <v>1792</v>
      </c>
      <c r="B19" s="228" t="s">
        <v>5917</v>
      </c>
      <c r="C19" s="225" t="s">
        <v>5620</v>
      </c>
      <c r="D19" s="228" t="s">
        <v>7027</v>
      </c>
      <c r="E19" s="220" t="s">
        <v>7028</v>
      </c>
      <c r="F19" s="220" t="s">
        <v>7029</v>
      </c>
      <c r="G19" s="220">
        <v>328</v>
      </c>
      <c r="H19" s="220" t="s">
        <v>6985</v>
      </c>
    </row>
    <row r="20" spans="1:8" ht="17.399999999999999" customHeight="1" x14ac:dyDescent="0.45">
      <c r="A20" s="223" t="s">
        <v>1793</v>
      </c>
      <c r="B20" s="228" t="s">
        <v>5917</v>
      </c>
      <c r="C20" s="225" t="s">
        <v>5627</v>
      </c>
      <c r="D20" s="228" t="s">
        <v>7030</v>
      </c>
      <c r="E20" s="220" t="s">
        <v>7031</v>
      </c>
      <c r="F20" s="220" t="s">
        <v>6988</v>
      </c>
      <c r="G20" s="220">
        <v>344</v>
      </c>
      <c r="H20" s="220" t="s">
        <v>6985</v>
      </c>
    </row>
    <row r="21" spans="1:8" ht="17.399999999999999" customHeight="1" x14ac:dyDescent="0.45">
      <c r="A21" s="223" t="s">
        <v>1794</v>
      </c>
      <c r="B21" s="228" t="s">
        <v>5917</v>
      </c>
      <c r="C21" s="225" t="s">
        <v>5627</v>
      </c>
      <c r="D21" s="228" t="s">
        <v>7032</v>
      </c>
      <c r="E21" s="220" t="s">
        <v>7033</v>
      </c>
      <c r="F21" s="220" t="s">
        <v>7034</v>
      </c>
      <c r="G21" s="220">
        <v>340</v>
      </c>
      <c r="H21" s="220" t="s">
        <v>6985</v>
      </c>
    </row>
    <row r="22" spans="1:8" ht="17.399999999999999" customHeight="1" x14ac:dyDescent="0.45">
      <c r="A22" s="223" t="s">
        <v>1795</v>
      </c>
      <c r="B22" s="228" t="s">
        <v>5917</v>
      </c>
      <c r="C22" s="225" t="s">
        <v>5632</v>
      </c>
      <c r="D22" s="228" t="s">
        <v>7035</v>
      </c>
      <c r="E22" s="220" t="s">
        <v>7036</v>
      </c>
      <c r="F22" s="220" t="s">
        <v>7034</v>
      </c>
      <c r="G22" s="220">
        <v>338</v>
      </c>
      <c r="H22" s="220" t="s">
        <v>6985</v>
      </c>
    </row>
    <row r="23" spans="1:8" ht="17.399999999999999" customHeight="1" x14ac:dyDescent="0.45">
      <c r="A23" s="223" t="s">
        <v>1796</v>
      </c>
      <c r="B23" s="228" t="s">
        <v>5917</v>
      </c>
      <c r="C23" s="225" t="s">
        <v>5632</v>
      </c>
      <c r="D23" s="228" t="s">
        <v>7037</v>
      </c>
      <c r="E23" s="220" t="s">
        <v>7038</v>
      </c>
      <c r="F23" s="220" t="s">
        <v>7039</v>
      </c>
      <c r="G23" s="220">
        <v>346</v>
      </c>
      <c r="H23" s="220" t="s">
        <v>6985</v>
      </c>
    </row>
    <row r="24" spans="1:8" ht="17.399999999999999" customHeight="1" x14ac:dyDescent="0.45">
      <c r="A24" s="223" t="s">
        <v>2155</v>
      </c>
      <c r="B24" s="228" t="s">
        <v>5636</v>
      </c>
      <c r="C24" s="225" t="s">
        <v>1873</v>
      </c>
      <c r="D24" s="228" t="s">
        <v>7040</v>
      </c>
      <c r="E24" s="220" t="s">
        <v>7041</v>
      </c>
      <c r="F24" s="220" t="s">
        <v>7010</v>
      </c>
      <c r="G24" s="220">
        <v>327</v>
      </c>
      <c r="H24" s="220" t="s">
        <v>6985</v>
      </c>
    </row>
    <row r="25" spans="1:8" ht="17.399999999999999" customHeight="1" x14ac:dyDescent="0.45">
      <c r="A25" s="223" t="s">
        <v>1797</v>
      </c>
      <c r="B25" s="228" t="s">
        <v>5636</v>
      </c>
      <c r="C25" s="225" t="s">
        <v>1873</v>
      </c>
      <c r="D25" s="228" t="s">
        <v>7042</v>
      </c>
      <c r="E25" s="220" t="s">
        <v>7043</v>
      </c>
      <c r="F25" s="220" t="s">
        <v>7044</v>
      </c>
      <c r="G25" s="220">
        <v>416</v>
      </c>
      <c r="H25" s="220" t="s">
        <v>6985</v>
      </c>
    </row>
    <row r="26" spans="1:8" ht="17.399999999999999" customHeight="1" x14ac:dyDescent="0.45">
      <c r="A26" s="223" t="s">
        <v>1798</v>
      </c>
      <c r="B26" s="228" t="s">
        <v>5636</v>
      </c>
      <c r="C26" s="225" t="s">
        <v>5603</v>
      </c>
      <c r="D26" s="228" t="s">
        <v>7045</v>
      </c>
      <c r="E26" s="220" t="s">
        <v>7046</v>
      </c>
      <c r="F26" s="220" t="s">
        <v>7047</v>
      </c>
      <c r="G26" s="220">
        <v>419</v>
      </c>
      <c r="H26" s="220" t="s">
        <v>6985</v>
      </c>
    </row>
    <row r="27" spans="1:8" ht="17.399999999999999" customHeight="1" x14ac:dyDescent="0.45">
      <c r="A27" s="223" t="s">
        <v>1799</v>
      </c>
      <c r="B27" s="228" t="s">
        <v>5636</v>
      </c>
      <c r="C27" s="225" t="s">
        <v>5603</v>
      </c>
      <c r="D27" s="228" t="s">
        <v>7048</v>
      </c>
      <c r="E27" s="220" t="s">
        <v>7049</v>
      </c>
      <c r="F27" s="220" t="s">
        <v>6991</v>
      </c>
      <c r="G27" s="220">
        <v>437</v>
      </c>
      <c r="H27" s="220" t="s">
        <v>6985</v>
      </c>
    </row>
    <row r="28" spans="1:8" ht="17.399999999999999" customHeight="1" x14ac:dyDescent="0.45">
      <c r="A28" s="223" t="s">
        <v>1800</v>
      </c>
      <c r="B28" s="228" t="s">
        <v>5636</v>
      </c>
      <c r="C28" s="225" t="s">
        <v>5612</v>
      </c>
      <c r="D28" s="228" t="s">
        <v>7050</v>
      </c>
      <c r="E28" s="220" t="s">
        <v>7051</v>
      </c>
      <c r="F28" s="220" t="s">
        <v>7047</v>
      </c>
      <c r="G28" s="220">
        <v>429</v>
      </c>
      <c r="H28" s="220" t="s">
        <v>6985</v>
      </c>
    </row>
    <row r="29" spans="1:8" ht="17.399999999999999" customHeight="1" x14ac:dyDescent="0.45">
      <c r="A29" s="223" t="s">
        <v>1801</v>
      </c>
      <c r="B29" s="228" t="s">
        <v>5636</v>
      </c>
      <c r="C29" s="225" t="s">
        <v>5612</v>
      </c>
      <c r="D29" s="228" t="s">
        <v>7052</v>
      </c>
      <c r="E29" s="220" t="s">
        <v>7053</v>
      </c>
      <c r="F29" s="220" t="s">
        <v>7047</v>
      </c>
      <c r="G29" s="220">
        <v>427</v>
      </c>
      <c r="H29" s="220" t="s">
        <v>6985</v>
      </c>
    </row>
    <row r="30" spans="1:8" ht="17.399999999999999" customHeight="1" x14ac:dyDescent="0.45">
      <c r="A30" s="223" t="s">
        <v>1802</v>
      </c>
      <c r="B30" s="228" t="s">
        <v>5636</v>
      </c>
      <c r="C30" s="225" t="s">
        <v>5620</v>
      </c>
      <c r="D30" s="228" t="s">
        <v>7054</v>
      </c>
      <c r="E30" s="220" t="s">
        <v>7055</v>
      </c>
      <c r="F30" s="220" t="s">
        <v>7047</v>
      </c>
      <c r="G30" s="220">
        <v>322</v>
      </c>
      <c r="H30" s="220" t="s">
        <v>6985</v>
      </c>
    </row>
    <row r="31" spans="1:8" ht="17.399999999999999" customHeight="1" x14ac:dyDescent="0.45">
      <c r="A31" s="223" t="s">
        <v>1803</v>
      </c>
      <c r="B31" s="228" t="s">
        <v>5636</v>
      </c>
      <c r="C31" s="225" t="s">
        <v>5620</v>
      </c>
      <c r="D31" s="228" t="s">
        <v>7056</v>
      </c>
      <c r="E31" s="220" t="s">
        <v>7057</v>
      </c>
      <c r="F31" s="220" t="s">
        <v>7058</v>
      </c>
      <c r="G31" s="220">
        <v>362</v>
      </c>
      <c r="H31" s="220" t="s">
        <v>6985</v>
      </c>
    </row>
    <row r="32" spans="1:8" ht="17.399999999999999" customHeight="1" x14ac:dyDescent="0.45">
      <c r="A32" s="223" t="s">
        <v>1804</v>
      </c>
      <c r="B32" s="228" t="s">
        <v>5636</v>
      </c>
      <c r="C32" s="225" t="s">
        <v>5627</v>
      </c>
      <c r="D32" s="228" t="s">
        <v>7059</v>
      </c>
      <c r="E32" s="220" t="s">
        <v>7060</v>
      </c>
      <c r="F32" s="220" t="s">
        <v>7061</v>
      </c>
      <c r="G32" s="220">
        <v>314</v>
      </c>
      <c r="H32" s="220" t="s">
        <v>6985</v>
      </c>
    </row>
    <row r="33" spans="1:8" ht="17.399999999999999" customHeight="1" x14ac:dyDescent="0.45">
      <c r="A33" s="223" t="s">
        <v>1805</v>
      </c>
      <c r="B33" s="228" t="s">
        <v>5636</v>
      </c>
      <c r="C33" s="225" t="s">
        <v>5627</v>
      </c>
      <c r="D33" s="228" t="s">
        <v>7062</v>
      </c>
      <c r="E33" s="220" t="s">
        <v>7063</v>
      </c>
      <c r="F33" s="220" t="s">
        <v>7064</v>
      </c>
      <c r="G33" s="220">
        <v>370</v>
      </c>
      <c r="H33" s="220" t="s">
        <v>6985</v>
      </c>
    </row>
    <row r="34" spans="1:8" ht="17.399999999999999" customHeight="1" x14ac:dyDescent="0.45">
      <c r="A34" s="223" t="s">
        <v>1806</v>
      </c>
      <c r="B34" s="228" t="s">
        <v>5636</v>
      </c>
      <c r="C34" s="225" t="s">
        <v>5632</v>
      </c>
      <c r="D34" s="228" t="s">
        <v>7065</v>
      </c>
      <c r="E34" s="220" t="s">
        <v>7066</v>
      </c>
      <c r="F34" s="220" t="s">
        <v>6991</v>
      </c>
      <c r="G34" s="220">
        <v>343</v>
      </c>
      <c r="H34" s="220" t="s">
        <v>6985</v>
      </c>
    </row>
    <row r="35" spans="1:8" ht="17.399999999999999" customHeight="1" x14ac:dyDescent="0.45">
      <c r="A35" s="223" t="s">
        <v>1807</v>
      </c>
      <c r="B35" s="228" t="s">
        <v>5636</v>
      </c>
      <c r="C35" s="225" t="s">
        <v>5632</v>
      </c>
      <c r="D35" s="228" t="s">
        <v>7067</v>
      </c>
      <c r="E35" s="220" t="s">
        <v>7068</v>
      </c>
      <c r="F35" s="220" t="s">
        <v>6991</v>
      </c>
      <c r="G35" s="220">
        <v>341</v>
      </c>
      <c r="H35" s="220" t="s">
        <v>6985</v>
      </c>
    </row>
    <row r="36" spans="1:8" ht="17.399999999999999" customHeight="1" x14ac:dyDescent="0.45">
      <c r="A36" s="223" t="s">
        <v>2156</v>
      </c>
      <c r="B36" s="228" t="s">
        <v>5680</v>
      </c>
      <c r="C36" s="225" t="s">
        <v>1873</v>
      </c>
      <c r="D36" s="228" t="s">
        <v>7069</v>
      </c>
      <c r="E36" s="220" t="s">
        <v>5682</v>
      </c>
      <c r="F36" s="220" t="s">
        <v>7070</v>
      </c>
      <c r="G36" s="220">
        <v>363</v>
      </c>
      <c r="H36" s="220" t="s">
        <v>6985</v>
      </c>
    </row>
    <row r="37" spans="1:8" ht="17.399999999999999" customHeight="1" x14ac:dyDescent="0.45">
      <c r="A37" s="223" t="s">
        <v>1808</v>
      </c>
      <c r="B37" s="228" t="s">
        <v>5680</v>
      </c>
      <c r="C37" s="225" t="s">
        <v>1873</v>
      </c>
      <c r="D37" s="228" t="s">
        <v>7071</v>
      </c>
      <c r="E37" s="220" t="s">
        <v>5686</v>
      </c>
      <c r="F37" s="220" t="s">
        <v>7072</v>
      </c>
      <c r="G37" s="220">
        <v>380</v>
      </c>
      <c r="H37" s="220" t="s">
        <v>6985</v>
      </c>
    </row>
    <row r="38" spans="1:8" ht="17.399999999999999" customHeight="1" x14ac:dyDescent="0.45">
      <c r="A38" s="223" t="s">
        <v>1809</v>
      </c>
      <c r="B38" s="228" t="s">
        <v>5680</v>
      </c>
      <c r="C38" s="225" t="s">
        <v>5603</v>
      </c>
      <c r="D38" s="228" t="s">
        <v>7073</v>
      </c>
      <c r="E38" s="220" t="s">
        <v>5690</v>
      </c>
      <c r="F38" s="220" t="s">
        <v>7074</v>
      </c>
      <c r="G38" s="220">
        <v>421</v>
      </c>
      <c r="H38" s="220" t="s">
        <v>6985</v>
      </c>
    </row>
    <row r="39" spans="1:8" ht="17.399999999999999" customHeight="1" x14ac:dyDescent="0.45">
      <c r="A39" s="223" t="s">
        <v>1810</v>
      </c>
      <c r="B39" s="228" t="s">
        <v>5680</v>
      </c>
      <c r="C39" s="225" t="s">
        <v>5603</v>
      </c>
      <c r="D39" s="228" t="s">
        <v>7075</v>
      </c>
      <c r="E39" s="220" t="s">
        <v>5694</v>
      </c>
      <c r="F39" s="220" t="s">
        <v>7076</v>
      </c>
      <c r="G39" s="220">
        <v>435</v>
      </c>
      <c r="H39" s="220" t="s">
        <v>6985</v>
      </c>
    </row>
    <row r="40" spans="1:8" ht="17.399999999999999" customHeight="1" x14ac:dyDescent="0.45">
      <c r="A40" s="223" t="s">
        <v>1811</v>
      </c>
      <c r="B40" s="228" t="s">
        <v>5680</v>
      </c>
      <c r="C40" s="225" t="s">
        <v>5612</v>
      </c>
      <c r="D40" s="228" t="s">
        <v>7077</v>
      </c>
      <c r="E40" s="220" t="s">
        <v>7078</v>
      </c>
      <c r="F40" s="220" t="s">
        <v>7079</v>
      </c>
      <c r="G40" s="220">
        <v>426</v>
      </c>
      <c r="H40" s="220" t="s">
        <v>6985</v>
      </c>
    </row>
    <row r="41" spans="1:8" ht="17.399999999999999" customHeight="1" x14ac:dyDescent="0.45">
      <c r="A41" s="223" t="s">
        <v>1812</v>
      </c>
      <c r="B41" s="228" t="s">
        <v>5680</v>
      </c>
      <c r="C41" s="225" t="s">
        <v>5612</v>
      </c>
      <c r="D41" s="228" t="s">
        <v>7080</v>
      </c>
      <c r="E41" s="220" t="s">
        <v>5701</v>
      </c>
      <c r="F41" s="220" t="s">
        <v>7079</v>
      </c>
      <c r="G41" s="220">
        <v>430</v>
      </c>
      <c r="H41" s="220" t="s">
        <v>6985</v>
      </c>
    </row>
    <row r="42" spans="1:8" ht="17.399999999999999" customHeight="1" x14ac:dyDescent="0.45">
      <c r="A42" s="223" t="s">
        <v>1813</v>
      </c>
      <c r="B42" s="228" t="s">
        <v>5680</v>
      </c>
      <c r="C42" s="225" t="s">
        <v>5620</v>
      </c>
      <c r="D42" s="228" t="s">
        <v>7081</v>
      </c>
      <c r="E42" s="220" t="s">
        <v>5704</v>
      </c>
      <c r="F42" s="220" t="s">
        <v>7079</v>
      </c>
      <c r="G42" s="220">
        <v>349</v>
      </c>
      <c r="H42" s="220" t="s">
        <v>6985</v>
      </c>
    </row>
    <row r="43" spans="1:8" ht="17.399999999999999" customHeight="1" x14ac:dyDescent="0.45">
      <c r="A43" s="223" t="s">
        <v>1814</v>
      </c>
      <c r="B43" s="228" t="s">
        <v>5680</v>
      </c>
      <c r="C43" s="225" t="s">
        <v>5620</v>
      </c>
      <c r="D43" s="228" t="s">
        <v>7082</v>
      </c>
      <c r="E43" s="220" t="s">
        <v>5708</v>
      </c>
      <c r="F43" s="220" t="s">
        <v>7076</v>
      </c>
      <c r="G43" s="220">
        <v>335</v>
      </c>
      <c r="H43" s="220" t="s">
        <v>6985</v>
      </c>
    </row>
    <row r="44" spans="1:8" ht="17.399999999999999" customHeight="1" x14ac:dyDescent="0.45">
      <c r="A44" s="223" t="s">
        <v>1815</v>
      </c>
      <c r="B44" s="228" t="s">
        <v>5680</v>
      </c>
      <c r="C44" s="225" t="s">
        <v>5627</v>
      </c>
      <c r="D44" s="228" t="s">
        <v>7083</v>
      </c>
      <c r="E44" s="220" t="s">
        <v>7084</v>
      </c>
      <c r="F44" s="220" t="s">
        <v>7085</v>
      </c>
      <c r="G44" s="220">
        <v>684</v>
      </c>
      <c r="H44" s="220" t="s">
        <v>6985</v>
      </c>
    </row>
    <row r="45" spans="1:8" ht="17.399999999999999" customHeight="1" x14ac:dyDescent="0.45">
      <c r="A45" s="223" t="s">
        <v>1816</v>
      </c>
      <c r="B45" s="228" t="s">
        <v>5680</v>
      </c>
      <c r="C45" s="225" t="s">
        <v>5632</v>
      </c>
      <c r="D45" s="228" t="s">
        <v>7086</v>
      </c>
      <c r="E45" s="220" t="s">
        <v>5716</v>
      </c>
      <c r="F45" s="220" t="s">
        <v>7087</v>
      </c>
      <c r="G45" s="220">
        <v>684</v>
      </c>
      <c r="H45" s="220" t="s">
        <v>6985</v>
      </c>
    </row>
    <row r="46" spans="1:8" ht="17.399999999999999" customHeight="1" x14ac:dyDescent="0.45">
      <c r="A46" s="223" t="s">
        <v>2157</v>
      </c>
      <c r="B46" s="228" t="s">
        <v>5593</v>
      </c>
      <c r="C46" s="225" t="s">
        <v>1873</v>
      </c>
      <c r="D46" s="228" t="s">
        <v>7088</v>
      </c>
      <c r="E46" s="220" t="s">
        <v>7089</v>
      </c>
      <c r="F46" s="220" t="s">
        <v>7090</v>
      </c>
      <c r="G46" s="220">
        <v>165</v>
      </c>
      <c r="H46" s="220" t="s">
        <v>6985</v>
      </c>
    </row>
    <row r="47" spans="1:8" ht="17.399999999999999" customHeight="1" x14ac:dyDescent="0.45">
      <c r="A47" s="223" t="s">
        <v>2158</v>
      </c>
      <c r="B47" s="228" t="s">
        <v>5593</v>
      </c>
      <c r="C47" s="225" t="s">
        <v>5603</v>
      </c>
      <c r="D47" s="228" t="s">
        <v>7091</v>
      </c>
      <c r="E47" s="220" t="s">
        <v>7092</v>
      </c>
      <c r="F47" s="220" t="s">
        <v>7093</v>
      </c>
      <c r="G47" s="220">
        <v>165</v>
      </c>
      <c r="H47" s="220" t="s">
        <v>6985</v>
      </c>
    </row>
    <row r="48" spans="1:8" ht="17.399999999999999" customHeight="1" x14ac:dyDescent="0.45">
      <c r="A48" s="223" t="s">
        <v>2159</v>
      </c>
      <c r="B48" s="228" t="s">
        <v>5593</v>
      </c>
      <c r="C48" s="225" t="s">
        <v>5612</v>
      </c>
      <c r="D48" s="228" t="s">
        <v>7094</v>
      </c>
      <c r="E48" s="220" t="s">
        <v>7095</v>
      </c>
      <c r="F48" s="220" t="s">
        <v>7096</v>
      </c>
      <c r="G48" s="220">
        <v>165</v>
      </c>
      <c r="H48" s="220" t="s">
        <v>6985</v>
      </c>
    </row>
    <row r="49" spans="1:8" ht="17.399999999999999" customHeight="1" x14ac:dyDescent="0.45">
      <c r="A49" s="223" t="s">
        <v>2160</v>
      </c>
      <c r="B49" s="228" t="s">
        <v>5593</v>
      </c>
      <c r="C49" s="225" t="s">
        <v>5620</v>
      </c>
      <c r="D49" s="228" t="s">
        <v>7097</v>
      </c>
      <c r="E49" s="220" t="s">
        <v>7098</v>
      </c>
      <c r="F49" s="220" t="s">
        <v>7099</v>
      </c>
      <c r="G49" s="220">
        <v>165</v>
      </c>
      <c r="H49" s="220" t="s">
        <v>6985</v>
      </c>
    </row>
    <row r="50" spans="1:8" ht="17.399999999999999" customHeight="1" x14ac:dyDescent="0.45">
      <c r="A50" s="223" t="s">
        <v>2161</v>
      </c>
      <c r="B50" s="228" t="s">
        <v>5593</v>
      </c>
      <c r="C50" s="225" t="s">
        <v>5627</v>
      </c>
      <c r="D50" s="228" t="s">
        <v>7100</v>
      </c>
      <c r="E50" s="220" t="s">
        <v>7101</v>
      </c>
      <c r="F50" s="220" t="s">
        <v>7099</v>
      </c>
      <c r="G50" s="220">
        <v>165</v>
      </c>
      <c r="H50" s="220" t="s">
        <v>6985</v>
      </c>
    </row>
    <row r="51" spans="1:8" ht="17.399999999999999" customHeight="1" x14ac:dyDescent="0.45">
      <c r="A51" s="223" t="s">
        <v>2162</v>
      </c>
      <c r="B51" s="228" t="s">
        <v>5593</v>
      </c>
      <c r="C51" s="225" t="s">
        <v>5632</v>
      </c>
      <c r="D51" s="228" t="s">
        <v>7102</v>
      </c>
      <c r="E51" s="220" t="s">
        <v>7103</v>
      </c>
      <c r="F51" s="220" t="s">
        <v>7099</v>
      </c>
      <c r="G51" s="220">
        <v>165</v>
      </c>
      <c r="H51" s="220" t="s">
        <v>6985</v>
      </c>
    </row>
    <row r="52" spans="1:8" ht="17.399999999999999" customHeight="1" x14ac:dyDescent="0.45">
      <c r="A52" s="223" t="s">
        <v>2163</v>
      </c>
      <c r="B52" s="228" t="s">
        <v>5917</v>
      </c>
      <c r="C52" s="225" t="s">
        <v>1873</v>
      </c>
      <c r="D52" s="228" t="s">
        <v>7104</v>
      </c>
      <c r="E52" s="220" t="s">
        <v>7105</v>
      </c>
      <c r="F52" s="220" t="s">
        <v>7106</v>
      </c>
      <c r="G52" s="220">
        <v>165</v>
      </c>
      <c r="H52" s="220" t="s">
        <v>6985</v>
      </c>
    </row>
    <row r="53" spans="1:8" ht="17.399999999999999" customHeight="1" x14ac:dyDescent="0.45">
      <c r="A53" s="223" t="s">
        <v>2164</v>
      </c>
      <c r="B53" s="228" t="s">
        <v>5917</v>
      </c>
      <c r="C53" s="225" t="s">
        <v>5603</v>
      </c>
      <c r="D53" s="228" t="s">
        <v>7107</v>
      </c>
      <c r="E53" s="220" t="s">
        <v>7108</v>
      </c>
      <c r="F53" s="220" t="s">
        <v>7109</v>
      </c>
      <c r="G53" s="220">
        <v>165</v>
      </c>
      <c r="H53" s="220" t="s">
        <v>6985</v>
      </c>
    </row>
    <row r="54" spans="1:8" ht="17.399999999999999" customHeight="1" x14ac:dyDescent="0.45">
      <c r="A54" s="223" t="s">
        <v>2165</v>
      </c>
      <c r="B54" s="228" t="s">
        <v>5917</v>
      </c>
      <c r="C54" s="225" t="s">
        <v>5612</v>
      </c>
      <c r="D54" s="228" t="s">
        <v>7110</v>
      </c>
      <c r="E54" s="220" t="s">
        <v>7111</v>
      </c>
      <c r="F54" s="220" t="s">
        <v>7112</v>
      </c>
      <c r="G54" s="220">
        <v>165</v>
      </c>
      <c r="H54" s="220" t="s">
        <v>6985</v>
      </c>
    </row>
    <row r="55" spans="1:8" ht="17.399999999999999" customHeight="1" x14ac:dyDescent="0.45">
      <c r="A55" s="223" t="s">
        <v>2166</v>
      </c>
      <c r="B55" s="228" t="s">
        <v>5917</v>
      </c>
      <c r="C55" s="225" t="s">
        <v>5620</v>
      </c>
      <c r="D55" s="228" t="s">
        <v>7113</v>
      </c>
      <c r="E55" s="220" t="s">
        <v>7114</v>
      </c>
      <c r="F55" s="220" t="s">
        <v>7115</v>
      </c>
      <c r="G55" s="220">
        <v>165</v>
      </c>
      <c r="H55" s="220" t="s">
        <v>6985</v>
      </c>
    </row>
    <row r="56" spans="1:8" ht="17.399999999999999" customHeight="1" x14ac:dyDescent="0.45">
      <c r="A56" s="223" t="s">
        <v>2167</v>
      </c>
      <c r="B56" s="228" t="s">
        <v>5917</v>
      </c>
      <c r="C56" s="225" t="s">
        <v>5627</v>
      </c>
      <c r="D56" s="228" t="s">
        <v>7116</v>
      </c>
      <c r="E56" s="220" t="s">
        <v>7117</v>
      </c>
      <c r="F56" s="220" t="s">
        <v>7118</v>
      </c>
      <c r="G56" s="220">
        <v>165</v>
      </c>
      <c r="H56" s="220" t="s">
        <v>6985</v>
      </c>
    </row>
    <row r="57" spans="1:8" ht="17.399999999999999" customHeight="1" x14ac:dyDescent="0.45">
      <c r="A57" s="223" t="s">
        <v>2168</v>
      </c>
      <c r="B57" s="228" t="s">
        <v>5917</v>
      </c>
      <c r="C57" s="225" t="s">
        <v>5632</v>
      </c>
      <c r="D57" s="228" t="s">
        <v>7119</v>
      </c>
      <c r="E57" s="220" t="s">
        <v>7120</v>
      </c>
      <c r="F57" s="220" t="s">
        <v>7112</v>
      </c>
      <c r="G57" s="220">
        <v>165</v>
      </c>
      <c r="H57" s="220" t="s">
        <v>6985</v>
      </c>
    </row>
    <row r="58" spans="1:8" ht="17.399999999999999" customHeight="1" x14ac:dyDescent="0.45">
      <c r="A58" s="223" t="s">
        <v>2169</v>
      </c>
      <c r="B58" s="228" t="s">
        <v>5636</v>
      </c>
      <c r="C58" s="225" t="s">
        <v>1873</v>
      </c>
      <c r="D58" s="228" t="s">
        <v>7121</v>
      </c>
      <c r="E58" s="220" t="s">
        <v>7122</v>
      </c>
      <c r="F58" s="220" t="s">
        <v>7106</v>
      </c>
      <c r="G58" s="220">
        <v>165</v>
      </c>
      <c r="H58" s="220" t="s">
        <v>6985</v>
      </c>
    </row>
    <row r="59" spans="1:8" ht="17.399999999999999" customHeight="1" x14ac:dyDescent="0.45">
      <c r="A59" s="223" t="s">
        <v>2170</v>
      </c>
      <c r="B59" s="228" t="s">
        <v>5636</v>
      </c>
      <c r="C59" s="225" t="s">
        <v>5603</v>
      </c>
      <c r="D59" s="228" t="s">
        <v>7123</v>
      </c>
      <c r="E59" s="220" t="s">
        <v>5745</v>
      </c>
      <c r="F59" s="220" t="s">
        <v>7124</v>
      </c>
      <c r="G59" s="220">
        <v>165</v>
      </c>
      <c r="H59" s="220" t="s">
        <v>6985</v>
      </c>
    </row>
    <row r="60" spans="1:8" ht="17.399999999999999" customHeight="1" x14ac:dyDescent="0.45">
      <c r="A60" s="223" t="s">
        <v>2171</v>
      </c>
      <c r="B60" s="228" t="s">
        <v>5636</v>
      </c>
      <c r="C60" s="225" t="s">
        <v>5612</v>
      </c>
      <c r="D60" s="228" t="s">
        <v>7125</v>
      </c>
      <c r="E60" s="220" t="s">
        <v>7126</v>
      </c>
      <c r="F60" s="220" t="s">
        <v>7118</v>
      </c>
      <c r="G60" s="220">
        <v>165</v>
      </c>
      <c r="H60" s="220" t="s">
        <v>6985</v>
      </c>
    </row>
    <row r="61" spans="1:8" ht="17.399999999999999" customHeight="1" x14ac:dyDescent="0.45">
      <c r="A61" s="223" t="s">
        <v>2172</v>
      </c>
      <c r="B61" s="228" t="s">
        <v>5636</v>
      </c>
      <c r="C61" s="225" t="s">
        <v>5620</v>
      </c>
      <c r="D61" s="228" t="s">
        <v>7127</v>
      </c>
      <c r="E61" s="220" t="s">
        <v>5753</v>
      </c>
      <c r="F61" s="220" t="s">
        <v>7118</v>
      </c>
      <c r="G61" s="220">
        <v>165</v>
      </c>
      <c r="H61" s="220" t="s">
        <v>6985</v>
      </c>
    </row>
    <row r="62" spans="1:8" ht="17.399999999999999" customHeight="1" x14ac:dyDescent="0.45">
      <c r="A62" s="223" t="s">
        <v>2173</v>
      </c>
      <c r="B62" s="228" t="s">
        <v>5636</v>
      </c>
      <c r="C62" s="225" t="s">
        <v>5627</v>
      </c>
      <c r="D62" s="228" t="s">
        <v>7128</v>
      </c>
      <c r="E62" s="220" t="s">
        <v>7129</v>
      </c>
      <c r="F62" s="220" t="s">
        <v>7130</v>
      </c>
      <c r="G62" s="220">
        <v>165</v>
      </c>
      <c r="H62" s="220" t="s">
        <v>6985</v>
      </c>
    </row>
    <row r="63" spans="1:8" ht="17.399999999999999" customHeight="1" x14ac:dyDescent="0.45">
      <c r="A63" s="223" t="s">
        <v>2174</v>
      </c>
      <c r="B63" s="228" t="s">
        <v>5636</v>
      </c>
      <c r="C63" s="225" t="s">
        <v>5632</v>
      </c>
      <c r="D63" s="228" t="s">
        <v>7131</v>
      </c>
      <c r="E63" s="220" t="s">
        <v>5759</v>
      </c>
      <c r="F63" s="220" t="s">
        <v>7130</v>
      </c>
      <c r="G63" s="220">
        <v>165</v>
      </c>
      <c r="H63" s="220" t="s">
        <v>6985</v>
      </c>
    </row>
    <row r="64" spans="1:8" ht="17.399999999999999" customHeight="1" x14ac:dyDescent="0.45">
      <c r="A64" s="223" t="s">
        <v>2175</v>
      </c>
      <c r="B64" s="228" t="s">
        <v>5680</v>
      </c>
      <c r="C64" s="225" t="s">
        <v>1873</v>
      </c>
      <c r="D64" s="228" t="s">
        <v>7132</v>
      </c>
      <c r="E64" s="220" t="s">
        <v>7133</v>
      </c>
      <c r="F64" s="220" t="s">
        <v>7109</v>
      </c>
      <c r="G64" s="220">
        <v>165</v>
      </c>
      <c r="H64" s="220" t="s">
        <v>6985</v>
      </c>
    </row>
    <row r="65" spans="1:8" ht="17.399999999999999" customHeight="1" x14ac:dyDescent="0.45">
      <c r="A65" s="223" t="s">
        <v>2176</v>
      </c>
      <c r="B65" s="228" t="s">
        <v>5680</v>
      </c>
      <c r="C65" s="225" t="s">
        <v>5603</v>
      </c>
      <c r="D65" s="228" t="s">
        <v>7134</v>
      </c>
      <c r="E65" s="220" t="s">
        <v>5765</v>
      </c>
      <c r="F65" s="220" t="s">
        <v>7124</v>
      </c>
      <c r="G65" s="220">
        <v>165</v>
      </c>
      <c r="H65" s="220" t="s">
        <v>6985</v>
      </c>
    </row>
    <row r="66" spans="1:8" ht="17.399999999999999" customHeight="1" x14ac:dyDescent="0.45">
      <c r="A66" s="223" t="s">
        <v>2177</v>
      </c>
      <c r="B66" s="228" t="s">
        <v>5680</v>
      </c>
      <c r="C66" s="225" t="s">
        <v>5612</v>
      </c>
      <c r="D66" s="228" t="s">
        <v>7135</v>
      </c>
      <c r="E66" s="220" t="s">
        <v>7136</v>
      </c>
      <c r="F66" s="220" t="s">
        <v>7112</v>
      </c>
      <c r="G66" s="220">
        <v>165</v>
      </c>
      <c r="H66" s="220" t="s">
        <v>6985</v>
      </c>
    </row>
    <row r="67" spans="1:8" ht="17.399999999999999" customHeight="1" x14ac:dyDescent="0.45">
      <c r="A67" s="223" t="s">
        <v>2178</v>
      </c>
      <c r="B67" s="228" t="s">
        <v>5680</v>
      </c>
      <c r="C67" s="225" t="s">
        <v>5620</v>
      </c>
      <c r="D67" s="228" t="s">
        <v>7137</v>
      </c>
      <c r="E67" s="220" t="s">
        <v>5772</v>
      </c>
      <c r="F67" s="220" t="s">
        <v>7130</v>
      </c>
      <c r="G67" s="220">
        <v>165</v>
      </c>
      <c r="H67" s="220" t="s">
        <v>6985</v>
      </c>
    </row>
    <row r="68" spans="1:8" ht="17.399999999999999" customHeight="1" x14ac:dyDescent="0.45">
      <c r="A68" s="223" t="s">
        <v>2179</v>
      </c>
      <c r="B68" s="228" t="s">
        <v>5680</v>
      </c>
      <c r="C68" s="225" t="s">
        <v>5627</v>
      </c>
      <c r="D68" s="228" t="s">
        <v>7138</v>
      </c>
      <c r="E68" s="220" t="s">
        <v>7139</v>
      </c>
      <c r="F68" s="220" t="s">
        <v>7140</v>
      </c>
      <c r="G68" s="220">
        <v>165</v>
      </c>
      <c r="H68" s="220" t="s">
        <v>6985</v>
      </c>
    </row>
    <row r="69" spans="1:8" ht="17.399999999999999" customHeight="1" x14ac:dyDescent="0.45">
      <c r="A69" s="223" t="s">
        <v>2180</v>
      </c>
      <c r="B69" s="228" t="s">
        <v>5680</v>
      </c>
      <c r="C69" s="225" t="s">
        <v>5632</v>
      </c>
      <c r="D69" s="228" t="s">
        <v>7141</v>
      </c>
      <c r="E69" s="220" t="s">
        <v>5779</v>
      </c>
      <c r="F69" s="220" t="s">
        <v>7130</v>
      </c>
      <c r="G69" s="220">
        <v>165</v>
      </c>
      <c r="H69" s="220" t="s">
        <v>6985</v>
      </c>
    </row>
    <row r="70" spans="1:8" ht="17.399999999999999" customHeight="1" x14ac:dyDescent="0.45">
      <c r="A70" s="223" t="s">
        <v>2181</v>
      </c>
      <c r="B70" s="228" t="s">
        <v>5821</v>
      </c>
      <c r="C70" s="225" t="s">
        <v>1873</v>
      </c>
      <c r="D70" s="228" t="s">
        <v>7142</v>
      </c>
      <c r="E70" s="220" t="s">
        <v>7143</v>
      </c>
      <c r="F70" s="220" t="s">
        <v>7144</v>
      </c>
      <c r="G70" s="220">
        <v>165</v>
      </c>
      <c r="H70" s="220" t="s">
        <v>6985</v>
      </c>
    </row>
    <row r="71" spans="1:8" ht="17.399999999999999" customHeight="1" x14ac:dyDescent="0.45">
      <c r="A71" s="223" t="s">
        <v>2182</v>
      </c>
      <c r="B71" s="228" t="s">
        <v>5821</v>
      </c>
      <c r="C71" s="225" t="s">
        <v>5603</v>
      </c>
      <c r="D71" s="228" t="s">
        <v>7145</v>
      </c>
      <c r="E71" s="220" t="s">
        <v>7146</v>
      </c>
      <c r="F71" s="220" t="s">
        <v>7144</v>
      </c>
      <c r="G71" s="220">
        <v>165</v>
      </c>
      <c r="H71" s="220" t="s">
        <v>6985</v>
      </c>
    </row>
    <row r="72" spans="1:8" ht="17.399999999999999" customHeight="1" x14ac:dyDescent="0.45">
      <c r="A72" s="223" t="s">
        <v>2183</v>
      </c>
      <c r="B72" s="228" t="s">
        <v>5821</v>
      </c>
      <c r="C72" s="225" t="s">
        <v>5612</v>
      </c>
      <c r="D72" s="228" t="s">
        <v>7147</v>
      </c>
      <c r="E72" s="220" t="s">
        <v>7148</v>
      </c>
      <c r="F72" s="220" t="s">
        <v>7149</v>
      </c>
      <c r="G72" s="220">
        <v>165</v>
      </c>
      <c r="H72" s="220" t="s">
        <v>6985</v>
      </c>
    </row>
    <row r="73" spans="1:8" ht="17.399999999999999" customHeight="1" x14ac:dyDescent="0.45">
      <c r="A73" s="223" t="s">
        <v>2184</v>
      </c>
      <c r="B73" s="228" t="s">
        <v>5821</v>
      </c>
      <c r="C73" s="225" t="s">
        <v>5620</v>
      </c>
      <c r="D73" s="228" t="s">
        <v>7150</v>
      </c>
      <c r="E73" s="220" t="s">
        <v>7151</v>
      </c>
      <c r="F73" s="220" t="s">
        <v>7149</v>
      </c>
      <c r="G73" s="220">
        <v>165</v>
      </c>
      <c r="H73" s="220" t="s">
        <v>6985</v>
      </c>
    </row>
    <row r="74" spans="1:8" ht="17.399999999999999" customHeight="1" x14ac:dyDescent="0.45">
      <c r="A74" s="223" t="s">
        <v>2185</v>
      </c>
      <c r="B74" s="228" t="s">
        <v>5821</v>
      </c>
      <c r="C74" s="225" t="s">
        <v>5627</v>
      </c>
      <c r="D74" s="228" t="s">
        <v>7152</v>
      </c>
      <c r="E74" s="220" t="s">
        <v>7153</v>
      </c>
      <c r="F74" s="220" t="s">
        <v>7130</v>
      </c>
      <c r="G74" s="220">
        <v>165</v>
      </c>
      <c r="H74" s="220" t="s">
        <v>6985</v>
      </c>
    </row>
    <row r="75" spans="1:8" ht="17.399999999999999" customHeight="1" x14ac:dyDescent="0.45">
      <c r="A75" s="223" t="s">
        <v>2186</v>
      </c>
      <c r="B75" s="228" t="s">
        <v>5821</v>
      </c>
      <c r="C75" s="225" t="s">
        <v>5632</v>
      </c>
      <c r="D75" s="228" t="s">
        <v>7154</v>
      </c>
      <c r="E75" s="220" t="s">
        <v>7155</v>
      </c>
      <c r="F75" s="220" t="s">
        <v>7130</v>
      </c>
      <c r="G75" s="220">
        <v>165</v>
      </c>
      <c r="H75" s="220" t="s">
        <v>6985</v>
      </c>
    </row>
    <row r="76" spans="1:8" ht="17.399999999999999" customHeight="1" x14ac:dyDescent="0.45">
      <c r="A76" s="223" t="s">
        <v>2187</v>
      </c>
      <c r="B76" s="228" t="s">
        <v>5593</v>
      </c>
      <c r="C76" s="225" t="s">
        <v>5612</v>
      </c>
      <c r="D76" s="228" t="s">
        <v>7156</v>
      </c>
      <c r="E76" s="220" t="s">
        <v>7157</v>
      </c>
      <c r="F76" s="220" t="s">
        <v>7158</v>
      </c>
      <c r="G76" s="220">
        <v>715</v>
      </c>
      <c r="H76" s="220" t="s">
        <v>6985</v>
      </c>
    </row>
    <row r="77" spans="1:8" ht="17.399999999999999" customHeight="1" x14ac:dyDescent="0.45">
      <c r="A77" s="223" t="s">
        <v>2188</v>
      </c>
      <c r="B77" s="228" t="s">
        <v>5593</v>
      </c>
      <c r="C77" s="225" t="s">
        <v>5620</v>
      </c>
      <c r="D77" s="228" t="s">
        <v>7159</v>
      </c>
      <c r="E77" s="220" t="s">
        <v>7160</v>
      </c>
      <c r="F77" s="220" t="s">
        <v>7161</v>
      </c>
      <c r="G77" s="220">
        <v>715</v>
      </c>
      <c r="H77" s="220" t="s">
        <v>6985</v>
      </c>
    </row>
    <row r="78" spans="1:8" ht="17.399999999999999" customHeight="1" x14ac:dyDescent="0.45">
      <c r="A78" s="223" t="s">
        <v>2189</v>
      </c>
      <c r="B78" s="228" t="s">
        <v>5593</v>
      </c>
      <c r="C78" s="225" t="s">
        <v>5627</v>
      </c>
      <c r="D78" s="228" t="s">
        <v>7162</v>
      </c>
      <c r="E78" s="220" t="s">
        <v>7163</v>
      </c>
      <c r="F78" s="220" t="s">
        <v>7164</v>
      </c>
      <c r="G78" s="220">
        <v>323</v>
      </c>
      <c r="H78" s="220" t="s">
        <v>6985</v>
      </c>
    </row>
    <row r="79" spans="1:8" ht="17.399999999999999" customHeight="1" x14ac:dyDescent="0.45">
      <c r="A79" s="223" t="s">
        <v>2190</v>
      </c>
      <c r="B79" s="228" t="s">
        <v>5593</v>
      </c>
      <c r="C79" s="225">
        <v>0</v>
      </c>
      <c r="D79" s="228" t="s">
        <v>7165</v>
      </c>
      <c r="E79" s="220" t="s">
        <v>7166</v>
      </c>
      <c r="F79" s="220" t="s">
        <v>7167</v>
      </c>
      <c r="G79" s="220">
        <v>361</v>
      </c>
      <c r="H79" s="220" t="s">
        <v>6985</v>
      </c>
    </row>
    <row r="80" spans="1:8" ht="17.399999999999999" customHeight="1" x14ac:dyDescent="0.45">
      <c r="A80" s="223" t="s">
        <v>2191</v>
      </c>
      <c r="B80" s="228" t="s">
        <v>5593</v>
      </c>
      <c r="C80" s="225" t="s">
        <v>5632</v>
      </c>
      <c r="D80" s="228" t="s">
        <v>7168</v>
      </c>
      <c r="E80" s="220" t="s">
        <v>7169</v>
      </c>
      <c r="F80" s="220" t="s">
        <v>7170</v>
      </c>
      <c r="G80" s="220">
        <v>315</v>
      </c>
      <c r="H80" s="220" t="s">
        <v>6985</v>
      </c>
    </row>
    <row r="81" spans="1:8" ht="17.399999999999999" customHeight="1" x14ac:dyDescent="0.45">
      <c r="A81" s="223" t="s">
        <v>2192</v>
      </c>
      <c r="B81" s="228" t="s">
        <v>5593</v>
      </c>
      <c r="C81" s="225">
        <v>0</v>
      </c>
      <c r="D81" s="228" t="s">
        <v>7171</v>
      </c>
      <c r="E81" s="220" t="s">
        <v>7172</v>
      </c>
      <c r="F81" s="220" t="s">
        <v>7173</v>
      </c>
      <c r="G81" s="220">
        <v>428</v>
      </c>
      <c r="H81" s="220" t="s">
        <v>6985</v>
      </c>
    </row>
    <row r="82" spans="1:8" ht="17.399999999999999" customHeight="1" x14ac:dyDescent="0.45">
      <c r="A82" s="223" t="s">
        <v>2193</v>
      </c>
      <c r="B82" s="228" t="s">
        <v>5636</v>
      </c>
      <c r="C82" s="225" t="s">
        <v>5612</v>
      </c>
      <c r="D82" s="228" t="s">
        <v>7174</v>
      </c>
      <c r="E82" s="220" t="s">
        <v>5806</v>
      </c>
      <c r="F82" s="220" t="s">
        <v>7175</v>
      </c>
      <c r="G82" s="220">
        <v>715</v>
      </c>
      <c r="H82" s="220" t="s">
        <v>6985</v>
      </c>
    </row>
    <row r="83" spans="1:8" ht="17.399999999999999" customHeight="1" x14ac:dyDescent="0.45">
      <c r="A83" s="223" t="s">
        <v>2194</v>
      </c>
      <c r="B83" s="228" t="s">
        <v>5636</v>
      </c>
      <c r="C83" s="225" t="s">
        <v>5620</v>
      </c>
      <c r="D83" s="228" t="s">
        <v>7176</v>
      </c>
      <c r="E83" s="220" t="s">
        <v>5810</v>
      </c>
      <c r="F83" s="220" t="s">
        <v>7177</v>
      </c>
      <c r="G83" s="220">
        <v>715</v>
      </c>
      <c r="H83" s="220" t="s">
        <v>6985</v>
      </c>
    </row>
    <row r="84" spans="1:8" ht="17.399999999999999" customHeight="1" x14ac:dyDescent="0.45">
      <c r="A84" s="223" t="s">
        <v>2195</v>
      </c>
      <c r="B84" s="228" t="s">
        <v>5636</v>
      </c>
      <c r="C84" s="225" t="s">
        <v>5627</v>
      </c>
      <c r="D84" s="228" t="s">
        <v>7178</v>
      </c>
      <c r="E84" s="220" t="s">
        <v>5814</v>
      </c>
      <c r="F84" s="220" t="s">
        <v>7179</v>
      </c>
      <c r="G84" s="220">
        <v>684</v>
      </c>
      <c r="H84" s="220" t="s">
        <v>6985</v>
      </c>
    </row>
    <row r="85" spans="1:8" ht="17.399999999999999" customHeight="1" x14ac:dyDescent="0.45">
      <c r="A85" s="223" t="s">
        <v>2196</v>
      </c>
      <c r="B85" s="228" t="s">
        <v>5636</v>
      </c>
      <c r="C85" s="225" t="s">
        <v>5632</v>
      </c>
      <c r="D85" s="228" t="s">
        <v>7180</v>
      </c>
      <c r="E85" s="220" t="s">
        <v>5818</v>
      </c>
      <c r="F85" s="220" t="s">
        <v>7181</v>
      </c>
      <c r="G85" s="220">
        <v>743</v>
      </c>
      <c r="H85" s="220" t="s">
        <v>6985</v>
      </c>
    </row>
    <row r="86" spans="1:8" ht="17.399999999999999" customHeight="1" x14ac:dyDescent="0.45">
      <c r="A86" s="223" t="s">
        <v>2197</v>
      </c>
      <c r="B86" s="228" t="s">
        <v>5821</v>
      </c>
      <c r="C86" s="225" t="s">
        <v>5612</v>
      </c>
      <c r="D86" s="228" t="s">
        <v>7182</v>
      </c>
      <c r="E86" s="220" t="s">
        <v>5823</v>
      </c>
      <c r="F86" s="220" t="s">
        <v>7183</v>
      </c>
      <c r="G86" s="220">
        <v>715</v>
      </c>
      <c r="H86" s="220" t="s">
        <v>6985</v>
      </c>
    </row>
    <row r="87" spans="1:8" ht="17.399999999999999" customHeight="1" x14ac:dyDescent="0.45">
      <c r="A87" s="223" t="s">
        <v>2198</v>
      </c>
      <c r="B87" s="228" t="s">
        <v>5821</v>
      </c>
      <c r="C87" s="225" t="s">
        <v>5620</v>
      </c>
      <c r="D87" s="228" t="s">
        <v>7184</v>
      </c>
      <c r="E87" s="220" t="s">
        <v>5827</v>
      </c>
      <c r="F87" s="220" t="s">
        <v>7185</v>
      </c>
      <c r="G87" s="220">
        <v>715</v>
      </c>
      <c r="H87" s="220" t="s">
        <v>6985</v>
      </c>
    </row>
    <row r="88" spans="1:8" ht="17.399999999999999" customHeight="1" x14ac:dyDescent="0.45">
      <c r="A88" s="223" t="s">
        <v>2199</v>
      </c>
      <c r="B88" s="228" t="s">
        <v>5821</v>
      </c>
      <c r="C88" s="225" t="s">
        <v>5627</v>
      </c>
      <c r="D88" s="228" t="s">
        <v>7186</v>
      </c>
      <c r="E88" s="220" t="s">
        <v>5831</v>
      </c>
      <c r="F88" s="220" t="s">
        <v>7187</v>
      </c>
      <c r="G88" s="220">
        <v>684</v>
      </c>
      <c r="H88" s="220" t="s">
        <v>6985</v>
      </c>
    </row>
    <row r="89" spans="1:8" ht="17.399999999999999" customHeight="1" x14ac:dyDescent="0.45">
      <c r="A89" s="223" t="s">
        <v>2200</v>
      </c>
      <c r="B89" s="228" t="s">
        <v>5821</v>
      </c>
      <c r="C89" s="225" t="s">
        <v>5632</v>
      </c>
      <c r="D89" s="228" t="s">
        <v>7188</v>
      </c>
      <c r="E89" s="220" t="s">
        <v>5835</v>
      </c>
      <c r="F89" s="220" t="s">
        <v>7189</v>
      </c>
      <c r="G89" s="220">
        <v>743</v>
      </c>
      <c r="H89" s="220" t="s">
        <v>6985</v>
      </c>
    </row>
    <row r="90" spans="1:8" ht="17.399999999999999" customHeight="1" x14ac:dyDescent="0.45">
      <c r="A90" s="223" t="s">
        <v>2201</v>
      </c>
      <c r="B90" s="228" t="s">
        <v>5593</v>
      </c>
      <c r="C90" s="225" t="s">
        <v>5837</v>
      </c>
      <c r="D90" s="228" t="s">
        <v>7190</v>
      </c>
      <c r="E90" s="220" t="s">
        <v>7191</v>
      </c>
      <c r="F90" s="220" t="s">
        <v>7192</v>
      </c>
      <c r="G90" s="220">
        <v>485</v>
      </c>
      <c r="H90" s="220" t="s">
        <v>6985</v>
      </c>
    </row>
    <row r="91" spans="1:8" ht="17.399999999999999" customHeight="1" x14ac:dyDescent="0.45">
      <c r="A91" s="223" t="s">
        <v>2202</v>
      </c>
      <c r="B91" s="228" t="s">
        <v>6595</v>
      </c>
      <c r="C91" s="225" t="s">
        <v>5837</v>
      </c>
      <c r="D91" s="228" t="s">
        <v>7193</v>
      </c>
      <c r="E91" s="220" t="s">
        <v>7194</v>
      </c>
      <c r="F91" s="220" t="s">
        <v>7195</v>
      </c>
      <c r="G91" s="220">
        <v>485</v>
      </c>
      <c r="H91" s="220" t="s">
        <v>6985</v>
      </c>
    </row>
    <row r="92" spans="1:8" ht="17.399999999999999" customHeight="1" x14ac:dyDescent="0.45">
      <c r="A92" s="223" t="s">
        <v>2203</v>
      </c>
      <c r="B92" s="228" t="s">
        <v>5593</v>
      </c>
      <c r="C92" s="225" t="s">
        <v>1873</v>
      </c>
      <c r="D92" s="228" t="s">
        <v>7196</v>
      </c>
      <c r="E92" s="220" t="s">
        <v>7197</v>
      </c>
      <c r="F92" s="220" t="s">
        <v>7198</v>
      </c>
      <c r="G92" s="220">
        <v>87</v>
      </c>
      <c r="H92" s="220" t="s">
        <v>6985</v>
      </c>
    </row>
    <row r="93" spans="1:8" ht="17.399999999999999" customHeight="1" x14ac:dyDescent="0.45">
      <c r="A93" s="223" t="s">
        <v>2204</v>
      </c>
      <c r="B93" s="228" t="s">
        <v>5593</v>
      </c>
      <c r="C93" s="225" t="s">
        <v>1873</v>
      </c>
      <c r="D93" s="228" t="s">
        <v>7199</v>
      </c>
      <c r="E93" s="220" t="s">
        <v>7200</v>
      </c>
      <c r="F93" s="220" t="s">
        <v>7201</v>
      </c>
      <c r="G93" s="220">
        <v>250</v>
      </c>
      <c r="H93" s="220" t="s">
        <v>6985</v>
      </c>
    </row>
    <row r="94" spans="1:8" ht="17.399999999999999" customHeight="1" x14ac:dyDescent="0.45">
      <c r="A94" s="223" t="s">
        <v>2205</v>
      </c>
      <c r="B94" s="228" t="s">
        <v>5593</v>
      </c>
      <c r="C94" s="225" t="s">
        <v>5603</v>
      </c>
      <c r="D94" s="228" t="s">
        <v>7202</v>
      </c>
      <c r="E94" s="220" t="s">
        <v>7203</v>
      </c>
      <c r="F94" s="220" t="s">
        <v>7010</v>
      </c>
      <c r="G94" s="220">
        <v>364</v>
      </c>
      <c r="H94" s="220" t="s">
        <v>6985</v>
      </c>
    </row>
    <row r="95" spans="1:8" ht="17.399999999999999" customHeight="1" x14ac:dyDescent="0.45">
      <c r="A95" s="223" t="s">
        <v>2206</v>
      </c>
      <c r="B95" s="228" t="s">
        <v>5593</v>
      </c>
      <c r="C95" s="225" t="s">
        <v>5603</v>
      </c>
      <c r="D95" s="228" t="s">
        <v>7204</v>
      </c>
      <c r="E95" s="220" t="s">
        <v>7205</v>
      </c>
      <c r="F95" s="220" t="s">
        <v>7206</v>
      </c>
      <c r="G95" s="220">
        <v>320</v>
      </c>
      <c r="H95" s="220" t="s">
        <v>6985</v>
      </c>
    </row>
    <row r="96" spans="1:8" ht="17.399999999999999" customHeight="1" x14ac:dyDescent="0.45">
      <c r="A96" s="223" t="s">
        <v>2207</v>
      </c>
      <c r="B96" s="228" t="s">
        <v>5593</v>
      </c>
      <c r="C96" s="225" t="s">
        <v>5612</v>
      </c>
      <c r="D96" s="228" t="s">
        <v>7207</v>
      </c>
      <c r="E96" s="220" t="s">
        <v>7208</v>
      </c>
      <c r="F96" s="220" t="s">
        <v>7021</v>
      </c>
      <c r="G96" s="220">
        <v>426</v>
      </c>
      <c r="H96" s="220" t="s">
        <v>6985</v>
      </c>
    </row>
    <row r="97" spans="1:8" ht="17.399999999999999" customHeight="1" x14ac:dyDescent="0.45">
      <c r="A97" s="223" t="s">
        <v>2208</v>
      </c>
      <c r="B97" s="228" t="s">
        <v>5593</v>
      </c>
      <c r="C97" s="225" t="s">
        <v>5612</v>
      </c>
      <c r="D97" s="228" t="s">
        <v>7209</v>
      </c>
      <c r="E97" s="220" t="s">
        <v>7210</v>
      </c>
      <c r="F97" s="220" t="s">
        <v>7211</v>
      </c>
      <c r="G97" s="220">
        <v>373</v>
      </c>
      <c r="H97" s="220" t="s">
        <v>6985</v>
      </c>
    </row>
    <row r="98" spans="1:8" ht="17.399999999999999" customHeight="1" x14ac:dyDescent="0.45">
      <c r="A98" s="223" t="s">
        <v>2209</v>
      </c>
      <c r="B98" s="228" t="s">
        <v>5593</v>
      </c>
      <c r="C98" s="225" t="s">
        <v>5620</v>
      </c>
      <c r="D98" s="228" t="s">
        <v>7212</v>
      </c>
      <c r="E98" s="220" t="s">
        <v>7213</v>
      </c>
      <c r="F98" s="220" t="s">
        <v>7021</v>
      </c>
      <c r="G98" s="220">
        <v>313</v>
      </c>
      <c r="H98" s="220" t="s">
        <v>6985</v>
      </c>
    </row>
    <row r="99" spans="1:8" ht="17.399999999999999" customHeight="1" x14ac:dyDescent="0.45">
      <c r="A99" s="223" t="s">
        <v>2210</v>
      </c>
      <c r="B99" s="228" t="s">
        <v>5593</v>
      </c>
      <c r="C99" s="225" t="s">
        <v>5620</v>
      </c>
      <c r="D99" s="228" t="s">
        <v>7214</v>
      </c>
      <c r="E99" s="220" t="s">
        <v>7215</v>
      </c>
      <c r="F99" s="220" t="s">
        <v>7039</v>
      </c>
      <c r="G99" s="220">
        <v>320</v>
      </c>
      <c r="H99" s="220" t="s">
        <v>6985</v>
      </c>
    </row>
    <row r="100" spans="1:8" ht="17.399999999999999" customHeight="1" x14ac:dyDescent="0.45">
      <c r="A100" s="223" t="s">
        <v>2211</v>
      </c>
      <c r="B100" s="228" t="s">
        <v>5593</v>
      </c>
      <c r="C100" s="225" t="s">
        <v>5627</v>
      </c>
      <c r="D100" s="228" t="s">
        <v>7216</v>
      </c>
      <c r="E100" s="220" t="s">
        <v>7217</v>
      </c>
      <c r="F100" s="220" t="s">
        <v>7218</v>
      </c>
      <c r="G100" s="220">
        <v>347</v>
      </c>
      <c r="H100" s="220" t="s">
        <v>6985</v>
      </c>
    </row>
    <row r="101" spans="1:8" ht="17.399999999999999" customHeight="1" x14ac:dyDescent="0.45">
      <c r="A101" s="223" t="s">
        <v>2212</v>
      </c>
      <c r="B101" s="228" t="s">
        <v>5593</v>
      </c>
      <c r="C101" s="225" t="s">
        <v>5627</v>
      </c>
      <c r="D101" s="228" t="s">
        <v>7219</v>
      </c>
      <c r="E101" s="220" t="s">
        <v>7220</v>
      </c>
      <c r="F101" s="220" t="s">
        <v>7061</v>
      </c>
      <c r="G101" s="220">
        <v>337</v>
      </c>
      <c r="H101" s="220" t="s">
        <v>6985</v>
      </c>
    </row>
    <row r="102" spans="1:8" ht="17.399999999999999" customHeight="1" x14ac:dyDescent="0.45">
      <c r="A102" s="223" t="s">
        <v>2213</v>
      </c>
      <c r="B102" s="228" t="s">
        <v>5593</v>
      </c>
      <c r="C102" s="225" t="s">
        <v>5632</v>
      </c>
      <c r="D102" s="228" t="s">
        <v>7221</v>
      </c>
      <c r="E102" s="220" t="s">
        <v>7222</v>
      </c>
      <c r="F102" s="220" t="s">
        <v>7223</v>
      </c>
      <c r="G102" s="220">
        <v>684</v>
      </c>
      <c r="H102" s="220" t="s">
        <v>6985</v>
      </c>
    </row>
    <row r="103" spans="1:8" ht="17.399999999999999" customHeight="1" x14ac:dyDescent="0.45">
      <c r="A103" s="223" t="s">
        <v>1817</v>
      </c>
      <c r="B103" s="228" t="s">
        <v>5888</v>
      </c>
      <c r="C103" s="225" t="s">
        <v>1873</v>
      </c>
      <c r="D103" s="228" t="s">
        <v>7224</v>
      </c>
      <c r="E103" s="220" t="s">
        <v>7225</v>
      </c>
      <c r="F103" s="220" t="s">
        <v>7226</v>
      </c>
      <c r="G103" s="220">
        <v>337</v>
      </c>
      <c r="H103" s="220" t="s">
        <v>6985</v>
      </c>
    </row>
    <row r="104" spans="1:8" ht="17.399999999999999" customHeight="1" x14ac:dyDescent="0.45">
      <c r="A104" s="223" t="s">
        <v>1818</v>
      </c>
      <c r="B104" s="228" t="s">
        <v>5888</v>
      </c>
      <c r="C104" s="225" t="s">
        <v>5603</v>
      </c>
      <c r="D104" s="228" t="s">
        <v>7227</v>
      </c>
      <c r="E104" s="220" t="s">
        <v>7228</v>
      </c>
      <c r="F104" s="220" t="s">
        <v>7229</v>
      </c>
      <c r="G104" s="220">
        <v>684</v>
      </c>
      <c r="H104" s="220" t="s">
        <v>6985</v>
      </c>
    </row>
    <row r="105" spans="1:8" ht="17.399999999999999" customHeight="1" x14ac:dyDescent="0.45">
      <c r="A105" s="223" t="s">
        <v>1819</v>
      </c>
      <c r="B105" s="228" t="s">
        <v>5888</v>
      </c>
      <c r="C105" s="225" t="s">
        <v>5612</v>
      </c>
      <c r="D105" s="228" t="s">
        <v>7230</v>
      </c>
      <c r="E105" s="220" t="s">
        <v>7231</v>
      </c>
      <c r="F105" s="220" t="s">
        <v>7232</v>
      </c>
      <c r="G105" s="220">
        <v>799</v>
      </c>
      <c r="H105" s="220" t="s">
        <v>6985</v>
      </c>
    </row>
    <row r="106" spans="1:8" ht="17.399999999999999" customHeight="1" x14ac:dyDescent="0.45">
      <c r="A106" s="223" t="s">
        <v>1820</v>
      </c>
      <c r="B106" s="228" t="s">
        <v>5888</v>
      </c>
      <c r="C106" s="225" t="s">
        <v>5620</v>
      </c>
      <c r="D106" s="228" t="s">
        <v>7233</v>
      </c>
      <c r="E106" s="220" t="s">
        <v>7234</v>
      </c>
      <c r="F106" s="220" t="s">
        <v>7235</v>
      </c>
      <c r="G106" s="220">
        <v>633</v>
      </c>
      <c r="H106" s="220" t="s">
        <v>6985</v>
      </c>
    </row>
    <row r="107" spans="1:8" ht="17.399999999999999" customHeight="1" x14ac:dyDescent="0.45">
      <c r="A107" s="223" t="s">
        <v>1821</v>
      </c>
      <c r="B107" s="228" t="s">
        <v>5888</v>
      </c>
      <c r="C107" s="225" t="s">
        <v>5627</v>
      </c>
      <c r="D107" s="228" t="s">
        <v>7236</v>
      </c>
      <c r="E107" s="220" t="s">
        <v>7237</v>
      </c>
      <c r="F107" s="220" t="s">
        <v>7238</v>
      </c>
      <c r="G107" s="220">
        <v>684</v>
      </c>
      <c r="H107" s="220" t="s">
        <v>6985</v>
      </c>
    </row>
    <row r="108" spans="1:8" ht="17.399999999999999" customHeight="1" x14ac:dyDescent="0.45">
      <c r="A108" s="223" t="s">
        <v>1822</v>
      </c>
      <c r="B108" s="228" t="s">
        <v>5888</v>
      </c>
      <c r="C108" s="225" t="s">
        <v>5632</v>
      </c>
      <c r="D108" s="228" t="s">
        <v>7239</v>
      </c>
      <c r="E108" s="220" t="s">
        <v>7240</v>
      </c>
      <c r="F108" s="220" t="s">
        <v>7241</v>
      </c>
      <c r="G108" s="220">
        <v>684</v>
      </c>
      <c r="H108" s="220" t="s">
        <v>6985</v>
      </c>
    </row>
    <row r="109" spans="1:8" ht="17.399999999999999" customHeight="1" x14ac:dyDescent="0.45">
      <c r="A109" s="223" t="s">
        <v>1823</v>
      </c>
      <c r="B109" s="228" t="s">
        <v>5917</v>
      </c>
      <c r="C109" s="225" t="s">
        <v>1873</v>
      </c>
      <c r="D109" s="228" t="s">
        <v>7242</v>
      </c>
      <c r="E109" s="220" t="s">
        <v>7243</v>
      </c>
      <c r="F109" s="220" t="s">
        <v>7244</v>
      </c>
      <c r="G109" s="220">
        <v>182</v>
      </c>
      <c r="H109" s="220" t="s">
        <v>6985</v>
      </c>
    </row>
    <row r="110" spans="1:8" ht="17.399999999999999" customHeight="1" x14ac:dyDescent="0.45">
      <c r="A110" s="223" t="s">
        <v>1824</v>
      </c>
      <c r="B110" s="228" t="s">
        <v>5917</v>
      </c>
      <c r="C110" s="225" t="s">
        <v>1873</v>
      </c>
      <c r="D110" s="228" t="s">
        <v>7245</v>
      </c>
      <c r="E110" s="220" t="s">
        <v>7246</v>
      </c>
      <c r="F110" s="220" t="s">
        <v>7247</v>
      </c>
      <c r="G110" s="220">
        <v>155</v>
      </c>
      <c r="H110" s="220" t="s">
        <v>6985</v>
      </c>
    </row>
    <row r="111" spans="1:8" ht="17.399999999999999" customHeight="1" x14ac:dyDescent="0.45">
      <c r="A111" s="223" t="s">
        <v>1825</v>
      </c>
      <c r="B111" s="228" t="s">
        <v>5917</v>
      </c>
      <c r="C111" s="225" t="s">
        <v>5603</v>
      </c>
      <c r="D111" s="228" t="s">
        <v>7248</v>
      </c>
      <c r="E111" s="220" t="s">
        <v>7249</v>
      </c>
      <c r="F111" s="220" t="s">
        <v>7250</v>
      </c>
      <c r="G111" s="220">
        <v>356</v>
      </c>
      <c r="H111" s="220" t="s">
        <v>6985</v>
      </c>
    </row>
    <row r="112" spans="1:8" ht="17.399999999999999" customHeight="1" x14ac:dyDescent="0.45">
      <c r="A112" s="223" t="s">
        <v>1826</v>
      </c>
      <c r="B112" s="228" t="s">
        <v>5917</v>
      </c>
      <c r="C112" s="225" t="s">
        <v>5603</v>
      </c>
      <c r="D112" s="228" t="s">
        <v>7251</v>
      </c>
      <c r="E112" s="220" t="s">
        <v>7252</v>
      </c>
      <c r="F112" s="220" t="s">
        <v>7253</v>
      </c>
      <c r="G112" s="220">
        <v>328</v>
      </c>
      <c r="H112" s="220" t="s">
        <v>6985</v>
      </c>
    </row>
    <row r="113" spans="1:8" ht="17.399999999999999" customHeight="1" x14ac:dyDescent="0.45">
      <c r="A113" s="223" t="s">
        <v>1827</v>
      </c>
      <c r="B113" s="228" t="s">
        <v>5917</v>
      </c>
      <c r="C113" s="225" t="s">
        <v>5612</v>
      </c>
      <c r="D113" s="228" t="s">
        <v>7254</v>
      </c>
      <c r="E113" s="220" t="s">
        <v>7255</v>
      </c>
      <c r="F113" s="220" t="s">
        <v>7253</v>
      </c>
      <c r="G113" s="220">
        <v>400</v>
      </c>
      <c r="H113" s="220" t="s">
        <v>6985</v>
      </c>
    </row>
    <row r="114" spans="1:8" ht="17.399999999999999" customHeight="1" x14ac:dyDescent="0.45">
      <c r="A114" s="223" t="s">
        <v>2214</v>
      </c>
      <c r="B114" s="228" t="s">
        <v>5917</v>
      </c>
      <c r="C114" s="225" t="s">
        <v>5612</v>
      </c>
      <c r="D114" s="228" t="s">
        <v>7256</v>
      </c>
      <c r="E114" s="220" t="s">
        <v>7257</v>
      </c>
      <c r="F114" s="220" t="s">
        <v>7258</v>
      </c>
      <c r="G114" s="220">
        <v>399</v>
      </c>
      <c r="H114" s="220" t="s">
        <v>6985</v>
      </c>
    </row>
    <row r="115" spans="1:8" ht="17.399999999999999" customHeight="1" x14ac:dyDescent="0.45">
      <c r="A115" s="223" t="s">
        <v>1828</v>
      </c>
      <c r="B115" s="228" t="s">
        <v>5917</v>
      </c>
      <c r="C115" s="225" t="s">
        <v>5620</v>
      </c>
      <c r="D115" s="228" t="s">
        <v>7259</v>
      </c>
      <c r="E115" s="220" t="s">
        <v>7260</v>
      </c>
      <c r="F115" s="220" t="s">
        <v>7173</v>
      </c>
      <c r="G115" s="220">
        <v>330</v>
      </c>
      <c r="H115" s="220" t="s">
        <v>6985</v>
      </c>
    </row>
    <row r="116" spans="1:8" ht="17.399999999999999" customHeight="1" x14ac:dyDescent="0.45">
      <c r="A116" s="223" t="s">
        <v>1829</v>
      </c>
      <c r="B116" s="228" t="s">
        <v>5917</v>
      </c>
      <c r="C116" s="225" t="s">
        <v>5620</v>
      </c>
      <c r="D116" s="228" t="s">
        <v>7261</v>
      </c>
      <c r="E116" s="220" t="s">
        <v>7262</v>
      </c>
      <c r="F116" s="220" t="s">
        <v>7263</v>
      </c>
      <c r="G116" s="220">
        <v>303</v>
      </c>
      <c r="H116" s="220" t="s">
        <v>6985</v>
      </c>
    </row>
    <row r="117" spans="1:8" ht="17.399999999999999" customHeight="1" x14ac:dyDescent="0.45">
      <c r="A117" s="223" t="s">
        <v>1830</v>
      </c>
      <c r="B117" s="228" t="s">
        <v>5917</v>
      </c>
      <c r="C117" s="225" t="s">
        <v>5627</v>
      </c>
      <c r="D117" s="228" t="s">
        <v>7264</v>
      </c>
      <c r="E117" s="220" t="s">
        <v>7265</v>
      </c>
      <c r="F117" s="220" t="s">
        <v>7173</v>
      </c>
      <c r="G117" s="220">
        <v>335</v>
      </c>
      <c r="H117" s="220" t="s">
        <v>6985</v>
      </c>
    </row>
    <row r="118" spans="1:8" ht="17.399999999999999" customHeight="1" x14ac:dyDescent="0.45">
      <c r="A118" s="223" t="s">
        <v>1831</v>
      </c>
      <c r="B118" s="228" t="s">
        <v>5917</v>
      </c>
      <c r="C118" s="225" t="s">
        <v>5627</v>
      </c>
      <c r="D118" s="228" t="s">
        <v>7266</v>
      </c>
      <c r="E118" s="220" t="s">
        <v>7267</v>
      </c>
      <c r="F118" s="220" t="s">
        <v>7268</v>
      </c>
      <c r="G118" s="220">
        <v>349</v>
      </c>
      <c r="H118" s="220" t="s">
        <v>6985</v>
      </c>
    </row>
    <row r="119" spans="1:8" ht="17.399999999999999" customHeight="1" x14ac:dyDescent="0.45">
      <c r="A119" s="223" t="s">
        <v>1832</v>
      </c>
      <c r="B119" s="228" t="s">
        <v>5917</v>
      </c>
      <c r="C119" s="225" t="s">
        <v>5632</v>
      </c>
      <c r="D119" s="228" t="s">
        <v>7269</v>
      </c>
      <c r="E119" s="220" t="s">
        <v>7270</v>
      </c>
      <c r="F119" s="220" t="s">
        <v>7271</v>
      </c>
      <c r="G119" s="220">
        <v>574</v>
      </c>
      <c r="H119" s="220" t="s">
        <v>6985</v>
      </c>
    </row>
    <row r="120" spans="1:8" ht="17.399999999999999" customHeight="1" x14ac:dyDescent="0.45">
      <c r="A120" s="223" t="s">
        <v>1833</v>
      </c>
      <c r="B120" s="228" t="s">
        <v>5917</v>
      </c>
      <c r="C120" s="225" t="s">
        <v>5632</v>
      </c>
      <c r="D120" s="228" t="s">
        <v>7272</v>
      </c>
      <c r="E120" s="220" t="s">
        <v>7273</v>
      </c>
      <c r="F120" s="220" t="s">
        <v>7274</v>
      </c>
      <c r="G120" s="220">
        <v>110</v>
      </c>
      <c r="H120" s="220" t="s">
        <v>6985</v>
      </c>
    </row>
    <row r="121" spans="1:8" ht="17.399999999999999" customHeight="1" x14ac:dyDescent="0.45">
      <c r="A121" s="223" t="s">
        <v>1834</v>
      </c>
      <c r="B121" s="228" t="s">
        <v>5636</v>
      </c>
      <c r="C121" s="225" t="s">
        <v>1873</v>
      </c>
      <c r="D121" s="228" t="s">
        <v>7275</v>
      </c>
      <c r="E121" s="220" t="s">
        <v>5966</v>
      </c>
      <c r="F121" s="220" t="s">
        <v>7064</v>
      </c>
      <c r="G121" s="220">
        <v>337</v>
      </c>
      <c r="H121" s="220" t="s">
        <v>6985</v>
      </c>
    </row>
    <row r="122" spans="1:8" ht="17.399999999999999" customHeight="1" x14ac:dyDescent="0.45">
      <c r="A122" s="223" t="s">
        <v>1835</v>
      </c>
      <c r="B122" s="228" t="s">
        <v>5636</v>
      </c>
      <c r="C122" s="225" t="s">
        <v>5603</v>
      </c>
      <c r="D122" s="228" t="s">
        <v>7276</v>
      </c>
      <c r="E122" s="220" t="s">
        <v>7277</v>
      </c>
      <c r="F122" s="220" t="s">
        <v>7278</v>
      </c>
      <c r="G122" s="220">
        <v>370</v>
      </c>
      <c r="H122" s="220" t="s">
        <v>6985</v>
      </c>
    </row>
    <row r="123" spans="1:8" ht="17.399999999999999" customHeight="1" x14ac:dyDescent="0.45">
      <c r="A123" s="223" t="s">
        <v>1836</v>
      </c>
      <c r="B123" s="228" t="s">
        <v>5636</v>
      </c>
      <c r="C123" s="225" t="s">
        <v>5603</v>
      </c>
      <c r="D123" s="228" t="s">
        <v>7279</v>
      </c>
      <c r="E123" s="220" t="s">
        <v>5973</v>
      </c>
      <c r="F123" s="220" t="s">
        <v>7201</v>
      </c>
      <c r="G123" s="220">
        <v>314</v>
      </c>
      <c r="H123" s="220" t="s">
        <v>6985</v>
      </c>
    </row>
    <row r="124" spans="1:8" ht="17.399999999999999" customHeight="1" x14ac:dyDescent="0.45">
      <c r="A124" s="223" t="s">
        <v>1837</v>
      </c>
      <c r="B124" s="228" t="s">
        <v>5636</v>
      </c>
      <c r="C124" s="225" t="s">
        <v>5612</v>
      </c>
      <c r="D124" s="228" t="s">
        <v>7280</v>
      </c>
      <c r="E124" s="220" t="s">
        <v>7281</v>
      </c>
      <c r="F124" s="220" t="s">
        <v>7218</v>
      </c>
      <c r="G124" s="220">
        <v>416</v>
      </c>
      <c r="H124" s="220" t="s">
        <v>6985</v>
      </c>
    </row>
    <row r="125" spans="1:8" ht="17.399999999999999" customHeight="1" x14ac:dyDescent="0.45">
      <c r="A125" s="223" t="s">
        <v>1838</v>
      </c>
      <c r="B125" s="228" t="s">
        <v>5636</v>
      </c>
      <c r="C125" s="225" t="s">
        <v>5612</v>
      </c>
      <c r="D125" s="228" t="s">
        <v>7282</v>
      </c>
      <c r="E125" s="220" t="s">
        <v>5980</v>
      </c>
      <c r="F125" s="220" t="s">
        <v>7283</v>
      </c>
      <c r="G125" s="220">
        <v>383</v>
      </c>
      <c r="H125" s="220" t="s">
        <v>6985</v>
      </c>
    </row>
    <row r="126" spans="1:8" ht="17.399999999999999" customHeight="1" x14ac:dyDescent="0.45">
      <c r="A126" s="223" t="s">
        <v>2215</v>
      </c>
      <c r="B126" s="228" t="s">
        <v>5636</v>
      </c>
      <c r="C126" s="225" t="s">
        <v>5620</v>
      </c>
      <c r="D126" s="228" t="s">
        <v>7284</v>
      </c>
      <c r="E126" s="220" t="s">
        <v>7285</v>
      </c>
      <c r="F126" s="220" t="s">
        <v>7286</v>
      </c>
      <c r="G126" s="220">
        <v>323</v>
      </c>
      <c r="H126" s="220" t="s">
        <v>6985</v>
      </c>
    </row>
    <row r="127" spans="1:8" ht="17.399999999999999" customHeight="1" x14ac:dyDescent="0.45">
      <c r="A127" s="223" t="s">
        <v>1839</v>
      </c>
      <c r="B127" s="228" t="s">
        <v>5636</v>
      </c>
      <c r="C127" s="225" t="s">
        <v>5620</v>
      </c>
      <c r="D127" s="228" t="s">
        <v>7287</v>
      </c>
      <c r="E127" s="220" t="s">
        <v>5988</v>
      </c>
      <c r="F127" s="220" t="s">
        <v>6991</v>
      </c>
      <c r="G127" s="220">
        <v>310</v>
      </c>
      <c r="H127" s="220" t="s">
        <v>6985</v>
      </c>
    </row>
    <row r="128" spans="1:8" ht="17.399999999999999" customHeight="1" x14ac:dyDescent="0.45">
      <c r="A128" s="223" t="s">
        <v>1840</v>
      </c>
      <c r="B128" s="228" t="s">
        <v>5636</v>
      </c>
      <c r="C128" s="225" t="s">
        <v>5627</v>
      </c>
      <c r="D128" s="228" t="s">
        <v>7288</v>
      </c>
      <c r="E128" s="220" t="s">
        <v>5992</v>
      </c>
      <c r="F128" s="220" t="s">
        <v>7289</v>
      </c>
      <c r="G128" s="220">
        <v>684</v>
      </c>
      <c r="H128" s="220" t="s">
        <v>6985</v>
      </c>
    </row>
    <row r="129" spans="1:8" ht="17.399999999999999" customHeight="1" x14ac:dyDescent="0.45">
      <c r="A129" s="223" t="s">
        <v>1841</v>
      </c>
      <c r="B129" s="228" t="s">
        <v>5636</v>
      </c>
      <c r="C129" s="225" t="s">
        <v>5632</v>
      </c>
      <c r="D129" s="228" t="s">
        <v>7290</v>
      </c>
      <c r="E129" s="220" t="s">
        <v>5996</v>
      </c>
      <c r="F129" s="220" t="s">
        <v>7291</v>
      </c>
      <c r="G129" s="220">
        <v>684</v>
      </c>
      <c r="H129" s="220" t="s">
        <v>6985</v>
      </c>
    </row>
    <row r="130" spans="1:8" ht="17.399999999999999" customHeight="1" x14ac:dyDescent="0.45">
      <c r="A130" s="223" t="s">
        <v>1842</v>
      </c>
      <c r="B130" s="228" t="s">
        <v>5999</v>
      </c>
      <c r="C130" s="225" t="s">
        <v>1873</v>
      </c>
      <c r="D130" s="228" t="s">
        <v>7292</v>
      </c>
      <c r="E130" s="220" t="s">
        <v>6005</v>
      </c>
      <c r="F130" s="220" t="s">
        <v>6994</v>
      </c>
      <c r="G130" s="220">
        <v>337</v>
      </c>
      <c r="H130" s="220" t="s">
        <v>6985</v>
      </c>
    </row>
    <row r="131" spans="1:8" ht="17.399999999999999" customHeight="1" x14ac:dyDescent="0.45">
      <c r="A131" s="223" t="s">
        <v>1843</v>
      </c>
      <c r="B131" s="228" t="s">
        <v>5999</v>
      </c>
      <c r="C131" s="225" t="s">
        <v>5603</v>
      </c>
      <c r="D131" s="228" t="s">
        <v>7293</v>
      </c>
      <c r="E131" s="220" t="s">
        <v>7294</v>
      </c>
      <c r="F131" s="220" t="s">
        <v>7024</v>
      </c>
      <c r="G131" s="220">
        <v>347</v>
      </c>
      <c r="H131" s="220" t="s">
        <v>6985</v>
      </c>
    </row>
    <row r="132" spans="1:8" ht="17.399999999999999" customHeight="1" x14ac:dyDescent="0.45">
      <c r="A132" s="223" t="s">
        <v>2216</v>
      </c>
      <c r="B132" s="228" t="s">
        <v>5999</v>
      </c>
      <c r="C132" s="225" t="s">
        <v>5603</v>
      </c>
      <c r="D132" s="228" t="s">
        <v>7295</v>
      </c>
      <c r="E132" s="220" t="s">
        <v>6012</v>
      </c>
      <c r="F132" s="220" t="s">
        <v>6984</v>
      </c>
      <c r="G132" s="220">
        <v>337</v>
      </c>
      <c r="H132" s="220" t="s">
        <v>6985</v>
      </c>
    </row>
    <row r="133" spans="1:8" ht="17.399999999999999" customHeight="1" x14ac:dyDescent="0.45">
      <c r="A133" s="223" t="s">
        <v>2217</v>
      </c>
      <c r="B133" s="228" t="s">
        <v>5999</v>
      </c>
      <c r="C133" s="225" t="s">
        <v>5612</v>
      </c>
      <c r="D133" s="228" t="s">
        <v>7296</v>
      </c>
      <c r="E133" s="220" t="s">
        <v>7297</v>
      </c>
      <c r="F133" s="220" t="s">
        <v>7021</v>
      </c>
      <c r="G133" s="220">
        <v>423</v>
      </c>
      <c r="H133" s="220" t="s">
        <v>6985</v>
      </c>
    </row>
    <row r="134" spans="1:8" ht="17.399999999999999" customHeight="1" x14ac:dyDescent="0.45">
      <c r="A134" s="223" t="s">
        <v>2218</v>
      </c>
      <c r="B134" s="228" t="s">
        <v>5999</v>
      </c>
      <c r="C134" s="225" t="s">
        <v>5612</v>
      </c>
      <c r="D134" s="228" t="s">
        <v>7298</v>
      </c>
      <c r="E134" s="220" t="s">
        <v>6018</v>
      </c>
      <c r="F134" s="220" t="s">
        <v>7016</v>
      </c>
      <c r="G134" s="220">
        <v>376</v>
      </c>
      <c r="H134" s="220" t="s">
        <v>6985</v>
      </c>
    </row>
    <row r="135" spans="1:8" ht="17.399999999999999" customHeight="1" x14ac:dyDescent="0.45">
      <c r="A135" s="223" t="s">
        <v>2219</v>
      </c>
      <c r="B135" s="228" t="s">
        <v>5999</v>
      </c>
      <c r="C135" s="225" t="s">
        <v>5620</v>
      </c>
      <c r="D135" s="228" t="s">
        <v>7299</v>
      </c>
      <c r="E135" s="220" t="s">
        <v>7300</v>
      </c>
      <c r="F135" s="220" t="s">
        <v>7044</v>
      </c>
      <c r="G135" s="220">
        <v>348</v>
      </c>
      <c r="H135" s="220" t="s">
        <v>6985</v>
      </c>
    </row>
    <row r="136" spans="1:8" ht="17.399999999999999" customHeight="1" x14ac:dyDescent="0.45">
      <c r="A136" s="223" t="s">
        <v>2220</v>
      </c>
      <c r="B136" s="228" t="s">
        <v>5999</v>
      </c>
      <c r="C136" s="225" t="s">
        <v>5620</v>
      </c>
      <c r="D136" s="228" t="s">
        <v>7301</v>
      </c>
      <c r="E136" s="220" t="s">
        <v>6024</v>
      </c>
      <c r="F136" s="220" t="s">
        <v>7283</v>
      </c>
      <c r="G136" s="220">
        <v>285</v>
      </c>
      <c r="H136" s="220" t="s">
        <v>6985</v>
      </c>
    </row>
    <row r="137" spans="1:8" ht="17.399999999999999" customHeight="1" x14ac:dyDescent="0.45">
      <c r="A137" s="223" t="s">
        <v>2221</v>
      </c>
      <c r="B137" s="228" t="s">
        <v>5999</v>
      </c>
      <c r="C137" s="225" t="s">
        <v>5627</v>
      </c>
      <c r="D137" s="228" t="s">
        <v>7302</v>
      </c>
      <c r="E137" s="220" t="s">
        <v>6027</v>
      </c>
      <c r="F137" s="220" t="s">
        <v>7303</v>
      </c>
      <c r="G137" s="220">
        <v>684</v>
      </c>
      <c r="H137" s="220" t="s">
        <v>6985</v>
      </c>
    </row>
    <row r="138" spans="1:8" ht="17.399999999999999" customHeight="1" x14ac:dyDescent="0.45">
      <c r="A138" s="223" t="s">
        <v>2222</v>
      </c>
      <c r="B138" s="228" t="s">
        <v>5999</v>
      </c>
      <c r="C138" s="225" t="s">
        <v>5632</v>
      </c>
      <c r="D138" s="228" t="s">
        <v>7304</v>
      </c>
      <c r="E138" s="220" t="s">
        <v>6031</v>
      </c>
      <c r="F138" s="220" t="s">
        <v>7305</v>
      </c>
      <c r="G138" s="220">
        <v>684</v>
      </c>
      <c r="H138" s="220" t="s">
        <v>6985</v>
      </c>
    </row>
    <row r="139" spans="1:8" ht="17.399999999999999" customHeight="1" x14ac:dyDescent="0.45">
      <c r="A139" s="223" t="s">
        <v>2223</v>
      </c>
      <c r="B139" s="228" t="s">
        <v>5821</v>
      </c>
      <c r="C139" s="225" t="s">
        <v>1873</v>
      </c>
      <c r="D139" s="228" t="s">
        <v>7306</v>
      </c>
      <c r="E139" s="220" t="s">
        <v>7307</v>
      </c>
      <c r="F139" s="220" t="s">
        <v>7308</v>
      </c>
      <c r="G139" s="220">
        <v>175</v>
      </c>
      <c r="H139" s="220" t="s">
        <v>6985</v>
      </c>
    </row>
    <row r="140" spans="1:8" ht="17.399999999999999" customHeight="1" x14ac:dyDescent="0.45">
      <c r="A140" s="223" t="s">
        <v>2224</v>
      </c>
      <c r="B140" s="228" t="s">
        <v>5821</v>
      </c>
      <c r="C140" s="225" t="s">
        <v>1873</v>
      </c>
      <c r="D140" s="228" t="s">
        <v>7309</v>
      </c>
      <c r="E140" s="220" t="s">
        <v>7310</v>
      </c>
      <c r="F140" s="220" t="s">
        <v>7311</v>
      </c>
      <c r="G140" s="220">
        <v>162</v>
      </c>
      <c r="H140" s="220" t="s">
        <v>6985</v>
      </c>
    </row>
    <row r="141" spans="1:8" ht="17.399999999999999" customHeight="1" x14ac:dyDescent="0.45">
      <c r="A141" s="223" t="s">
        <v>2225</v>
      </c>
      <c r="B141" s="228" t="s">
        <v>5821</v>
      </c>
      <c r="C141" s="225" t="s">
        <v>5603</v>
      </c>
      <c r="D141" s="228" t="s">
        <v>7312</v>
      </c>
      <c r="E141" s="220" t="s">
        <v>7313</v>
      </c>
      <c r="F141" s="220" t="s">
        <v>7029</v>
      </c>
      <c r="G141" s="220">
        <v>383</v>
      </c>
      <c r="H141" s="220" t="s">
        <v>6985</v>
      </c>
    </row>
    <row r="142" spans="1:8" ht="17.399999999999999" customHeight="1" x14ac:dyDescent="0.45">
      <c r="A142" s="223" t="s">
        <v>2226</v>
      </c>
      <c r="B142" s="228" t="s">
        <v>5821</v>
      </c>
      <c r="C142" s="225" t="s">
        <v>5603</v>
      </c>
      <c r="D142" s="228" t="s">
        <v>7314</v>
      </c>
      <c r="E142" s="220" t="s">
        <v>7315</v>
      </c>
      <c r="F142" s="220" t="s">
        <v>7316</v>
      </c>
      <c r="G142" s="220">
        <v>301</v>
      </c>
      <c r="H142" s="220" t="s">
        <v>6985</v>
      </c>
    </row>
    <row r="143" spans="1:8" ht="17.399999999999999" customHeight="1" x14ac:dyDescent="0.45">
      <c r="A143" s="223" t="s">
        <v>2227</v>
      </c>
      <c r="B143" s="228" t="s">
        <v>5821</v>
      </c>
      <c r="C143" s="225" t="s">
        <v>5612</v>
      </c>
      <c r="D143" s="228" t="s">
        <v>7317</v>
      </c>
      <c r="E143" s="220" t="s">
        <v>7318</v>
      </c>
      <c r="F143" s="220" t="s">
        <v>7039</v>
      </c>
      <c r="G143" s="220">
        <v>400</v>
      </c>
      <c r="H143" s="220" t="s">
        <v>6985</v>
      </c>
    </row>
    <row r="144" spans="1:8" ht="17.399999999999999" customHeight="1" x14ac:dyDescent="0.45">
      <c r="A144" s="223" t="s">
        <v>2228</v>
      </c>
      <c r="B144" s="228" t="s">
        <v>5821</v>
      </c>
      <c r="C144" s="225" t="s">
        <v>5612</v>
      </c>
      <c r="D144" s="228" t="s">
        <v>7319</v>
      </c>
      <c r="E144" s="220" t="s">
        <v>7320</v>
      </c>
      <c r="F144" s="220" t="s">
        <v>7010</v>
      </c>
      <c r="G144" s="220">
        <v>399</v>
      </c>
      <c r="H144" s="220" t="s">
        <v>6985</v>
      </c>
    </row>
    <row r="145" spans="1:8" ht="17.399999999999999" customHeight="1" x14ac:dyDescent="0.45">
      <c r="A145" s="223" t="s">
        <v>2229</v>
      </c>
      <c r="B145" s="228" t="s">
        <v>5821</v>
      </c>
      <c r="C145" s="225" t="s">
        <v>5620</v>
      </c>
      <c r="D145" s="228" t="s">
        <v>7321</v>
      </c>
      <c r="E145" s="220" t="s">
        <v>7322</v>
      </c>
      <c r="F145" s="220" t="s">
        <v>7034</v>
      </c>
      <c r="G145" s="220">
        <v>317</v>
      </c>
      <c r="H145" s="220" t="s">
        <v>6985</v>
      </c>
    </row>
    <row r="146" spans="1:8" ht="17.399999999999999" customHeight="1" x14ac:dyDescent="0.45">
      <c r="A146" s="223" t="s">
        <v>2230</v>
      </c>
      <c r="B146" s="228" t="s">
        <v>5821</v>
      </c>
      <c r="C146" s="225" t="s">
        <v>5620</v>
      </c>
      <c r="D146" s="228" t="s">
        <v>7323</v>
      </c>
      <c r="E146" s="220" t="s">
        <v>7324</v>
      </c>
      <c r="F146" s="220" t="s">
        <v>7034</v>
      </c>
      <c r="G146" s="220">
        <v>316</v>
      </c>
      <c r="H146" s="220" t="s">
        <v>6985</v>
      </c>
    </row>
    <row r="147" spans="1:8" ht="17.399999999999999" customHeight="1" x14ac:dyDescent="0.45">
      <c r="A147" s="223" t="s">
        <v>2231</v>
      </c>
      <c r="B147" s="228" t="s">
        <v>5821</v>
      </c>
      <c r="C147" s="225" t="s">
        <v>5627</v>
      </c>
      <c r="D147" s="228" t="s">
        <v>7325</v>
      </c>
      <c r="E147" s="220" t="s">
        <v>7326</v>
      </c>
      <c r="F147" s="220" t="s">
        <v>7061</v>
      </c>
      <c r="G147" s="220">
        <v>342</v>
      </c>
      <c r="H147" s="220" t="s">
        <v>6985</v>
      </c>
    </row>
    <row r="148" spans="1:8" ht="17.399999999999999" customHeight="1" x14ac:dyDescent="0.45">
      <c r="A148" s="223" t="s">
        <v>2232</v>
      </c>
      <c r="B148" s="228" t="s">
        <v>5821</v>
      </c>
      <c r="C148" s="225" t="s">
        <v>5627</v>
      </c>
      <c r="D148" s="228" t="s">
        <v>7327</v>
      </c>
      <c r="E148" s="220" t="s">
        <v>7328</v>
      </c>
      <c r="F148" s="220" t="s">
        <v>6991</v>
      </c>
      <c r="G148" s="220">
        <v>342</v>
      </c>
      <c r="H148" s="220" t="s">
        <v>6985</v>
      </c>
    </row>
    <row r="149" spans="1:8" ht="17.399999999999999" customHeight="1" x14ac:dyDescent="0.45">
      <c r="A149" s="223" t="s">
        <v>2233</v>
      </c>
      <c r="B149" s="228" t="s">
        <v>5821</v>
      </c>
      <c r="C149" s="225" t="s">
        <v>5632</v>
      </c>
      <c r="D149" s="228" t="s">
        <v>7329</v>
      </c>
      <c r="E149" s="220" t="s">
        <v>7330</v>
      </c>
      <c r="F149" s="220" t="s">
        <v>7331</v>
      </c>
      <c r="G149" s="220">
        <v>684</v>
      </c>
      <c r="H149" s="220" t="s">
        <v>6985</v>
      </c>
    </row>
    <row r="150" spans="1:8" ht="17.399999999999999" customHeight="1" x14ac:dyDescent="0.45">
      <c r="A150" s="223" t="s">
        <v>2234</v>
      </c>
      <c r="B150" s="228" t="s">
        <v>5593</v>
      </c>
      <c r="C150" s="225" t="s">
        <v>5612</v>
      </c>
      <c r="D150" s="228" t="s">
        <v>7332</v>
      </c>
      <c r="E150" s="220" t="s">
        <v>7333</v>
      </c>
      <c r="F150" s="220" t="s">
        <v>7334</v>
      </c>
      <c r="G150" s="220">
        <v>657</v>
      </c>
      <c r="H150" s="220" t="s">
        <v>6985</v>
      </c>
    </row>
    <row r="151" spans="1:8" ht="17.399999999999999" customHeight="1" x14ac:dyDescent="0.45">
      <c r="A151" s="223" t="s">
        <v>2235</v>
      </c>
      <c r="B151" s="228" t="s">
        <v>5593</v>
      </c>
      <c r="C151" s="225" t="s">
        <v>5620</v>
      </c>
      <c r="D151" s="228" t="s">
        <v>7335</v>
      </c>
      <c r="E151" s="220" t="s">
        <v>7336</v>
      </c>
      <c r="F151" s="220" t="s">
        <v>7337</v>
      </c>
      <c r="G151" s="220">
        <v>907</v>
      </c>
      <c r="H151" s="220" t="s">
        <v>6985</v>
      </c>
    </row>
    <row r="152" spans="1:8" ht="17.399999999999999" customHeight="1" x14ac:dyDescent="0.45">
      <c r="A152" s="223" t="s">
        <v>2236</v>
      </c>
      <c r="B152" s="228" t="s">
        <v>5593</v>
      </c>
      <c r="C152" s="225" t="s">
        <v>5627</v>
      </c>
      <c r="D152" s="228" t="s">
        <v>7338</v>
      </c>
      <c r="E152" s="220" t="s">
        <v>7339</v>
      </c>
      <c r="F152" s="220" t="s">
        <v>7340</v>
      </c>
      <c r="G152" s="220">
        <v>1004</v>
      </c>
      <c r="H152" s="220" t="s">
        <v>6985</v>
      </c>
    </row>
    <row r="153" spans="1:8" ht="17.399999999999999" customHeight="1" x14ac:dyDescent="0.45">
      <c r="A153" s="223" t="s">
        <v>2237</v>
      </c>
      <c r="B153" s="228" t="s">
        <v>5593</v>
      </c>
      <c r="C153" s="225" t="s">
        <v>5632</v>
      </c>
      <c r="D153" s="228" t="s">
        <v>7341</v>
      </c>
      <c r="E153" s="220" t="s">
        <v>7342</v>
      </c>
      <c r="F153" s="220" t="s">
        <v>7343</v>
      </c>
      <c r="G153" s="220">
        <v>1004</v>
      </c>
      <c r="H153" s="220" t="s">
        <v>6985</v>
      </c>
    </row>
    <row r="154" spans="1:8" ht="17.399999999999999" customHeight="1" x14ac:dyDescent="0.45">
      <c r="A154" s="223" t="s">
        <v>2238</v>
      </c>
      <c r="B154" s="228" t="s">
        <v>5593</v>
      </c>
      <c r="C154" s="225" t="s">
        <v>5612</v>
      </c>
      <c r="D154" s="228" t="s">
        <v>7344</v>
      </c>
      <c r="E154" s="220" t="s">
        <v>7345</v>
      </c>
      <c r="F154" s="220" t="s">
        <v>7346</v>
      </c>
      <c r="G154" s="220">
        <v>657</v>
      </c>
      <c r="H154" s="220" t="s">
        <v>6985</v>
      </c>
    </row>
    <row r="155" spans="1:8" ht="17.399999999999999" customHeight="1" x14ac:dyDescent="0.45">
      <c r="A155" s="223" t="s">
        <v>2239</v>
      </c>
      <c r="B155" s="228" t="s">
        <v>5593</v>
      </c>
      <c r="C155" s="225" t="s">
        <v>5620</v>
      </c>
      <c r="D155" s="228" t="s">
        <v>7347</v>
      </c>
      <c r="E155" s="220" t="s">
        <v>7348</v>
      </c>
      <c r="F155" s="220" t="s">
        <v>7349</v>
      </c>
      <c r="G155" s="220">
        <v>907</v>
      </c>
      <c r="H155" s="220" t="s">
        <v>6985</v>
      </c>
    </row>
    <row r="156" spans="1:8" ht="17.399999999999999" customHeight="1" x14ac:dyDescent="0.45">
      <c r="A156" s="223" t="s">
        <v>2240</v>
      </c>
      <c r="B156" s="228" t="s">
        <v>5593</v>
      </c>
      <c r="C156" s="225" t="s">
        <v>5627</v>
      </c>
      <c r="D156" s="228" t="s">
        <v>7350</v>
      </c>
      <c r="E156" s="220" t="s">
        <v>7351</v>
      </c>
      <c r="F156" s="220" t="s">
        <v>7352</v>
      </c>
      <c r="G156" s="220">
        <v>1004</v>
      </c>
      <c r="H156" s="220" t="s">
        <v>6985</v>
      </c>
    </row>
    <row r="157" spans="1:8" ht="17.399999999999999" customHeight="1" x14ac:dyDescent="0.45">
      <c r="A157" s="223" t="s">
        <v>2241</v>
      </c>
      <c r="B157" s="228" t="s">
        <v>5593</v>
      </c>
      <c r="C157" s="225" t="s">
        <v>5632</v>
      </c>
      <c r="D157" s="228" t="s">
        <v>7353</v>
      </c>
      <c r="E157" s="220" t="s">
        <v>7354</v>
      </c>
      <c r="F157" s="220" t="s">
        <v>7355</v>
      </c>
      <c r="G157" s="220">
        <v>1004</v>
      </c>
      <c r="H157" s="220" t="s">
        <v>6985</v>
      </c>
    </row>
    <row r="158" spans="1:8" ht="17.399999999999999" customHeight="1" x14ac:dyDescent="0.45">
      <c r="A158" s="223" t="s">
        <v>2242</v>
      </c>
      <c r="B158" s="228" t="s">
        <v>5593</v>
      </c>
      <c r="C158" s="225" t="s">
        <v>5612</v>
      </c>
      <c r="D158" s="228" t="s">
        <v>7356</v>
      </c>
      <c r="E158" s="220" t="s">
        <v>7357</v>
      </c>
      <c r="F158" s="220" t="s">
        <v>7161</v>
      </c>
      <c r="G158" s="220">
        <v>657</v>
      </c>
      <c r="H158" s="220" t="s">
        <v>6985</v>
      </c>
    </row>
    <row r="159" spans="1:8" ht="17.399999999999999" customHeight="1" x14ac:dyDescent="0.45">
      <c r="A159" s="223" t="s">
        <v>2243</v>
      </c>
      <c r="B159" s="228" t="s">
        <v>5593</v>
      </c>
      <c r="C159" s="225" t="s">
        <v>5620</v>
      </c>
      <c r="D159" s="228" t="s">
        <v>7358</v>
      </c>
      <c r="E159" s="220" t="s">
        <v>7359</v>
      </c>
      <c r="F159" s="220" t="s">
        <v>7360</v>
      </c>
      <c r="G159" s="220">
        <v>907</v>
      </c>
      <c r="H159" s="220" t="s">
        <v>6985</v>
      </c>
    </row>
    <row r="160" spans="1:8" ht="17.399999999999999" customHeight="1" x14ac:dyDescent="0.45">
      <c r="A160" s="223" t="s">
        <v>2244</v>
      </c>
      <c r="B160" s="228" t="s">
        <v>5593</v>
      </c>
      <c r="C160" s="225" t="s">
        <v>5627</v>
      </c>
      <c r="D160" s="228" t="s">
        <v>7361</v>
      </c>
      <c r="E160" s="220" t="s">
        <v>7362</v>
      </c>
      <c r="F160" s="220" t="s">
        <v>7363</v>
      </c>
      <c r="G160" s="220">
        <v>1004</v>
      </c>
      <c r="H160" s="220" t="s">
        <v>6985</v>
      </c>
    </row>
    <row r="161" spans="1:8" ht="17.399999999999999" customHeight="1" x14ac:dyDescent="0.45">
      <c r="A161" s="223" t="s">
        <v>2245</v>
      </c>
      <c r="B161" s="228" t="s">
        <v>5593</v>
      </c>
      <c r="C161" s="225" t="s">
        <v>5632</v>
      </c>
      <c r="D161" s="228" t="s">
        <v>7364</v>
      </c>
      <c r="E161" s="220" t="s">
        <v>7365</v>
      </c>
      <c r="F161" s="220" t="s">
        <v>7366</v>
      </c>
      <c r="G161" s="220">
        <v>1004</v>
      </c>
      <c r="H161" s="220" t="s">
        <v>6985</v>
      </c>
    </row>
    <row r="162" spans="1:8" ht="17.399999999999999" customHeight="1" x14ac:dyDescent="0.45">
      <c r="A162" s="223" t="s">
        <v>2246</v>
      </c>
      <c r="B162" s="228" t="s">
        <v>5636</v>
      </c>
      <c r="C162" s="225" t="s">
        <v>5612</v>
      </c>
      <c r="D162" s="228" t="s">
        <v>7367</v>
      </c>
      <c r="E162" s="220" t="s">
        <v>7368</v>
      </c>
      <c r="F162" s="220" t="s">
        <v>7369</v>
      </c>
      <c r="G162" s="220">
        <v>657</v>
      </c>
      <c r="H162" s="220" t="s">
        <v>6985</v>
      </c>
    </row>
    <row r="163" spans="1:8" ht="17.399999999999999" customHeight="1" x14ac:dyDescent="0.45">
      <c r="A163" s="223" t="s">
        <v>2247</v>
      </c>
      <c r="B163" s="228" t="s">
        <v>5636</v>
      </c>
      <c r="C163" s="225" t="s">
        <v>5620</v>
      </c>
      <c r="D163" s="228" t="s">
        <v>7370</v>
      </c>
      <c r="E163" s="220" t="s">
        <v>7371</v>
      </c>
      <c r="F163" s="220" t="s">
        <v>7372</v>
      </c>
      <c r="G163" s="220">
        <v>907</v>
      </c>
      <c r="H163" s="220" t="s">
        <v>6985</v>
      </c>
    </row>
    <row r="164" spans="1:8" ht="17.399999999999999" customHeight="1" x14ac:dyDescent="0.45">
      <c r="A164" s="223" t="s">
        <v>2248</v>
      </c>
      <c r="B164" s="228" t="s">
        <v>5636</v>
      </c>
      <c r="C164" s="225" t="s">
        <v>5627</v>
      </c>
      <c r="D164" s="228" t="s">
        <v>7373</v>
      </c>
      <c r="E164" s="220" t="s">
        <v>7374</v>
      </c>
      <c r="F164" s="220" t="s">
        <v>7375</v>
      </c>
      <c r="G164" s="220">
        <v>1004</v>
      </c>
      <c r="H164" s="220" t="s">
        <v>6985</v>
      </c>
    </row>
    <row r="165" spans="1:8" ht="17.399999999999999" customHeight="1" x14ac:dyDescent="0.45">
      <c r="A165" s="223" t="s">
        <v>2249</v>
      </c>
      <c r="B165" s="228" t="s">
        <v>5636</v>
      </c>
      <c r="C165" s="225" t="s">
        <v>5632</v>
      </c>
      <c r="D165" s="228" t="s">
        <v>7376</v>
      </c>
      <c r="E165" s="220" t="s">
        <v>7377</v>
      </c>
      <c r="F165" s="220" t="s">
        <v>7378</v>
      </c>
      <c r="G165" s="220">
        <v>1004</v>
      </c>
      <c r="H165" s="220" t="s">
        <v>6985</v>
      </c>
    </row>
    <row r="166" spans="1:8" ht="17.399999999999999" customHeight="1" x14ac:dyDescent="0.45">
      <c r="A166" s="223" t="s">
        <v>2250</v>
      </c>
      <c r="B166" s="228" t="s">
        <v>6122</v>
      </c>
      <c r="C166" s="225" t="s">
        <v>5612</v>
      </c>
      <c r="D166" s="228" t="s">
        <v>7379</v>
      </c>
      <c r="E166" s="220" t="s">
        <v>6124</v>
      </c>
      <c r="F166" s="220" t="s">
        <v>7258</v>
      </c>
      <c r="G166" s="220">
        <v>657</v>
      </c>
      <c r="H166" s="220" t="s">
        <v>6985</v>
      </c>
    </row>
    <row r="167" spans="1:8" ht="17.399999999999999" customHeight="1" x14ac:dyDescent="0.45">
      <c r="A167" s="223" t="s">
        <v>2251</v>
      </c>
      <c r="B167" s="228" t="s">
        <v>6122</v>
      </c>
      <c r="C167" s="225" t="s">
        <v>5620</v>
      </c>
      <c r="D167" s="228" t="s">
        <v>7380</v>
      </c>
      <c r="E167" s="220" t="s">
        <v>6127</v>
      </c>
      <c r="F167" s="220" t="s">
        <v>7381</v>
      </c>
      <c r="G167" s="220">
        <v>907</v>
      </c>
      <c r="H167" s="220" t="s">
        <v>6985</v>
      </c>
    </row>
    <row r="168" spans="1:8" ht="17.399999999999999" customHeight="1" x14ac:dyDescent="0.45">
      <c r="A168" s="223" t="s">
        <v>2252</v>
      </c>
      <c r="B168" s="228" t="s">
        <v>6122</v>
      </c>
      <c r="C168" s="225" t="s">
        <v>5627</v>
      </c>
      <c r="D168" s="228" t="s">
        <v>7382</v>
      </c>
      <c r="E168" s="220" t="s">
        <v>6131</v>
      </c>
      <c r="F168" s="220" t="s">
        <v>7383</v>
      </c>
      <c r="G168" s="220">
        <v>1004</v>
      </c>
      <c r="H168" s="220" t="s">
        <v>6985</v>
      </c>
    </row>
    <row r="169" spans="1:8" ht="17.399999999999999" customHeight="1" x14ac:dyDescent="0.45">
      <c r="A169" s="223" t="s">
        <v>2253</v>
      </c>
      <c r="B169" s="228" t="s">
        <v>6122</v>
      </c>
      <c r="C169" s="225" t="s">
        <v>5632</v>
      </c>
      <c r="D169" s="228" t="s">
        <v>7384</v>
      </c>
      <c r="E169" s="220" t="s">
        <v>6135</v>
      </c>
      <c r="F169" s="220" t="s">
        <v>7385</v>
      </c>
      <c r="G169" s="220">
        <v>1004</v>
      </c>
      <c r="H169" s="220" t="s">
        <v>6985</v>
      </c>
    </row>
    <row r="170" spans="1:8" ht="17.399999999999999" customHeight="1" x14ac:dyDescent="0.45">
      <c r="A170" s="223" t="s">
        <v>2254</v>
      </c>
      <c r="B170" s="228" t="s">
        <v>5999</v>
      </c>
      <c r="C170" s="225" t="s">
        <v>5612</v>
      </c>
      <c r="D170" s="228" t="s">
        <v>7386</v>
      </c>
      <c r="E170" s="220" t="s">
        <v>6138</v>
      </c>
      <c r="F170" s="220" t="s">
        <v>7387</v>
      </c>
      <c r="G170" s="220">
        <v>657</v>
      </c>
      <c r="H170" s="220" t="s">
        <v>6985</v>
      </c>
    </row>
    <row r="171" spans="1:8" ht="17.399999999999999" customHeight="1" x14ac:dyDescent="0.45">
      <c r="A171" s="223" t="s">
        <v>2255</v>
      </c>
      <c r="B171" s="228" t="s">
        <v>5999</v>
      </c>
      <c r="C171" s="225" t="s">
        <v>5620</v>
      </c>
      <c r="D171" s="228" t="s">
        <v>7388</v>
      </c>
      <c r="E171" s="220" t="s">
        <v>6142</v>
      </c>
      <c r="F171" s="220" t="s">
        <v>7389</v>
      </c>
      <c r="G171" s="220">
        <v>907</v>
      </c>
      <c r="H171" s="220" t="s">
        <v>6985</v>
      </c>
    </row>
    <row r="172" spans="1:8" ht="17.399999999999999" customHeight="1" x14ac:dyDescent="0.45">
      <c r="A172" s="223" t="s">
        <v>2256</v>
      </c>
      <c r="B172" s="228" t="s">
        <v>5999</v>
      </c>
      <c r="C172" s="225" t="s">
        <v>5627</v>
      </c>
      <c r="D172" s="228" t="s">
        <v>7390</v>
      </c>
      <c r="E172" s="220" t="s">
        <v>6146</v>
      </c>
      <c r="F172" s="220" t="s">
        <v>7185</v>
      </c>
      <c r="G172" s="220">
        <v>1004</v>
      </c>
      <c r="H172" s="220" t="s">
        <v>6985</v>
      </c>
    </row>
    <row r="173" spans="1:8" ht="17.399999999999999" customHeight="1" x14ac:dyDescent="0.45">
      <c r="A173" s="223" t="s">
        <v>2257</v>
      </c>
      <c r="B173" s="228" t="s">
        <v>5999</v>
      </c>
      <c r="C173" s="225" t="s">
        <v>5632</v>
      </c>
      <c r="D173" s="228" t="s">
        <v>7391</v>
      </c>
      <c r="E173" s="220" t="s">
        <v>6150</v>
      </c>
      <c r="F173" s="220" t="s">
        <v>7392</v>
      </c>
      <c r="G173" s="220">
        <v>1004</v>
      </c>
      <c r="H173" s="220" t="s">
        <v>6985</v>
      </c>
    </row>
    <row r="174" spans="1:8" ht="17.399999999999999" customHeight="1" x14ac:dyDescent="0.45">
      <c r="A174" s="223" t="s">
        <v>2258</v>
      </c>
      <c r="B174" s="228" t="s">
        <v>5593</v>
      </c>
      <c r="C174" s="225" t="s">
        <v>6153</v>
      </c>
      <c r="D174" s="228" t="s">
        <v>7393</v>
      </c>
      <c r="E174" s="220" t="s">
        <v>7394</v>
      </c>
      <c r="F174" s="220" t="s">
        <v>7395</v>
      </c>
      <c r="G174" s="220">
        <v>922</v>
      </c>
      <c r="H174" s="220" t="s">
        <v>6985</v>
      </c>
    </row>
    <row r="175" spans="1:8" ht="17.399999999999999" customHeight="1" x14ac:dyDescent="0.45">
      <c r="A175" s="223" t="s">
        <v>2259</v>
      </c>
      <c r="B175" s="228" t="s">
        <v>5593</v>
      </c>
      <c r="C175" s="225" t="s">
        <v>6153</v>
      </c>
      <c r="D175" s="228" t="s">
        <v>7396</v>
      </c>
      <c r="E175" s="220" t="s">
        <v>7397</v>
      </c>
      <c r="F175" s="220" t="s">
        <v>7398</v>
      </c>
      <c r="G175" s="220">
        <v>907</v>
      </c>
      <c r="H175" s="220" t="s">
        <v>6985</v>
      </c>
    </row>
    <row r="176" spans="1:8" ht="17.399999999999999" customHeight="1" x14ac:dyDescent="0.45">
      <c r="A176" s="223" t="s">
        <v>2260</v>
      </c>
      <c r="B176" s="228" t="s">
        <v>5888</v>
      </c>
      <c r="C176" s="225" t="s">
        <v>6153</v>
      </c>
      <c r="D176" s="228" t="s">
        <v>7399</v>
      </c>
      <c r="E176" s="220" t="s">
        <v>7400</v>
      </c>
      <c r="F176" s="220" t="s">
        <v>7401</v>
      </c>
      <c r="G176" s="220">
        <v>914</v>
      </c>
      <c r="H176" s="220" t="s">
        <v>6985</v>
      </c>
    </row>
    <row r="177" spans="1:8" ht="17.399999999999999" customHeight="1" x14ac:dyDescent="0.45">
      <c r="A177" s="223" t="s">
        <v>2261</v>
      </c>
      <c r="B177" s="228" t="s">
        <v>5888</v>
      </c>
      <c r="C177" s="225" t="s">
        <v>6153</v>
      </c>
      <c r="D177" s="228" t="s">
        <v>7402</v>
      </c>
      <c r="E177" s="220" t="s">
        <v>7403</v>
      </c>
      <c r="F177" s="220" t="s">
        <v>7404</v>
      </c>
      <c r="G177" s="220">
        <v>915</v>
      </c>
      <c r="H177" s="220" t="s">
        <v>6985</v>
      </c>
    </row>
    <row r="178" spans="1:8" ht="17.399999999999999" customHeight="1" x14ac:dyDescent="0.45">
      <c r="A178" s="223" t="s">
        <v>2262</v>
      </c>
      <c r="B178" s="228" t="s">
        <v>5917</v>
      </c>
      <c r="C178" s="225" t="s">
        <v>6153</v>
      </c>
      <c r="D178" s="228" t="s">
        <v>7405</v>
      </c>
      <c r="E178" s="220" t="s">
        <v>7406</v>
      </c>
      <c r="F178" s="220" t="s">
        <v>7407</v>
      </c>
      <c r="G178" s="220">
        <v>916</v>
      </c>
      <c r="H178" s="220" t="s">
        <v>6985</v>
      </c>
    </row>
    <row r="179" spans="1:8" ht="17.399999999999999" customHeight="1" x14ac:dyDescent="0.45">
      <c r="A179" s="223" t="s">
        <v>2263</v>
      </c>
      <c r="B179" s="228" t="s">
        <v>5917</v>
      </c>
      <c r="C179" s="225" t="s">
        <v>6153</v>
      </c>
      <c r="D179" s="228" t="s">
        <v>7408</v>
      </c>
      <c r="E179" s="220" t="s">
        <v>7409</v>
      </c>
      <c r="F179" s="220" t="s">
        <v>7410</v>
      </c>
      <c r="G179" s="220">
        <v>913</v>
      </c>
      <c r="H179" s="220" t="s">
        <v>6985</v>
      </c>
    </row>
    <row r="180" spans="1:8" ht="17.399999999999999" customHeight="1" x14ac:dyDescent="0.45">
      <c r="A180" s="223" t="s">
        <v>2264</v>
      </c>
      <c r="B180" s="228" t="s">
        <v>5636</v>
      </c>
      <c r="C180" s="225" t="s">
        <v>6153</v>
      </c>
      <c r="D180" s="228" t="s">
        <v>7411</v>
      </c>
      <c r="E180" s="220" t="s">
        <v>7412</v>
      </c>
      <c r="F180" s="220" t="s">
        <v>7413</v>
      </c>
      <c r="G180" s="220">
        <v>915</v>
      </c>
      <c r="H180" s="220" t="s">
        <v>6985</v>
      </c>
    </row>
    <row r="181" spans="1:8" ht="17.399999999999999" customHeight="1" x14ac:dyDescent="0.45">
      <c r="A181" s="223" t="s">
        <v>2265</v>
      </c>
      <c r="B181" s="228" t="s">
        <v>5636</v>
      </c>
      <c r="C181" s="225" t="s">
        <v>6153</v>
      </c>
      <c r="D181" s="228" t="s">
        <v>7414</v>
      </c>
      <c r="E181" s="220" t="s">
        <v>7415</v>
      </c>
      <c r="F181" s="220" t="s">
        <v>7413</v>
      </c>
      <c r="G181" s="220">
        <v>914</v>
      </c>
      <c r="H181" s="220" t="s">
        <v>6985</v>
      </c>
    </row>
    <row r="182" spans="1:8" ht="17.399999999999999" customHeight="1" x14ac:dyDescent="0.45">
      <c r="A182" s="223" t="s">
        <v>2266</v>
      </c>
      <c r="B182" s="228" t="s">
        <v>6122</v>
      </c>
      <c r="C182" s="225" t="s">
        <v>6153</v>
      </c>
      <c r="D182" s="228" t="s">
        <v>7416</v>
      </c>
      <c r="E182" s="220" t="s">
        <v>7417</v>
      </c>
      <c r="F182" s="220" t="s">
        <v>7418</v>
      </c>
      <c r="G182" s="220">
        <v>916</v>
      </c>
      <c r="H182" s="220" t="s">
        <v>6985</v>
      </c>
    </row>
    <row r="183" spans="1:8" ht="17.399999999999999" customHeight="1" x14ac:dyDescent="0.45">
      <c r="A183" s="223" t="s">
        <v>2267</v>
      </c>
      <c r="B183" s="228" t="s">
        <v>6122</v>
      </c>
      <c r="C183" s="225" t="s">
        <v>6153</v>
      </c>
      <c r="D183" s="228" t="s">
        <v>7419</v>
      </c>
      <c r="E183" s="220" t="s">
        <v>6187</v>
      </c>
      <c r="F183" s="220" t="s">
        <v>7420</v>
      </c>
      <c r="G183" s="220">
        <v>913</v>
      </c>
      <c r="H183" s="220" t="s">
        <v>6985</v>
      </c>
    </row>
    <row r="184" spans="1:8" ht="17.399999999999999" customHeight="1" x14ac:dyDescent="0.45">
      <c r="A184" s="223" t="s">
        <v>2268</v>
      </c>
      <c r="B184" s="228" t="s">
        <v>5680</v>
      </c>
      <c r="C184" s="225" t="s">
        <v>6153</v>
      </c>
      <c r="D184" s="228" t="s">
        <v>7421</v>
      </c>
      <c r="E184" s="220" t="s">
        <v>7422</v>
      </c>
      <c r="F184" s="220" t="s">
        <v>7423</v>
      </c>
      <c r="G184" s="220">
        <v>916</v>
      </c>
      <c r="H184" s="220" t="s">
        <v>6985</v>
      </c>
    </row>
    <row r="185" spans="1:8" ht="17.399999999999999" customHeight="1" x14ac:dyDescent="0.45">
      <c r="A185" s="223" t="s">
        <v>2269</v>
      </c>
      <c r="B185" s="228" t="s">
        <v>5680</v>
      </c>
      <c r="C185" s="225" t="s">
        <v>6153</v>
      </c>
      <c r="D185" s="228" t="s">
        <v>7424</v>
      </c>
      <c r="E185" s="220" t="s">
        <v>7425</v>
      </c>
      <c r="F185" s="220" t="s">
        <v>7426</v>
      </c>
      <c r="G185" s="220">
        <v>913</v>
      </c>
      <c r="H185" s="220" t="s">
        <v>6985</v>
      </c>
    </row>
    <row r="186" spans="1:8" ht="17.399999999999999" customHeight="1" x14ac:dyDescent="0.45">
      <c r="A186" s="223" t="s">
        <v>2270</v>
      </c>
      <c r="B186" s="228" t="s">
        <v>5999</v>
      </c>
      <c r="C186" s="225" t="s">
        <v>6153</v>
      </c>
      <c r="D186" s="228" t="s">
        <v>7427</v>
      </c>
      <c r="E186" s="220" t="s">
        <v>7428</v>
      </c>
      <c r="F186" s="220" t="s">
        <v>7383</v>
      </c>
      <c r="G186" s="220">
        <v>964</v>
      </c>
      <c r="H186" s="220" t="s">
        <v>6985</v>
      </c>
    </row>
    <row r="187" spans="1:8" ht="17.399999999999999" customHeight="1" x14ac:dyDescent="0.45">
      <c r="A187" s="223" t="s">
        <v>2271</v>
      </c>
      <c r="B187" s="228" t="s">
        <v>5999</v>
      </c>
      <c r="C187" s="225" t="s">
        <v>6153</v>
      </c>
      <c r="D187" s="228" t="s">
        <v>7429</v>
      </c>
      <c r="E187" s="220" t="s">
        <v>6202</v>
      </c>
      <c r="F187" s="220" t="s">
        <v>7413</v>
      </c>
      <c r="G187" s="220">
        <v>865</v>
      </c>
      <c r="H187" s="220" t="s">
        <v>6985</v>
      </c>
    </row>
    <row r="188" spans="1:8" ht="17.399999999999999" customHeight="1" x14ac:dyDescent="0.45">
      <c r="A188" s="223" t="s">
        <v>2272</v>
      </c>
      <c r="B188" s="228" t="s">
        <v>5821</v>
      </c>
      <c r="C188" s="225" t="s">
        <v>6153</v>
      </c>
      <c r="D188" s="228" t="s">
        <v>7430</v>
      </c>
      <c r="E188" s="220" t="s">
        <v>7431</v>
      </c>
      <c r="F188" s="220" t="s">
        <v>7253</v>
      </c>
      <c r="G188" s="220">
        <v>916</v>
      </c>
      <c r="H188" s="220" t="s">
        <v>6985</v>
      </c>
    </row>
    <row r="189" spans="1:8" ht="17.399999999999999" customHeight="1" x14ac:dyDescent="0.45">
      <c r="A189" s="223" t="s">
        <v>2273</v>
      </c>
      <c r="B189" s="228" t="s">
        <v>5821</v>
      </c>
      <c r="C189" s="225" t="s">
        <v>6153</v>
      </c>
      <c r="D189" s="228" t="s">
        <v>7432</v>
      </c>
      <c r="E189" s="220" t="s">
        <v>7433</v>
      </c>
      <c r="F189" s="220" t="s">
        <v>7434</v>
      </c>
      <c r="G189" s="220">
        <v>913</v>
      </c>
      <c r="H189" s="220" t="s">
        <v>6985</v>
      </c>
    </row>
    <row r="190" spans="1:8" ht="17.399999999999999" customHeight="1" x14ac:dyDescent="0.45">
      <c r="A190" s="223" t="s">
        <v>2274</v>
      </c>
      <c r="B190" s="228" t="s">
        <v>5636</v>
      </c>
      <c r="C190" s="225" t="s">
        <v>1873</v>
      </c>
      <c r="D190" s="228" t="s">
        <v>7435</v>
      </c>
      <c r="E190" s="220" t="s">
        <v>7436</v>
      </c>
      <c r="F190" s="220" t="s">
        <v>7437</v>
      </c>
      <c r="G190" s="220">
        <v>226</v>
      </c>
      <c r="H190" s="220" t="s">
        <v>6985</v>
      </c>
    </row>
    <row r="191" spans="1:8" ht="17.399999999999999" customHeight="1" x14ac:dyDescent="0.45">
      <c r="A191" s="223" t="s">
        <v>2275</v>
      </c>
      <c r="B191" s="228" t="s">
        <v>5636</v>
      </c>
      <c r="C191" s="225" t="s">
        <v>5603</v>
      </c>
      <c r="D191" s="228" t="s">
        <v>7438</v>
      </c>
      <c r="E191" s="220" t="s">
        <v>7439</v>
      </c>
      <c r="F191" s="220" t="s">
        <v>7437</v>
      </c>
      <c r="G191" s="220">
        <v>226</v>
      </c>
      <c r="H191" s="220" t="s">
        <v>6985</v>
      </c>
    </row>
    <row r="192" spans="1:8" ht="17.399999999999999" customHeight="1" x14ac:dyDescent="0.45">
      <c r="A192" s="223" t="s">
        <v>2276</v>
      </c>
      <c r="B192" s="228" t="s">
        <v>5636</v>
      </c>
      <c r="C192" s="225" t="s">
        <v>5612</v>
      </c>
      <c r="D192" s="228" t="s">
        <v>7440</v>
      </c>
      <c r="E192" s="220" t="s">
        <v>7441</v>
      </c>
      <c r="F192" s="220" t="s">
        <v>7442</v>
      </c>
      <c r="G192" s="220">
        <v>226</v>
      </c>
      <c r="H192" s="220" t="s">
        <v>6985</v>
      </c>
    </row>
    <row r="193" spans="1:8" ht="17.399999999999999" customHeight="1" x14ac:dyDescent="0.45">
      <c r="A193" s="223" t="s">
        <v>2277</v>
      </c>
      <c r="B193" s="228" t="s">
        <v>5636</v>
      </c>
      <c r="C193" s="225" t="s">
        <v>5620</v>
      </c>
      <c r="D193" s="228" t="s">
        <v>7443</v>
      </c>
      <c r="E193" s="220" t="s">
        <v>7444</v>
      </c>
      <c r="F193" s="220" t="s">
        <v>7445</v>
      </c>
      <c r="G193" s="220">
        <v>226</v>
      </c>
      <c r="H193" s="220" t="s">
        <v>6985</v>
      </c>
    </row>
    <row r="194" spans="1:8" ht="17.399999999999999" customHeight="1" x14ac:dyDescent="0.45">
      <c r="A194" s="223" t="s">
        <v>2278</v>
      </c>
      <c r="B194" s="228" t="s">
        <v>5636</v>
      </c>
      <c r="C194" s="225" t="s">
        <v>5627</v>
      </c>
      <c r="D194" s="228" t="s">
        <v>7446</v>
      </c>
      <c r="E194" s="220" t="s">
        <v>7447</v>
      </c>
      <c r="F194" s="220" t="s">
        <v>7442</v>
      </c>
      <c r="G194" s="220">
        <v>226</v>
      </c>
      <c r="H194" s="220" t="s">
        <v>6985</v>
      </c>
    </row>
    <row r="195" spans="1:8" ht="17.399999999999999" customHeight="1" x14ac:dyDescent="0.45">
      <c r="A195" s="223" t="s">
        <v>2279</v>
      </c>
      <c r="B195" s="228" t="s">
        <v>5636</v>
      </c>
      <c r="C195" s="225" t="s">
        <v>5632</v>
      </c>
      <c r="D195" s="228" t="s">
        <v>7448</v>
      </c>
      <c r="E195" s="220" t="s">
        <v>7449</v>
      </c>
      <c r="F195" s="220" t="s">
        <v>7445</v>
      </c>
      <c r="G195" s="220">
        <v>226</v>
      </c>
      <c r="H195" s="220" t="s">
        <v>6985</v>
      </c>
    </row>
    <row r="196" spans="1:8" ht="17.399999999999999" customHeight="1" x14ac:dyDescent="0.45">
      <c r="A196" s="223" t="s">
        <v>2280</v>
      </c>
      <c r="B196" s="228" t="s">
        <v>6226</v>
      </c>
      <c r="C196" s="225" t="s">
        <v>1873</v>
      </c>
      <c r="D196" s="228" t="s">
        <v>7450</v>
      </c>
      <c r="E196" s="220" t="s">
        <v>6228</v>
      </c>
      <c r="F196" s="220" t="s">
        <v>7451</v>
      </c>
      <c r="G196" s="220">
        <v>226</v>
      </c>
      <c r="H196" s="220" t="s">
        <v>6985</v>
      </c>
    </row>
    <row r="197" spans="1:8" ht="17.399999999999999" customHeight="1" x14ac:dyDescent="0.45">
      <c r="A197" s="223" t="s">
        <v>2281</v>
      </c>
      <c r="B197" s="228" t="s">
        <v>6226</v>
      </c>
      <c r="C197" s="225" t="s">
        <v>5603</v>
      </c>
      <c r="D197" s="228" t="s">
        <v>7452</v>
      </c>
      <c r="E197" s="220" t="s">
        <v>6231</v>
      </c>
      <c r="F197" s="220" t="s">
        <v>7451</v>
      </c>
      <c r="G197" s="220">
        <v>226</v>
      </c>
      <c r="H197" s="220" t="s">
        <v>6985</v>
      </c>
    </row>
    <row r="198" spans="1:8" ht="17.399999999999999" customHeight="1" x14ac:dyDescent="0.45">
      <c r="A198" s="223" t="s">
        <v>2282</v>
      </c>
      <c r="B198" s="228" t="s">
        <v>6226</v>
      </c>
      <c r="C198" s="225" t="s">
        <v>5612</v>
      </c>
      <c r="D198" s="228" t="s">
        <v>7453</v>
      </c>
      <c r="E198" s="220" t="s">
        <v>6234</v>
      </c>
      <c r="F198" s="220" t="s">
        <v>7442</v>
      </c>
      <c r="G198" s="220">
        <v>226</v>
      </c>
      <c r="H198" s="220" t="s">
        <v>6985</v>
      </c>
    </row>
    <row r="199" spans="1:8" ht="17.399999999999999" customHeight="1" x14ac:dyDescent="0.45">
      <c r="A199" s="223" t="s">
        <v>2283</v>
      </c>
      <c r="B199" s="228" t="s">
        <v>6226</v>
      </c>
      <c r="C199" s="225" t="s">
        <v>5620</v>
      </c>
      <c r="D199" s="228" t="s">
        <v>7454</v>
      </c>
      <c r="E199" s="220" t="s">
        <v>6237</v>
      </c>
      <c r="F199" s="220" t="s">
        <v>7442</v>
      </c>
      <c r="G199" s="220">
        <v>226</v>
      </c>
      <c r="H199" s="220" t="s">
        <v>6985</v>
      </c>
    </row>
    <row r="200" spans="1:8" ht="17.399999999999999" customHeight="1" x14ac:dyDescent="0.45">
      <c r="A200" s="223" t="s">
        <v>2284</v>
      </c>
      <c r="B200" s="228" t="s">
        <v>6226</v>
      </c>
      <c r="C200" s="225" t="s">
        <v>5627</v>
      </c>
      <c r="D200" s="228" t="s">
        <v>7455</v>
      </c>
      <c r="E200" s="220" t="s">
        <v>6240</v>
      </c>
      <c r="F200" s="220" t="s">
        <v>7442</v>
      </c>
      <c r="G200" s="220">
        <v>226</v>
      </c>
      <c r="H200" s="220" t="s">
        <v>6985</v>
      </c>
    </row>
    <row r="201" spans="1:8" ht="17.399999999999999" customHeight="1" x14ac:dyDescent="0.45">
      <c r="A201" s="223" t="s">
        <v>2285</v>
      </c>
      <c r="B201" s="228" t="s">
        <v>6226</v>
      </c>
      <c r="C201" s="225" t="s">
        <v>5632</v>
      </c>
      <c r="D201" s="228" t="s">
        <v>7456</v>
      </c>
      <c r="E201" s="220" t="s">
        <v>6243</v>
      </c>
      <c r="F201" s="220" t="s">
        <v>7442</v>
      </c>
      <c r="G201" s="220">
        <v>226</v>
      </c>
      <c r="H201" s="220" t="s">
        <v>6985</v>
      </c>
    </row>
    <row r="202" spans="1:8" ht="17.399999999999999" customHeight="1" x14ac:dyDescent="0.45">
      <c r="A202" s="223" t="s">
        <v>2286</v>
      </c>
      <c r="B202" s="228" t="s">
        <v>6245</v>
      </c>
      <c r="C202" s="225" t="s">
        <v>6153</v>
      </c>
      <c r="D202" s="228" t="s">
        <v>7457</v>
      </c>
      <c r="E202" s="220" t="s">
        <v>7458</v>
      </c>
      <c r="F202" s="220" t="s">
        <v>7459</v>
      </c>
      <c r="G202" s="220">
        <v>225</v>
      </c>
      <c r="H202" s="220" t="s">
        <v>6985</v>
      </c>
    </row>
    <row r="203" spans="1:8" ht="17.399999999999999" customHeight="1" x14ac:dyDescent="0.45">
      <c r="A203" s="223" t="s">
        <v>1844</v>
      </c>
      <c r="B203" s="228" t="s">
        <v>6245</v>
      </c>
      <c r="C203" s="225" t="s">
        <v>6153</v>
      </c>
      <c r="D203" s="228" t="s">
        <v>7460</v>
      </c>
      <c r="E203" s="220" t="s">
        <v>6251</v>
      </c>
      <c r="F203" s="220" t="s">
        <v>7459</v>
      </c>
      <c r="G203" s="220">
        <v>224</v>
      </c>
      <c r="H203" s="220" t="s">
        <v>6985</v>
      </c>
    </row>
    <row r="204" spans="1:8" ht="17.399999999999999" customHeight="1" x14ac:dyDescent="0.45">
      <c r="A204" s="223" t="s">
        <v>1845</v>
      </c>
      <c r="B204" s="228" t="s">
        <v>6245</v>
      </c>
      <c r="C204" s="225" t="s">
        <v>6253</v>
      </c>
      <c r="D204" s="228" t="s">
        <v>7461</v>
      </c>
      <c r="E204" s="220" t="s">
        <v>6255</v>
      </c>
      <c r="F204" s="220" t="s">
        <v>7459</v>
      </c>
      <c r="G204" s="220">
        <v>225</v>
      </c>
      <c r="H204" s="220" t="s">
        <v>6985</v>
      </c>
    </row>
    <row r="205" spans="1:8" ht="17.399999999999999" customHeight="1" x14ac:dyDescent="0.45">
      <c r="A205" s="223" t="s">
        <v>1846</v>
      </c>
      <c r="B205" s="228" t="s">
        <v>6245</v>
      </c>
      <c r="C205" s="225" t="s">
        <v>6253</v>
      </c>
      <c r="D205" s="228" t="s">
        <v>7462</v>
      </c>
      <c r="E205" s="220" t="s">
        <v>6258</v>
      </c>
      <c r="F205" s="220" t="s">
        <v>7459</v>
      </c>
      <c r="G205" s="220">
        <v>224</v>
      </c>
      <c r="H205" s="220" t="s">
        <v>6985</v>
      </c>
    </row>
    <row r="206" spans="1:8" ht="17.399999999999999" customHeight="1" x14ac:dyDescent="0.45">
      <c r="A206" s="223" t="s">
        <v>1847</v>
      </c>
      <c r="B206" s="228" t="s">
        <v>6245</v>
      </c>
      <c r="C206" s="225" t="s">
        <v>6260</v>
      </c>
      <c r="D206" s="228" t="s">
        <v>7463</v>
      </c>
      <c r="E206" s="220" t="s">
        <v>6262</v>
      </c>
      <c r="F206" s="220" t="s">
        <v>7459</v>
      </c>
      <c r="G206" s="220">
        <v>225</v>
      </c>
      <c r="H206" s="220" t="s">
        <v>6985</v>
      </c>
    </row>
    <row r="207" spans="1:8" ht="17.399999999999999" customHeight="1" x14ac:dyDescent="0.45">
      <c r="A207" s="223" t="s">
        <v>1848</v>
      </c>
      <c r="B207" s="228" t="s">
        <v>6245</v>
      </c>
      <c r="C207" s="225" t="s">
        <v>6260</v>
      </c>
      <c r="D207" s="228" t="s">
        <v>7464</v>
      </c>
      <c r="E207" s="220" t="s">
        <v>6265</v>
      </c>
      <c r="F207" s="220" t="s">
        <v>7459</v>
      </c>
      <c r="G207" s="220">
        <v>224</v>
      </c>
      <c r="H207" s="220" t="s">
        <v>6985</v>
      </c>
    </row>
    <row r="208" spans="1:8" ht="17.399999999999999" customHeight="1" x14ac:dyDescent="0.45">
      <c r="A208" s="223" t="s">
        <v>2287</v>
      </c>
      <c r="B208" s="228" t="s">
        <v>5821</v>
      </c>
      <c r="C208" s="225" t="s">
        <v>6153</v>
      </c>
      <c r="D208" s="228" t="s">
        <v>7465</v>
      </c>
      <c r="E208" s="220" t="s">
        <v>7466</v>
      </c>
      <c r="F208" s="220" t="s">
        <v>7467</v>
      </c>
      <c r="G208" s="220">
        <v>225</v>
      </c>
      <c r="H208" s="220" t="s">
        <v>6985</v>
      </c>
    </row>
    <row r="209" spans="1:8" ht="17.399999999999999" customHeight="1" x14ac:dyDescent="0.45">
      <c r="A209" s="223" t="s">
        <v>1849</v>
      </c>
      <c r="B209" s="228" t="s">
        <v>5821</v>
      </c>
      <c r="C209" s="225" t="s">
        <v>6153</v>
      </c>
      <c r="D209" s="228" t="s">
        <v>7468</v>
      </c>
      <c r="E209" s="220" t="s">
        <v>7469</v>
      </c>
      <c r="F209" s="220" t="s">
        <v>7470</v>
      </c>
      <c r="G209" s="220">
        <v>224</v>
      </c>
      <c r="H209" s="220" t="s">
        <v>6985</v>
      </c>
    </row>
    <row r="210" spans="1:8" ht="17.399999999999999" customHeight="1" x14ac:dyDescent="0.45">
      <c r="A210" s="223" t="s">
        <v>1850</v>
      </c>
      <c r="B210" s="228" t="s">
        <v>5821</v>
      </c>
      <c r="C210" s="225" t="s">
        <v>6253</v>
      </c>
      <c r="D210" s="228" t="s">
        <v>7471</v>
      </c>
      <c r="E210" s="220" t="s">
        <v>7472</v>
      </c>
      <c r="F210" s="220" t="s">
        <v>7470</v>
      </c>
      <c r="G210" s="220">
        <v>225</v>
      </c>
      <c r="H210" s="220" t="s">
        <v>6985</v>
      </c>
    </row>
    <row r="211" spans="1:8" ht="17.399999999999999" customHeight="1" x14ac:dyDescent="0.45">
      <c r="A211" s="223" t="s">
        <v>1851</v>
      </c>
      <c r="B211" s="228" t="s">
        <v>5821</v>
      </c>
      <c r="C211" s="225" t="s">
        <v>6253</v>
      </c>
      <c r="D211" s="228" t="s">
        <v>7473</v>
      </c>
      <c r="E211" s="220" t="s">
        <v>7474</v>
      </c>
      <c r="F211" s="220" t="s">
        <v>7470</v>
      </c>
      <c r="G211" s="220">
        <v>224</v>
      </c>
      <c r="H211" s="220" t="s">
        <v>6985</v>
      </c>
    </row>
    <row r="212" spans="1:8" ht="17.399999999999999" customHeight="1" x14ac:dyDescent="0.45">
      <c r="A212" s="223" t="s">
        <v>1852</v>
      </c>
      <c r="B212" s="228" t="s">
        <v>5821</v>
      </c>
      <c r="C212" s="225" t="s">
        <v>6260</v>
      </c>
      <c r="D212" s="228" t="s">
        <v>7475</v>
      </c>
      <c r="E212" s="220" t="s">
        <v>7476</v>
      </c>
      <c r="F212" s="220" t="s">
        <v>7470</v>
      </c>
      <c r="G212" s="220">
        <v>225</v>
      </c>
      <c r="H212" s="220" t="s">
        <v>6985</v>
      </c>
    </row>
    <row r="213" spans="1:8" ht="17.399999999999999" customHeight="1" x14ac:dyDescent="0.45">
      <c r="A213" s="223" t="s">
        <v>1853</v>
      </c>
      <c r="B213" s="228" t="s">
        <v>5821</v>
      </c>
      <c r="C213" s="225" t="s">
        <v>6260</v>
      </c>
      <c r="D213" s="228" t="s">
        <v>7477</v>
      </c>
      <c r="E213" s="220" t="s">
        <v>7478</v>
      </c>
      <c r="F213" s="220" t="s">
        <v>7470</v>
      </c>
      <c r="G213" s="220">
        <v>224</v>
      </c>
      <c r="H213" s="220" t="s">
        <v>6985</v>
      </c>
    </row>
    <row r="214" spans="1:8" ht="17.399999999999999" customHeight="1" x14ac:dyDescent="0.45">
      <c r="A214" s="223" t="s">
        <v>1854</v>
      </c>
      <c r="B214" s="228" t="s">
        <v>5593</v>
      </c>
      <c r="C214" s="225" t="s">
        <v>6260</v>
      </c>
      <c r="D214" s="228" t="s">
        <v>7479</v>
      </c>
      <c r="E214" s="220" t="s">
        <v>7480</v>
      </c>
      <c r="F214" s="220" t="s">
        <v>7481</v>
      </c>
      <c r="G214" s="220">
        <v>288</v>
      </c>
      <c r="H214" s="220" t="s">
        <v>6985</v>
      </c>
    </row>
    <row r="215" spans="1:8" ht="17.399999999999999" customHeight="1" x14ac:dyDescent="0.45">
      <c r="A215" s="223" t="s">
        <v>1855</v>
      </c>
      <c r="B215" s="228" t="s">
        <v>5593</v>
      </c>
      <c r="C215" s="225" t="s">
        <v>6260</v>
      </c>
      <c r="D215" s="228" t="s">
        <v>7482</v>
      </c>
      <c r="E215" s="220" t="s">
        <v>7483</v>
      </c>
      <c r="F215" s="220" t="s">
        <v>7413</v>
      </c>
      <c r="G215" s="220">
        <v>288</v>
      </c>
      <c r="H215" s="220" t="s">
        <v>6985</v>
      </c>
    </row>
    <row r="216" spans="1:8" ht="17.399999999999999" customHeight="1" x14ac:dyDescent="0.45">
      <c r="A216" s="223" t="s">
        <v>2288</v>
      </c>
      <c r="B216" s="228" t="s">
        <v>5593</v>
      </c>
      <c r="C216" s="225" t="s">
        <v>6253</v>
      </c>
      <c r="D216" s="228" t="s">
        <v>7484</v>
      </c>
      <c r="E216" s="220" t="s">
        <v>7485</v>
      </c>
      <c r="F216" s="220" t="s">
        <v>7198</v>
      </c>
      <c r="G216" s="220">
        <v>219</v>
      </c>
      <c r="H216" s="220" t="s">
        <v>6985</v>
      </c>
    </row>
    <row r="217" spans="1:8" ht="17.399999999999999" customHeight="1" x14ac:dyDescent="0.45">
      <c r="A217" s="223" t="s">
        <v>2289</v>
      </c>
      <c r="B217" s="228" t="s">
        <v>5593</v>
      </c>
      <c r="C217" s="225" t="s">
        <v>6260</v>
      </c>
      <c r="D217" s="228" t="s">
        <v>7486</v>
      </c>
      <c r="E217" s="220" t="s">
        <v>7487</v>
      </c>
      <c r="F217" s="220" t="s">
        <v>7451</v>
      </c>
      <c r="G217" s="220">
        <v>219</v>
      </c>
      <c r="H217" s="220" t="s">
        <v>6985</v>
      </c>
    </row>
    <row r="218" spans="1:8" ht="17.399999999999999" customHeight="1" x14ac:dyDescent="0.45">
      <c r="A218" s="223" t="s">
        <v>2290</v>
      </c>
      <c r="B218" s="228" t="s">
        <v>5888</v>
      </c>
      <c r="C218" s="225" t="s">
        <v>6253</v>
      </c>
      <c r="D218" s="228" t="s">
        <v>7488</v>
      </c>
      <c r="E218" s="220" t="s">
        <v>7489</v>
      </c>
      <c r="F218" s="220" t="s">
        <v>7490</v>
      </c>
      <c r="G218" s="220">
        <v>219</v>
      </c>
      <c r="H218" s="220" t="s">
        <v>6985</v>
      </c>
    </row>
    <row r="219" spans="1:8" ht="17.399999999999999" customHeight="1" x14ac:dyDescent="0.45">
      <c r="A219" s="223" t="s">
        <v>2291</v>
      </c>
      <c r="B219" s="228" t="s">
        <v>5888</v>
      </c>
      <c r="C219" s="225" t="s">
        <v>6260</v>
      </c>
      <c r="D219" s="228" t="s">
        <v>7491</v>
      </c>
      <c r="E219" s="220" t="s">
        <v>7492</v>
      </c>
      <c r="F219" s="220" t="s">
        <v>7096</v>
      </c>
      <c r="G219" s="220">
        <v>219</v>
      </c>
      <c r="H219" s="220" t="s">
        <v>6985</v>
      </c>
    </row>
    <row r="220" spans="1:8" ht="17.399999999999999" customHeight="1" x14ac:dyDescent="0.45">
      <c r="A220" s="223" t="s">
        <v>2292</v>
      </c>
      <c r="B220" s="228" t="s">
        <v>6318</v>
      </c>
      <c r="C220" s="225" t="s">
        <v>6253</v>
      </c>
      <c r="D220" s="228" t="s">
        <v>7493</v>
      </c>
      <c r="E220" s="220" t="s">
        <v>7494</v>
      </c>
      <c r="F220" s="220" t="s">
        <v>7495</v>
      </c>
      <c r="G220" s="220">
        <v>219</v>
      </c>
      <c r="H220" s="220" t="s">
        <v>6985</v>
      </c>
    </row>
    <row r="221" spans="1:8" ht="17.399999999999999" customHeight="1" x14ac:dyDescent="0.45">
      <c r="A221" s="223" t="s">
        <v>2293</v>
      </c>
      <c r="B221" s="228" t="s">
        <v>6318</v>
      </c>
      <c r="C221" s="225" t="s">
        <v>6260</v>
      </c>
      <c r="D221" s="228" t="s">
        <v>7496</v>
      </c>
      <c r="E221" s="220" t="s">
        <v>7497</v>
      </c>
      <c r="F221" s="220" t="s">
        <v>7498</v>
      </c>
      <c r="G221" s="220">
        <v>219</v>
      </c>
      <c r="H221" s="220" t="s">
        <v>6985</v>
      </c>
    </row>
    <row r="222" spans="1:8" ht="17.399999999999999" customHeight="1" x14ac:dyDescent="0.45">
      <c r="A222" s="223" t="s">
        <v>2294</v>
      </c>
      <c r="B222" s="228" t="s">
        <v>6327</v>
      </c>
      <c r="C222" s="225" t="s">
        <v>6253</v>
      </c>
      <c r="D222" s="228" t="s">
        <v>7499</v>
      </c>
      <c r="E222" s="220" t="s">
        <v>6329</v>
      </c>
      <c r="F222" s="220" t="s">
        <v>7500</v>
      </c>
      <c r="G222" s="220">
        <v>219</v>
      </c>
      <c r="H222" s="220" t="s">
        <v>6985</v>
      </c>
    </row>
    <row r="223" spans="1:8" ht="17.399999999999999" customHeight="1" x14ac:dyDescent="0.45">
      <c r="A223" s="223" t="s">
        <v>2295</v>
      </c>
      <c r="B223" s="228" t="s">
        <v>6327</v>
      </c>
      <c r="C223" s="225" t="s">
        <v>6260</v>
      </c>
      <c r="D223" s="228" t="s">
        <v>7501</v>
      </c>
      <c r="E223" s="220" t="s">
        <v>6332</v>
      </c>
      <c r="F223" s="220" t="s">
        <v>7467</v>
      </c>
      <c r="G223" s="220">
        <v>219</v>
      </c>
      <c r="H223" s="220" t="s">
        <v>6985</v>
      </c>
    </row>
    <row r="224" spans="1:8" ht="17.399999999999999" customHeight="1" x14ac:dyDescent="0.45">
      <c r="A224" s="223" t="s">
        <v>2296</v>
      </c>
      <c r="B224" s="228" t="s">
        <v>6334</v>
      </c>
      <c r="C224" s="225" t="s">
        <v>6253</v>
      </c>
      <c r="D224" s="228" t="s">
        <v>7502</v>
      </c>
      <c r="E224" s="220" t="s">
        <v>7503</v>
      </c>
      <c r="F224" s="220" t="s">
        <v>7504</v>
      </c>
      <c r="G224" s="220">
        <v>219</v>
      </c>
      <c r="H224" s="220" t="s">
        <v>6985</v>
      </c>
    </row>
    <row r="225" spans="1:8" ht="17.399999999999999" customHeight="1" x14ac:dyDescent="0.45">
      <c r="A225" s="223" t="s">
        <v>2297</v>
      </c>
      <c r="B225" s="228" t="s">
        <v>6334</v>
      </c>
      <c r="C225" s="225" t="s">
        <v>6260</v>
      </c>
      <c r="D225" s="228" t="s">
        <v>7505</v>
      </c>
      <c r="E225" s="220" t="s">
        <v>7506</v>
      </c>
      <c r="F225" s="220" t="s">
        <v>7507</v>
      </c>
      <c r="G225" s="220">
        <v>219</v>
      </c>
      <c r="H225" s="220" t="s">
        <v>6985</v>
      </c>
    </row>
    <row r="226" spans="1:8" ht="17.399999999999999" customHeight="1" x14ac:dyDescent="0.45">
      <c r="A226" s="223" t="s">
        <v>2298</v>
      </c>
      <c r="B226" s="228" t="s">
        <v>5593</v>
      </c>
      <c r="C226" s="225" t="s">
        <v>5627</v>
      </c>
      <c r="D226" s="228" t="s">
        <v>7508</v>
      </c>
      <c r="E226" s="220" t="s">
        <v>7509</v>
      </c>
      <c r="F226" s="220" t="s">
        <v>7510</v>
      </c>
      <c r="G226" s="220">
        <v>273</v>
      </c>
      <c r="H226" s="220" t="s">
        <v>6985</v>
      </c>
    </row>
    <row r="227" spans="1:8" ht="17.399999999999999" customHeight="1" x14ac:dyDescent="0.45">
      <c r="A227" s="223" t="s">
        <v>2299</v>
      </c>
      <c r="B227" s="228" t="s">
        <v>5593</v>
      </c>
      <c r="C227" s="225" t="s">
        <v>6260</v>
      </c>
      <c r="D227" s="228" t="s">
        <v>7511</v>
      </c>
      <c r="E227" s="220" t="s">
        <v>7512</v>
      </c>
      <c r="F227" s="220" t="s">
        <v>7274</v>
      </c>
      <c r="G227" s="220">
        <v>76</v>
      </c>
      <c r="H227" s="220" t="s">
        <v>6985</v>
      </c>
    </row>
    <row r="228" spans="1:8" ht="17.399999999999999" customHeight="1" x14ac:dyDescent="0.45">
      <c r="A228" s="223" t="s">
        <v>2300</v>
      </c>
      <c r="B228" s="228" t="s">
        <v>5593</v>
      </c>
      <c r="C228" s="225" t="s">
        <v>5632</v>
      </c>
      <c r="D228" s="228" t="s">
        <v>7513</v>
      </c>
      <c r="E228" s="220" t="s">
        <v>7514</v>
      </c>
      <c r="F228" s="220" t="s">
        <v>7510</v>
      </c>
      <c r="G228" s="220">
        <v>273</v>
      </c>
      <c r="H228" s="220" t="s">
        <v>6985</v>
      </c>
    </row>
    <row r="229" spans="1:8" ht="17.399999999999999" customHeight="1" x14ac:dyDescent="0.45">
      <c r="A229" s="223" t="s">
        <v>2301</v>
      </c>
      <c r="B229" s="228" t="s">
        <v>6245</v>
      </c>
      <c r="C229" s="225" t="s">
        <v>5627</v>
      </c>
      <c r="D229" s="228" t="s">
        <v>7515</v>
      </c>
      <c r="E229" s="220" t="s">
        <v>7516</v>
      </c>
      <c r="F229" s="220" t="s">
        <v>7404</v>
      </c>
      <c r="G229" s="220">
        <v>349</v>
      </c>
      <c r="H229" s="220" t="s">
        <v>6985</v>
      </c>
    </row>
    <row r="230" spans="1:8" ht="17.399999999999999" customHeight="1" x14ac:dyDescent="0.45">
      <c r="A230" s="223" t="s">
        <v>2302</v>
      </c>
      <c r="B230" s="228" t="s">
        <v>6245</v>
      </c>
      <c r="C230" s="225" t="s">
        <v>5632</v>
      </c>
      <c r="D230" s="228" t="s">
        <v>7517</v>
      </c>
      <c r="E230" s="220" t="s">
        <v>6361</v>
      </c>
      <c r="F230" s="220" t="s">
        <v>7158</v>
      </c>
      <c r="G230" s="220">
        <v>349</v>
      </c>
      <c r="H230" s="220" t="s">
        <v>6985</v>
      </c>
    </row>
    <row r="231" spans="1:8" ht="17.399999999999999" customHeight="1" x14ac:dyDescent="0.45">
      <c r="A231" s="223" t="s">
        <v>2303</v>
      </c>
      <c r="B231" s="228" t="s">
        <v>5917</v>
      </c>
      <c r="C231" s="225" t="s">
        <v>5627</v>
      </c>
      <c r="D231" s="228" t="s">
        <v>7518</v>
      </c>
      <c r="E231" s="220" t="s">
        <v>7519</v>
      </c>
      <c r="F231" s="220" t="s">
        <v>7520</v>
      </c>
      <c r="G231" s="220">
        <v>349</v>
      </c>
      <c r="H231" s="220" t="s">
        <v>6985</v>
      </c>
    </row>
    <row r="232" spans="1:8" ht="17.399999999999999" customHeight="1" x14ac:dyDescent="0.45">
      <c r="A232" s="223" t="s">
        <v>2304</v>
      </c>
      <c r="B232" s="228" t="s">
        <v>5917</v>
      </c>
      <c r="C232" s="225" t="s">
        <v>5632</v>
      </c>
      <c r="D232" s="228" t="s">
        <v>7521</v>
      </c>
      <c r="E232" s="220" t="s">
        <v>7522</v>
      </c>
      <c r="F232" s="220" t="s">
        <v>7523</v>
      </c>
      <c r="G232" s="220">
        <v>349</v>
      </c>
      <c r="H232" s="220" t="s">
        <v>6985</v>
      </c>
    </row>
    <row r="233" spans="1:8" ht="17.399999999999999" customHeight="1" x14ac:dyDescent="0.45">
      <c r="A233" s="223" t="s">
        <v>2305</v>
      </c>
      <c r="B233" s="228" t="s">
        <v>6366</v>
      </c>
      <c r="C233" s="225" t="s">
        <v>5627</v>
      </c>
      <c r="D233" s="228" t="s">
        <v>7524</v>
      </c>
      <c r="E233" s="220" t="s">
        <v>7525</v>
      </c>
      <c r="F233" s="220" t="s">
        <v>7404</v>
      </c>
      <c r="G233" s="220">
        <v>349</v>
      </c>
      <c r="H233" s="220" t="s">
        <v>6985</v>
      </c>
    </row>
    <row r="234" spans="1:8" ht="17.399999999999999" customHeight="1" x14ac:dyDescent="0.45">
      <c r="A234" s="223" t="s">
        <v>2306</v>
      </c>
      <c r="B234" s="228" t="s">
        <v>6366</v>
      </c>
      <c r="C234" s="225" t="s">
        <v>5632</v>
      </c>
      <c r="D234" s="228" t="s">
        <v>7526</v>
      </c>
      <c r="E234" s="220" t="s">
        <v>6375</v>
      </c>
      <c r="F234" s="220" t="s">
        <v>7413</v>
      </c>
      <c r="G234" s="220">
        <v>349</v>
      </c>
      <c r="H234" s="220" t="s">
        <v>6985</v>
      </c>
    </row>
    <row r="235" spans="1:8" ht="17.399999999999999" customHeight="1" x14ac:dyDescent="0.45">
      <c r="A235" s="223" t="s">
        <v>2307</v>
      </c>
      <c r="B235" s="228" t="s">
        <v>5636</v>
      </c>
      <c r="C235" s="225" t="s">
        <v>5627</v>
      </c>
      <c r="D235" s="228" t="s">
        <v>7527</v>
      </c>
      <c r="E235" s="220" t="s">
        <v>7528</v>
      </c>
      <c r="F235" s="220" t="s">
        <v>7167</v>
      </c>
      <c r="G235" s="220">
        <v>349</v>
      </c>
      <c r="H235" s="220" t="s">
        <v>6985</v>
      </c>
    </row>
    <row r="236" spans="1:8" ht="17.399999999999999" customHeight="1" x14ac:dyDescent="0.45">
      <c r="A236" s="223" t="s">
        <v>2308</v>
      </c>
      <c r="B236" s="228" t="s">
        <v>5636</v>
      </c>
      <c r="C236" s="225" t="s">
        <v>5632</v>
      </c>
      <c r="D236" s="228" t="s">
        <v>7529</v>
      </c>
      <c r="E236" s="220" t="s">
        <v>6382</v>
      </c>
      <c r="F236" s="220" t="s">
        <v>7167</v>
      </c>
      <c r="G236" s="220">
        <v>349</v>
      </c>
      <c r="H236" s="220" t="s">
        <v>6985</v>
      </c>
    </row>
    <row r="237" spans="1:8" ht="17.399999999999999" customHeight="1" x14ac:dyDescent="0.45">
      <c r="A237" s="223" t="s">
        <v>2309</v>
      </c>
      <c r="B237" s="228" t="s">
        <v>5680</v>
      </c>
      <c r="C237" s="225" t="s">
        <v>5627</v>
      </c>
      <c r="D237" s="228" t="s">
        <v>7530</v>
      </c>
      <c r="E237" s="220" t="s">
        <v>6385</v>
      </c>
      <c r="F237" s="220" t="s">
        <v>7183</v>
      </c>
      <c r="G237" s="220">
        <v>349</v>
      </c>
      <c r="H237" s="220" t="s">
        <v>6985</v>
      </c>
    </row>
    <row r="238" spans="1:8" ht="17.399999999999999" customHeight="1" x14ac:dyDescent="0.45">
      <c r="A238" s="223" t="s">
        <v>2310</v>
      </c>
      <c r="B238" s="228" t="s">
        <v>5680</v>
      </c>
      <c r="C238" s="225" t="s">
        <v>5632</v>
      </c>
      <c r="D238" s="228" t="s">
        <v>7531</v>
      </c>
      <c r="E238" s="220" t="s">
        <v>6389</v>
      </c>
      <c r="F238" s="220" t="s">
        <v>7263</v>
      </c>
      <c r="G238" s="220">
        <v>349</v>
      </c>
      <c r="H238" s="220" t="s">
        <v>6985</v>
      </c>
    </row>
    <row r="239" spans="1:8" ht="17.399999999999999" customHeight="1" x14ac:dyDescent="0.45">
      <c r="A239" s="223" t="s">
        <v>2311</v>
      </c>
      <c r="B239" s="228" t="s">
        <v>5999</v>
      </c>
      <c r="C239" s="225" t="s">
        <v>5627</v>
      </c>
      <c r="D239" s="228" t="s">
        <v>7532</v>
      </c>
      <c r="E239" s="220" t="s">
        <v>7533</v>
      </c>
      <c r="F239" s="220" t="s">
        <v>7413</v>
      </c>
      <c r="G239" s="220">
        <v>349</v>
      </c>
      <c r="H239" s="220" t="s">
        <v>6985</v>
      </c>
    </row>
    <row r="240" spans="1:8" ht="17.399999999999999" customHeight="1" x14ac:dyDescent="0.45">
      <c r="A240" s="223" t="s">
        <v>2312</v>
      </c>
      <c r="B240" s="228" t="s">
        <v>5999</v>
      </c>
      <c r="C240" s="225" t="s">
        <v>5632</v>
      </c>
      <c r="D240" s="228" t="s">
        <v>7534</v>
      </c>
      <c r="E240" s="220" t="s">
        <v>6397</v>
      </c>
      <c r="F240" s="220" t="s">
        <v>7413</v>
      </c>
      <c r="G240" s="220">
        <v>349</v>
      </c>
      <c r="H240" s="220" t="s">
        <v>6985</v>
      </c>
    </row>
    <row r="241" spans="1:8" ht="17.399999999999999" customHeight="1" x14ac:dyDescent="0.45">
      <c r="A241" s="223" t="s">
        <v>2313</v>
      </c>
      <c r="B241" s="228" t="s">
        <v>5593</v>
      </c>
      <c r="C241" s="225" t="s">
        <v>1873</v>
      </c>
      <c r="D241" s="228" t="s">
        <v>7535</v>
      </c>
      <c r="E241" s="220" t="s">
        <v>7536</v>
      </c>
      <c r="F241" s="220" t="s">
        <v>7418</v>
      </c>
      <c r="G241" s="220">
        <v>319</v>
      </c>
      <c r="H241" s="220" t="s">
        <v>6985</v>
      </c>
    </row>
    <row r="242" spans="1:8" ht="17.399999999999999" customHeight="1" x14ac:dyDescent="0.45">
      <c r="A242" s="223" t="s">
        <v>2314</v>
      </c>
      <c r="B242" s="228" t="s">
        <v>5593</v>
      </c>
      <c r="C242" s="225" t="s">
        <v>5603</v>
      </c>
      <c r="D242" s="228" t="s">
        <v>7537</v>
      </c>
      <c r="E242" s="220" t="s">
        <v>7538</v>
      </c>
      <c r="F242" s="220" t="s">
        <v>7167</v>
      </c>
      <c r="G242" s="220">
        <v>347</v>
      </c>
      <c r="H242" s="220" t="s">
        <v>6985</v>
      </c>
    </row>
    <row r="243" spans="1:8" ht="17.399999999999999" customHeight="1" x14ac:dyDescent="0.45">
      <c r="A243" s="223" t="s">
        <v>2315</v>
      </c>
      <c r="B243" s="228" t="s">
        <v>5593</v>
      </c>
      <c r="C243" s="225" t="s">
        <v>5612</v>
      </c>
      <c r="D243" s="228" t="s">
        <v>7539</v>
      </c>
      <c r="E243" s="220" t="s">
        <v>7540</v>
      </c>
      <c r="F243" s="220" t="s">
        <v>7541</v>
      </c>
      <c r="G243" s="220">
        <v>384</v>
      </c>
      <c r="H243" s="220" t="s">
        <v>6985</v>
      </c>
    </row>
    <row r="244" spans="1:8" ht="17.399999999999999" customHeight="1" x14ac:dyDescent="0.45">
      <c r="A244" s="223" t="s">
        <v>2316</v>
      </c>
      <c r="B244" s="228" t="s">
        <v>5593</v>
      </c>
      <c r="C244" s="225" t="s">
        <v>5620</v>
      </c>
      <c r="D244" s="228" t="s">
        <v>7542</v>
      </c>
      <c r="E244" s="220" t="s">
        <v>7543</v>
      </c>
      <c r="F244" s="220" t="s">
        <v>7268</v>
      </c>
      <c r="G244" s="220">
        <v>401</v>
      </c>
      <c r="H244" s="220" t="s">
        <v>6985</v>
      </c>
    </row>
    <row r="245" spans="1:8" ht="17.399999999999999" customHeight="1" x14ac:dyDescent="0.45">
      <c r="A245" s="223" t="s">
        <v>2317</v>
      </c>
      <c r="B245" s="228" t="s">
        <v>5593</v>
      </c>
      <c r="C245" s="225" t="s">
        <v>5627</v>
      </c>
      <c r="D245" s="228" t="s">
        <v>7544</v>
      </c>
      <c r="E245" s="220" t="s">
        <v>7545</v>
      </c>
      <c r="F245" s="220" t="s">
        <v>7387</v>
      </c>
      <c r="G245" s="220">
        <v>422</v>
      </c>
      <c r="H245" s="220" t="s">
        <v>6985</v>
      </c>
    </row>
    <row r="246" spans="1:8" ht="17.399999999999999" customHeight="1" x14ac:dyDescent="0.45">
      <c r="A246" s="223" t="s">
        <v>2318</v>
      </c>
      <c r="B246" s="228" t="s">
        <v>5593</v>
      </c>
      <c r="C246" s="225" t="s">
        <v>5632</v>
      </c>
      <c r="D246" s="228" t="s">
        <v>7546</v>
      </c>
      <c r="E246" s="220" t="s">
        <v>7547</v>
      </c>
      <c r="F246" s="220" t="s">
        <v>7548</v>
      </c>
      <c r="G246" s="220">
        <v>439</v>
      </c>
      <c r="H246" s="220" t="s">
        <v>6985</v>
      </c>
    </row>
    <row r="247" spans="1:8" ht="17.399999999999999" customHeight="1" x14ac:dyDescent="0.45">
      <c r="A247" s="223" t="s">
        <v>2319</v>
      </c>
      <c r="B247" s="228" t="s">
        <v>5917</v>
      </c>
      <c r="C247" s="225" t="s">
        <v>1873</v>
      </c>
      <c r="D247" s="228" t="s">
        <v>7549</v>
      </c>
      <c r="E247" s="220" t="s">
        <v>7550</v>
      </c>
      <c r="F247" s="220" t="s">
        <v>7551</v>
      </c>
      <c r="G247" s="220">
        <v>220</v>
      </c>
      <c r="H247" s="220" t="s">
        <v>6985</v>
      </c>
    </row>
    <row r="248" spans="1:8" ht="17.399999999999999" customHeight="1" x14ac:dyDescent="0.45">
      <c r="A248" s="223" t="s">
        <v>2320</v>
      </c>
      <c r="B248" s="228" t="s">
        <v>5917</v>
      </c>
      <c r="C248" s="225" t="s">
        <v>1873</v>
      </c>
      <c r="D248" s="228" t="s">
        <v>7552</v>
      </c>
      <c r="E248" s="220" t="s">
        <v>7553</v>
      </c>
      <c r="F248" s="220" t="s">
        <v>7274</v>
      </c>
      <c r="G248" s="220">
        <v>99</v>
      </c>
      <c r="H248" s="220" t="s">
        <v>6985</v>
      </c>
    </row>
    <row r="249" spans="1:8" ht="17.399999999999999" customHeight="1" x14ac:dyDescent="0.45">
      <c r="A249" s="223" t="s">
        <v>2321</v>
      </c>
      <c r="B249" s="228" t="s">
        <v>5917</v>
      </c>
      <c r="C249" s="225" t="s">
        <v>5603</v>
      </c>
      <c r="D249" s="228" t="s">
        <v>7554</v>
      </c>
      <c r="E249" s="220" t="s">
        <v>7555</v>
      </c>
      <c r="F249" s="220" t="s">
        <v>7556</v>
      </c>
      <c r="G249" s="220">
        <v>248</v>
      </c>
      <c r="H249" s="220" t="s">
        <v>6985</v>
      </c>
    </row>
    <row r="250" spans="1:8" ht="17.399999999999999" customHeight="1" x14ac:dyDescent="0.45">
      <c r="A250" s="223" t="s">
        <v>2322</v>
      </c>
      <c r="B250" s="228" t="s">
        <v>5917</v>
      </c>
      <c r="C250" s="225" t="s">
        <v>5603</v>
      </c>
      <c r="D250" s="228" t="s">
        <v>7557</v>
      </c>
      <c r="E250" s="220" t="s">
        <v>7558</v>
      </c>
      <c r="F250" s="220" t="s">
        <v>7274</v>
      </c>
      <c r="G250" s="220">
        <v>99</v>
      </c>
      <c r="H250" s="220" t="s">
        <v>6985</v>
      </c>
    </row>
    <row r="251" spans="1:8" ht="17.399999999999999" customHeight="1" x14ac:dyDescent="0.45">
      <c r="A251" s="223" t="s">
        <v>2323</v>
      </c>
      <c r="B251" s="228" t="s">
        <v>5917</v>
      </c>
      <c r="C251" s="225" t="s">
        <v>5612</v>
      </c>
      <c r="D251" s="228" t="s">
        <v>7559</v>
      </c>
      <c r="E251" s="220" t="s">
        <v>7560</v>
      </c>
      <c r="F251" s="220" t="s">
        <v>7561</v>
      </c>
      <c r="G251" s="220">
        <v>285</v>
      </c>
      <c r="H251" s="220" t="s">
        <v>6985</v>
      </c>
    </row>
    <row r="252" spans="1:8" ht="17.399999999999999" customHeight="1" x14ac:dyDescent="0.45">
      <c r="A252" s="223" t="s">
        <v>2324</v>
      </c>
      <c r="B252" s="228" t="s">
        <v>5917</v>
      </c>
      <c r="C252" s="225" t="s">
        <v>5612</v>
      </c>
      <c r="D252" s="228" t="s">
        <v>7562</v>
      </c>
      <c r="E252" s="220" t="s">
        <v>7563</v>
      </c>
      <c r="F252" s="220" t="s">
        <v>7274</v>
      </c>
      <c r="G252" s="220">
        <v>99</v>
      </c>
      <c r="H252" s="220" t="s">
        <v>6985</v>
      </c>
    </row>
    <row r="253" spans="1:8" ht="17.399999999999999" customHeight="1" x14ac:dyDescent="0.45">
      <c r="A253" s="223" t="s">
        <v>2325</v>
      </c>
      <c r="B253" s="228" t="s">
        <v>5917</v>
      </c>
      <c r="C253" s="225" t="s">
        <v>5620</v>
      </c>
      <c r="D253" s="228" t="s">
        <v>7564</v>
      </c>
      <c r="E253" s="220" t="s">
        <v>7565</v>
      </c>
      <c r="F253" s="220" t="s">
        <v>7413</v>
      </c>
      <c r="G253" s="220">
        <v>302</v>
      </c>
      <c r="H253" s="220" t="s">
        <v>6985</v>
      </c>
    </row>
    <row r="254" spans="1:8" ht="17.399999999999999" customHeight="1" x14ac:dyDescent="0.45">
      <c r="A254" s="223" t="s">
        <v>2326</v>
      </c>
      <c r="B254" s="228" t="s">
        <v>5917</v>
      </c>
      <c r="C254" s="225" t="s">
        <v>5620</v>
      </c>
      <c r="D254" s="228" t="s">
        <v>7566</v>
      </c>
      <c r="E254" s="220" t="s">
        <v>7567</v>
      </c>
      <c r="F254" s="220" t="s">
        <v>7274</v>
      </c>
      <c r="G254" s="220">
        <v>99</v>
      </c>
      <c r="H254" s="220" t="s">
        <v>6985</v>
      </c>
    </row>
    <row r="255" spans="1:8" ht="17.399999999999999" customHeight="1" x14ac:dyDescent="0.45">
      <c r="A255" s="223" t="s">
        <v>2327</v>
      </c>
      <c r="B255" s="228" t="s">
        <v>5917</v>
      </c>
      <c r="C255" s="225" t="s">
        <v>5627</v>
      </c>
      <c r="D255" s="228" t="s">
        <v>7568</v>
      </c>
      <c r="E255" s="220" t="s">
        <v>7569</v>
      </c>
      <c r="F255" s="220" t="s">
        <v>7158</v>
      </c>
      <c r="G255" s="220">
        <v>317</v>
      </c>
      <c r="H255" s="220" t="s">
        <v>6985</v>
      </c>
    </row>
    <row r="256" spans="1:8" ht="17.399999999999999" customHeight="1" x14ac:dyDescent="0.45">
      <c r="A256" s="223" t="s">
        <v>2328</v>
      </c>
      <c r="B256" s="228" t="s">
        <v>5917</v>
      </c>
      <c r="C256" s="225" t="s">
        <v>5627</v>
      </c>
      <c r="D256" s="228" t="s">
        <v>7570</v>
      </c>
      <c r="E256" s="220" t="s">
        <v>7571</v>
      </c>
      <c r="F256" s="220" t="s">
        <v>7099</v>
      </c>
      <c r="G256" s="220">
        <v>105</v>
      </c>
      <c r="H256" s="220" t="s">
        <v>6985</v>
      </c>
    </row>
    <row r="257" spans="1:8" ht="17.399999999999999" customHeight="1" x14ac:dyDescent="0.45">
      <c r="A257" s="223" t="s">
        <v>2329</v>
      </c>
      <c r="B257" s="228" t="s">
        <v>5917</v>
      </c>
      <c r="C257" s="225" t="s">
        <v>5632</v>
      </c>
      <c r="D257" s="228" t="s">
        <v>7572</v>
      </c>
      <c r="E257" s="220" t="s">
        <v>7573</v>
      </c>
      <c r="F257" s="220" t="s">
        <v>7158</v>
      </c>
      <c r="G257" s="220">
        <v>334</v>
      </c>
      <c r="H257" s="220" t="s">
        <v>6985</v>
      </c>
    </row>
    <row r="258" spans="1:8" ht="17.399999999999999" customHeight="1" x14ac:dyDescent="0.45">
      <c r="A258" s="223" t="s">
        <v>2330</v>
      </c>
      <c r="B258" s="228" t="s">
        <v>5917</v>
      </c>
      <c r="C258" s="225" t="s">
        <v>5632</v>
      </c>
      <c r="D258" s="228" t="s">
        <v>7574</v>
      </c>
      <c r="E258" s="220" t="s">
        <v>7575</v>
      </c>
      <c r="F258" s="220" t="s">
        <v>7099</v>
      </c>
      <c r="G258" s="220">
        <v>105</v>
      </c>
      <c r="H258" s="220" t="s">
        <v>6985</v>
      </c>
    </row>
    <row r="259" spans="1:8" ht="17.399999999999999" customHeight="1" x14ac:dyDescent="0.45">
      <c r="A259" s="223" t="s">
        <v>2331</v>
      </c>
      <c r="B259" s="228" t="s">
        <v>5636</v>
      </c>
      <c r="C259" s="225" t="s">
        <v>1873</v>
      </c>
      <c r="D259" s="228" t="s">
        <v>7576</v>
      </c>
      <c r="E259" s="220" t="s">
        <v>7577</v>
      </c>
      <c r="F259" s="220" t="s">
        <v>7561</v>
      </c>
      <c r="G259" s="220">
        <v>319</v>
      </c>
      <c r="H259" s="220" t="s">
        <v>6985</v>
      </c>
    </row>
    <row r="260" spans="1:8" ht="17.399999999999999" customHeight="1" x14ac:dyDescent="0.45">
      <c r="A260" s="223" t="s">
        <v>2332</v>
      </c>
      <c r="B260" s="228" t="s">
        <v>5636</v>
      </c>
      <c r="C260" s="225" t="s">
        <v>5603</v>
      </c>
      <c r="D260" s="228" t="s">
        <v>7578</v>
      </c>
      <c r="E260" s="220" t="s">
        <v>6424</v>
      </c>
      <c r="F260" s="220" t="s">
        <v>7404</v>
      </c>
      <c r="G260" s="220">
        <v>347</v>
      </c>
      <c r="H260" s="220" t="s">
        <v>6985</v>
      </c>
    </row>
    <row r="261" spans="1:8" ht="17.399999999999999" customHeight="1" x14ac:dyDescent="0.45">
      <c r="A261" s="223" t="s">
        <v>2333</v>
      </c>
      <c r="B261" s="228" t="s">
        <v>5636</v>
      </c>
      <c r="C261" s="225" t="s">
        <v>5612</v>
      </c>
      <c r="D261" s="228" t="s">
        <v>7579</v>
      </c>
      <c r="E261" s="220" t="s">
        <v>7580</v>
      </c>
      <c r="F261" s="220" t="s">
        <v>7158</v>
      </c>
      <c r="G261" s="220">
        <v>384</v>
      </c>
      <c r="H261" s="220" t="s">
        <v>6985</v>
      </c>
    </row>
    <row r="262" spans="1:8" ht="17.399999999999999" customHeight="1" x14ac:dyDescent="0.45">
      <c r="A262" s="223" t="s">
        <v>2334</v>
      </c>
      <c r="B262" s="228" t="s">
        <v>5636</v>
      </c>
      <c r="C262" s="225" t="s">
        <v>5620</v>
      </c>
      <c r="D262" s="228" t="s">
        <v>7581</v>
      </c>
      <c r="E262" s="220" t="s">
        <v>6431</v>
      </c>
      <c r="F262" s="220" t="s">
        <v>7258</v>
      </c>
      <c r="G262" s="220">
        <v>401</v>
      </c>
      <c r="H262" s="220" t="s">
        <v>6985</v>
      </c>
    </row>
    <row r="263" spans="1:8" ht="17.399999999999999" customHeight="1" x14ac:dyDescent="0.45">
      <c r="A263" s="223" t="s">
        <v>2335</v>
      </c>
      <c r="B263" s="228" t="s">
        <v>5636</v>
      </c>
      <c r="C263" s="225" t="s">
        <v>5627</v>
      </c>
      <c r="D263" s="228" t="s">
        <v>7582</v>
      </c>
      <c r="E263" s="220" t="s">
        <v>7583</v>
      </c>
      <c r="F263" s="220" t="s">
        <v>7173</v>
      </c>
      <c r="G263" s="220">
        <v>422</v>
      </c>
      <c r="H263" s="220" t="s">
        <v>6985</v>
      </c>
    </row>
    <row r="264" spans="1:8" ht="17.399999999999999" customHeight="1" x14ac:dyDescent="0.45">
      <c r="A264" s="223" t="s">
        <v>2336</v>
      </c>
      <c r="B264" s="228" t="s">
        <v>5636</v>
      </c>
      <c r="C264" s="225" t="s">
        <v>5632</v>
      </c>
      <c r="D264" s="228" t="s">
        <v>7584</v>
      </c>
      <c r="E264" s="220" t="s">
        <v>6438</v>
      </c>
      <c r="F264" s="220" t="s">
        <v>7585</v>
      </c>
      <c r="G264" s="220">
        <v>439</v>
      </c>
      <c r="H264" s="220" t="s">
        <v>6985</v>
      </c>
    </row>
    <row r="265" spans="1:8" ht="17.399999999999999" customHeight="1" x14ac:dyDescent="0.45">
      <c r="A265" s="223" t="s">
        <v>2337</v>
      </c>
      <c r="B265" s="228" t="s">
        <v>5680</v>
      </c>
      <c r="C265" s="225" t="s">
        <v>1873</v>
      </c>
      <c r="D265" s="228" t="s">
        <v>7586</v>
      </c>
      <c r="E265" s="220" t="s">
        <v>7587</v>
      </c>
      <c r="F265" s="220" t="s">
        <v>7588</v>
      </c>
      <c r="G265" s="220">
        <v>319</v>
      </c>
      <c r="H265" s="220" t="s">
        <v>6985</v>
      </c>
    </row>
    <row r="266" spans="1:8" ht="17.399999999999999" customHeight="1" x14ac:dyDescent="0.45">
      <c r="A266" s="223" t="s">
        <v>2338</v>
      </c>
      <c r="B266" s="228" t="s">
        <v>5680</v>
      </c>
      <c r="C266" s="225" t="s">
        <v>5603</v>
      </c>
      <c r="D266" s="228" t="s">
        <v>7589</v>
      </c>
      <c r="E266" s="220" t="s">
        <v>7590</v>
      </c>
      <c r="F266" s="220" t="s">
        <v>7591</v>
      </c>
      <c r="G266" s="220">
        <v>347</v>
      </c>
      <c r="H266" s="220" t="s">
        <v>6985</v>
      </c>
    </row>
    <row r="267" spans="1:8" ht="17.399999999999999" customHeight="1" x14ac:dyDescent="0.45">
      <c r="A267" s="223" t="s">
        <v>2339</v>
      </c>
      <c r="B267" s="228" t="s">
        <v>5680</v>
      </c>
      <c r="C267" s="225" t="s">
        <v>5612</v>
      </c>
      <c r="D267" s="228" t="s">
        <v>7592</v>
      </c>
      <c r="E267" s="220" t="s">
        <v>7593</v>
      </c>
      <c r="F267" s="220" t="s">
        <v>7594</v>
      </c>
      <c r="G267" s="220">
        <v>384</v>
      </c>
      <c r="H267" s="220" t="s">
        <v>6985</v>
      </c>
    </row>
    <row r="268" spans="1:8" ht="17.399999999999999" customHeight="1" x14ac:dyDescent="0.45">
      <c r="A268" s="223" t="s">
        <v>2340</v>
      </c>
      <c r="B268" s="228" t="s">
        <v>5680</v>
      </c>
      <c r="C268" s="225" t="s">
        <v>5620</v>
      </c>
      <c r="D268" s="228" t="s">
        <v>7595</v>
      </c>
      <c r="E268" s="220" t="s">
        <v>7596</v>
      </c>
      <c r="F268" s="220" t="s">
        <v>7597</v>
      </c>
      <c r="G268" s="220">
        <v>401</v>
      </c>
      <c r="H268" s="220" t="s">
        <v>6985</v>
      </c>
    </row>
    <row r="269" spans="1:8" ht="17.399999999999999" customHeight="1" x14ac:dyDescent="0.45">
      <c r="A269" s="223" t="s">
        <v>2341</v>
      </c>
      <c r="B269" s="228" t="s">
        <v>5680</v>
      </c>
      <c r="C269" s="225" t="s">
        <v>5627</v>
      </c>
      <c r="D269" s="228" t="s">
        <v>7598</v>
      </c>
      <c r="E269" s="220" t="s">
        <v>7599</v>
      </c>
      <c r="F269" s="220" t="s">
        <v>7600</v>
      </c>
      <c r="G269" s="220">
        <v>422</v>
      </c>
      <c r="H269" s="220" t="s">
        <v>6985</v>
      </c>
    </row>
    <row r="270" spans="1:8" ht="17.399999999999999" customHeight="1" x14ac:dyDescent="0.45">
      <c r="A270" s="223" t="s">
        <v>2342</v>
      </c>
      <c r="B270" s="228" t="s">
        <v>5680</v>
      </c>
      <c r="C270" s="225" t="s">
        <v>5632</v>
      </c>
      <c r="D270" s="228" t="s">
        <v>7601</v>
      </c>
      <c r="E270" s="220" t="s">
        <v>7602</v>
      </c>
      <c r="F270" s="220" t="s">
        <v>7603</v>
      </c>
      <c r="G270" s="220">
        <v>439</v>
      </c>
      <c r="H270" s="220" t="s">
        <v>6985</v>
      </c>
    </row>
    <row r="271" spans="1:8" ht="17.399999999999999" customHeight="1" x14ac:dyDescent="0.45">
      <c r="A271" s="223" t="s">
        <v>2343</v>
      </c>
      <c r="B271" s="228" t="s">
        <v>5821</v>
      </c>
      <c r="C271" s="225" t="s">
        <v>1873</v>
      </c>
      <c r="D271" s="228" t="s">
        <v>7604</v>
      </c>
      <c r="E271" s="220" t="s">
        <v>7605</v>
      </c>
      <c r="F271" s="220" t="s">
        <v>7606</v>
      </c>
      <c r="G271" s="220">
        <v>256</v>
      </c>
      <c r="H271" s="220" t="s">
        <v>6985</v>
      </c>
    </row>
    <row r="272" spans="1:8" ht="17.399999999999999" customHeight="1" x14ac:dyDescent="0.45">
      <c r="A272" s="223" t="s">
        <v>2344</v>
      </c>
      <c r="B272" s="228" t="s">
        <v>5821</v>
      </c>
      <c r="C272" s="225" t="s">
        <v>1873</v>
      </c>
      <c r="D272" s="228" t="s">
        <v>7607</v>
      </c>
      <c r="E272" s="220" t="s">
        <v>7608</v>
      </c>
      <c r="F272" s="220" t="s">
        <v>7609</v>
      </c>
      <c r="G272" s="220">
        <v>63</v>
      </c>
      <c r="H272" s="220" t="s">
        <v>6985</v>
      </c>
    </row>
    <row r="273" spans="1:8" ht="17.399999999999999" customHeight="1" x14ac:dyDescent="0.45">
      <c r="A273" s="223" t="s">
        <v>2345</v>
      </c>
      <c r="B273" s="228" t="s">
        <v>5821</v>
      </c>
      <c r="C273" s="225" t="s">
        <v>5603</v>
      </c>
      <c r="D273" s="228" t="s">
        <v>7610</v>
      </c>
      <c r="E273" s="220" t="s">
        <v>7611</v>
      </c>
      <c r="F273" s="220" t="s">
        <v>7585</v>
      </c>
      <c r="G273" s="220">
        <v>284</v>
      </c>
      <c r="H273" s="220" t="s">
        <v>6985</v>
      </c>
    </row>
    <row r="274" spans="1:8" ht="17.399999999999999" customHeight="1" x14ac:dyDescent="0.45">
      <c r="A274" s="223" t="s">
        <v>2346</v>
      </c>
      <c r="B274" s="228" t="s">
        <v>5821</v>
      </c>
      <c r="C274" s="225" t="s">
        <v>5603</v>
      </c>
      <c r="D274" s="228" t="s">
        <v>7612</v>
      </c>
      <c r="E274" s="220" t="s">
        <v>7613</v>
      </c>
      <c r="F274" s="220" t="s">
        <v>7609</v>
      </c>
      <c r="G274" s="220">
        <v>63</v>
      </c>
      <c r="H274" s="220" t="s">
        <v>6985</v>
      </c>
    </row>
    <row r="275" spans="1:8" ht="17.399999999999999" customHeight="1" x14ac:dyDescent="0.45">
      <c r="A275" s="223" t="s">
        <v>2347</v>
      </c>
      <c r="B275" s="228" t="s">
        <v>5821</v>
      </c>
      <c r="C275" s="225" t="s">
        <v>5612</v>
      </c>
      <c r="D275" s="228" t="s">
        <v>7614</v>
      </c>
      <c r="E275" s="220" t="s">
        <v>7615</v>
      </c>
      <c r="F275" s="220" t="s">
        <v>7161</v>
      </c>
      <c r="G275" s="220">
        <v>321</v>
      </c>
      <c r="H275" s="220" t="s">
        <v>6985</v>
      </c>
    </row>
    <row r="276" spans="1:8" ht="17.399999999999999" customHeight="1" x14ac:dyDescent="0.45">
      <c r="A276" s="223" t="s">
        <v>2348</v>
      </c>
      <c r="B276" s="228" t="s">
        <v>5821</v>
      </c>
      <c r="C276" s="225" t="s">
        <v>5612</v>
      </c>
      <c r="D276" s="228" t="s">
        <v>7616</v>
      </c>
      <c r="E276" s="220" t="s">
        <v>7617</v>
      </c>
      <c r="F276" s="220" t="s">
        <v>7609</v>
      </c>
      <c r="G276" s="220">
        <v>63</v>
      </c>
      <c r="H276" s="220" t="s">
        <v>6985</v>
      </c>
    </row>
    <row r="277" spans="1:8" ht="17.399999999999999" customHeight="1" x14ac:dyDescent="0.45">
      <c r="A277" s="223" t="s">
        <v>2349</v>
      </c>
      <c r="B277" s="228" t="s">
        <v>5821</v>
      </c>
      <c r="C277" s="225" t="s">
        <v>5620</v>
      </c>
      <c r="D277" s="228" t="s">
        <v>7618</v>
      </c>
      <c r="E277" s="220" t="s">
        <v>6483</v>
      </c>
      <c r="F277" s="220" t="s">
        <v>7619</v>
      </c>
      <c r="G277" s="220">
        <v>338</v>
      </c>
      <c r="H277" s="220" t="s">
        <v>6985</v>
      </c>
    </row>
    <row r="278" spans="1:8" ht="17.399999999999999" customHeight="1" x14ac:dyDescent="0.45">
      <c r="A278" s="223" t="s">
        <v>2350</v>
      </c>
      <c r="B278" s="228" t="s">
        <v>5821</v>
      </c>
      <c r="C278" s="225" t="s">
        <v>5620</v>
      </c>
      <c r="D278" s="228" t="s">
        <v>7620</v>
      </c>
      <c r="E278" s="220" t="s">
        <v>7621</v>
      </c>
      <c r="F278" s="220" t="s">
        <v>7609</v>
      </c>
      <c r="G278" s="220">
        <v>63</v>
      </c>
      <c r="H278" s="220" t="s">
        <v>6985</v>
      </c>
    </row>
    <row r="279" spans="1:8" ht="17.399999999999999" customHeight="1" x14ac:dyDescent="0.45">
      <c r="A279" s="223" t="s">
        <v>2351</v>
      </c>
      <c r="B279" s="228" t="s">
        <v>5821</v>
      </c>
      <c r="C279" s="225" t="s">
        <v>5627</v>
      </c>
      <c r="D279" s="228" t="s">
        <v>7622</v>
      </c>
      <c r="E279" s="220" t="s">
        <v>7623</v>
      </c>
      <c r="F279" s="220" t="s">
        <v>7619</v>
      </c>
      <c r="G279" s="220">
        <v>359</v>
      </c>
      <c r="H279" s="220" t="s">
        <v>6985</v>
      </c>
    </row>
    <row r="280" spans="1:8" ht="17.399999999999999" customHeight="1" x14ac:dyDescent="0.45">
      <c r="A280" s="223" t="s">
        <v>2352</v>
      </c>
      <c r="B280" s="228" t="s">
        <v>5821</v>
      </c>
      <c r="C280" s="225" t="s">
        <v>5627</v>
      </c>
      <c r="D280" s="228" t="s">
        <v>7624</v>
      </c>
      <c r="E280" s="220" t="s">
        <v>7625</v>
      </c>
      <c r="F280" s="220" t="s">
        <v>7609</v>
      </c>
      <c r="G280" s="220">
        <v>63</v>
      </c>
      <c r="H280" s="220" t="s">
        <v>6985</v>
      </c>
    </row>
    <row r="281" spans="1:8" ht="17.399999999999999" customHeight="1" x14ac:dyDescent="0.45">
      <c r="A281" s="223" t="s">
        <v>2353</v>
      </c>
      <c r="B281" s="228" t="s">
        <v>5821</v>
      </c>
      <c r="C281" s="225" t="s">
        <v>5632</v>
      </c>
      <c r="D281" s="228" t="s">
        <v>7626</v>
      </c>
      <c r="E281" s="220" t="s">
        <v>6495</v>
      </c>
      <c r="F281" s="220" t="s">
        <v>7619</v>
      </c>
      <c r="G281" s="220">
        <v>376</v>
      </c>
      <c r="H281" s="220" t="s">
        <v>6985</v>
      </c>
    </row>
    <row r="282" spans="1:8" ht="17.399999999999999" customHeight="1" x14ac:dyDescent="0.45">
      <c r="A282" s="223" t="s">
        <v>2354</v>
      </c>
      <c r="B282" s="228" t="s">
        <v>5821</v>
      </c>
      <c r="C282" s="225" t="s">
        <v>5632</v>
      </c>
      <c r="D282" s="228" t="s">
        <v>7627</v>
      </c>
      <c r="E282" s="220" t="s">
        <v>7628</v>
      </c>
      <c r="F282" s="220" t="s">
        <v>7609</v>
      </c>
      <c r="G282" s="220">
        <v>63</v>
      </c>
      <c r="H282" s="220" t="s">
        <v>6985</v>
      </c>
    </row>
    <row r="283" spans="1:8" ht="17.399999999999999" customHeight="1" x14ac:dyDescent="0.45">
      <c r="A283" s="223" t="s">
        <v>2355</v>
      </c>
      <c r="B283" s="228" t="s">
        <v>6327</v>
      </c>
      <c r="C283" s="225" t="s">
        <v>1873</v>
      </c>
      <c r="D283" s="228" t="s">
        <v>7629</v>
      </c>
      <c r="E283" s="220" t="s">
        <v>7630</v>
      </c>
      <c r="F283" s="220" t="s">
        <v>7523</v>
      </c>
      <c r="G283" s="220">
        <v>319</v>
      </c>
      <c r="H283" s="220" t="s">
        <v>6985</v>
      </c>
    </row>
    <row r="284" spans="1:8" ht="17.399999999999999" customHeight="1" x14ac:dyDescent="0.45">
      <c r="A284" s="223" t="s">
        <v>2356</v>
      </c>
      <c r="B284" s="228" t="s">
        <v>6327</v>
      </c>
      <c r="C284" s="225" t="s">
        <v>5603</v>
      </c>
      <c r="D284" s="228" t="s">
        <v>7631</v>
      </c>
      <c r="E284" s="220" t="s">
        <v>7632</v>
      </c>
      <c r="F284" s="220" t="s">
        <v>7633</v>
      </c>
      <c r="G284" s="220">
        <v>347</v>
      </c>
      <c r="H284" s="220" t="s">
        <v>6985</v>
      </c>
    </row>
    <row r="285" spans="1:8" ht="17.399999999999999" customHeight="1" x14ac:dyDescent="0.45">
      <c r="A285" s="223" t="s">
        <v>2357</v>
      </c>
      <c r="B285" s="228" t="s">
        <v>6327</v>
      </c>
      <c r="C285" s="225" t="s">
        <v>5612</v>
      </c>
      <c r="D285" s="228" t="s">
        <v>7634</v>
      </c>
      <c r="E285" s="220" t="s">
        <v>7635</v>
      </c>
      <c r="F285" s="220" t="s">
        <v>7334</v>
      </c>
      <c r="G285" s="220">
        <v>384</v>
      </c>
      <c r="H285" s="220" t="s">
        <v>6985</v>
      </c>
    </row>
    <row r="286" spans="1:8" ht="17.399999999999999" customHeight="1" x14ac:dyDescent="0.45">
      <c r="A286" s="223" t="s">
        <v>2358</v>
      </c>
      <c r="B286" s="228" t="s">
        <v>6327</v>
      </c>
      <c r="C286" s="225" t="s">
        <v>5620</v>
      </c>
      <c r="D286" s="228" t="s">
        <v>7636</v>
      </c>
      <c r="E286" s="220" t="s">
        <v>7637</v>
      </c>
      <c r="F286" s="220" t="s">
        <v>7638</v>
      </c>
      <c r="G286" s="220">
        <v>401</v>
      </c>
      <c r="H286" s="220" t="s">
        <v>6985</v>
      </c>
    </row>
    <row r="287" spans="1:8" ht="17.399999999999999" customHeight="1" x14ac:dyDescent="0.45">
      <c r="A287" s="223" t="s">
        <v>2359</v>
      </c>
      <c r="B287" s="228" t="s">
        <v>6327</v>
      </c>
      <c r="C287" s="225" t="s">
        <v>5627</v>
      </c>
      <c r="D287" s="228" t="s">
        <v>7639</v>
      </c>
      <c r="E287" s="220" t="s">
        <v>7640</v>
      </c>
      <c r="F287" s="220" t="s">
        <v>7641</v>
      </c>
      <c r="G287" s="220">
        <v>422</v>
      </c>
      <c r="H287" s="220" t="s">
        <v>6985</v>
      </c>
    </row>
    <row r="288" spans="1:8" ht="17.399999999999999" customHeight="1" x14ac:dyDescent="0.45">
      <c r="A288" s="223" t="s">
        <v>2360</v>
      </c>
      <c r="B288" s="228" t="s">
        <v>6327</v>
      </c>
      <c r="C288" s="225" t="s">
        <v>5632</v>
      </c>
      <c r="D288" s="228" t="s">
        <v>7642</v>
      </c>
      <c r="E288" s="220" t="s">
        <v>6516</v>
      </c>
      <c r="F288" s="220" t="s">
        <v>7643</v>
      </c>
      <c r="G288" s="220">
        <v>439</v>
      </c>
      <c r="H288" s="220" t="s">
        <v>6985</v>
      </c>
    </row>
    <row r="289" spans="1:8" ht="17.399999999999999" customHeight="1" x14ac:dyDescent="0.45">
      <c r="A289" s="223" t="s">
        <v>2361</v>
      </c>
      <c r="B289" s="228" t="s">
        <v>6334</v>
      </c>
      <c r="C289" s="225" t="s">
        <v>1873</v>
      </c>
      <c r="D289" s="228" t="s">
        <v>7644</v>
      </c>
      <c r="E289" s="220" t="s">
        <v>7645</v>
      </c>
      <c r="F289" s="220" t="s">
        <v>7646</v>
      </c>
      <c r="G289" s="220">
        <v>319</v>
      </c>
      <c r="H289" s="220" t="s">
        <v>6985</v>
      </c>
    </row>
    <row r="290" spans="1:8" ht="17.399999999999999" customHeight="1" x14ac:dyDescent="0.45">
      <c r="A290" s="223" t="s">
        <v>2362</v>
      </c>
      <c r="B290" s="228" t="s">
        <v>6334</v>
      </c>
      <c r="C290" s="225" t="s">
        <v>5603</v>
      </c>
      <c r="D290" s="228" t="s">
        <v>7647</v>
      </c>
      <c r="E290" s="220" t="s">
        <v>7648</v>
      </c>
      <c r="F290" s="220" t="s">
        <v>7649</v>
      </c>
      <c r="G290" s="220">
        <v>347</v>
      </c>
      <c r="H290" s="220" t="s">
        <v>6985</v>
      </c>
    </row>
    <row r="291" spans="1:8" ht="17.399999999999999" customHeight="1" x14ac:dyDescent="0.45">
      <c r="A291" s="223" t="s">
        <v>2363</v>
      </c>
      <c r="B291" s="228" t="s">
        <v>6334</v>
      </c>
      <c r="C291" s="225" t="s">
        <v>5612</v>
      </c>
      <c r="D291" s="228" t="s">
        <v>7650</v>
      </c>
      <c r="E291" s="220" t="s">
        <v>7651</v>
      </c>
      <c r="F291" s="220" t="s">
        <v>7652</v>
      </c>
      <c r="G291" s="220">
        <v>384</v>
      </c>
      <c r="H291" s="220" t="s">
        <v>6985</v>
      </c>
    </row>
    <row r="292" spans="1:8" ht="17.399999999999999" customHeight="1" x14ac:dyDescent="0.45">
      <c r="A292" s="223" t="s">
        <v>2364</v>
      </c>
      <c r="B292" s="228" t="s">
        <v>6334</v>
      </c>
      <c r="C292" s="225" t="s">
        <v>5620</v>
      </c>
      <c r="D292" s="228" t="s">
        <v>7653</v>
      </c>
      <c r="E292" s="220" t="s">
        <v>7654</v>
      </c>
      <c r="F292" s="220" t="s">
        <v>7523</v>
      </c>
      <c r="G292" s="220">
        <v>401</v>
      </c>
      <c r="H292" s="220" t="s">
        <v>6985</v>
      </c>
    </row>
    <row r="293" spans="1:8" ht="17.399999999999999" customHeight="1" x14ac:dyDescent="0.45">
      <c r="A293" s="223" t="s">
        <v>2365</v>
      </c>
      <c r="B293" s="228" t="s">
        <v>6334</v>
      </c>
      <c r="C293" s="225" t="s">
        <v>5627</v>
      </c>
      <c r="D293" s="228" t="s">
        <v>7655</v>
      </c>
      <c r="E293" s="220" t="s">
        <v>7656</v>
      </c>
      <c r="F293" s="220" t="s">
        <v>7633</v>
      </c>
      <c r="G293" s="220">
        <v>422</v>
      </c>
      <c r="H293" s="220" t="s">
        <v>6985</v>
      </c>
    </row>
    <row r="294" spans="1:8" ht="17.399999999999999" customHeight="1" x14ac:dyDescent="0.45">
      <c r="A294" s="223" t="s">
        <v>2366</v>
      </c>
      <c r="B294" s="228" t="s">
        <v>6334</v>
      </c>
      <c r="C294" s="225" t="s">
        <v>5632</v>
      </c>
      <c r="D294" s="228" t="s">
        <v>7657</v>
      </c>
      <c r="E294" s="220" t="s">
        <v>7658</v>
      </c>
      <c r="F294" s="220" t="s">
        <v>7659</v>
      </c>
      <c r="G294" s="220">
        <v>439</v>
      </c>
      <c r="H294" s="220" t="s">
        <v>6985</v>
      </c>
    </row>
    <row r="295" spans="1:8" ht="17.399999999999999" customHeight="1" x14ac:dyDescent="0.45">
      <c r="A295" s="223" t="s">
        <v>2367</v>
      </c>
      <c r="B295" s="228" t="s">
        <v>6957</v>
      </c>
      <c r="C295" s="225" t="s">
        <v>1873</v>
      </c>
      <c r="D295" s="228" t="s">
        <v>7660</v>
      </c>
      <c r="E295" s="220" t="s">
        <v>7661</v>
      </c>
      <c r="F295" s="220" t="s">
        <v>7551</v>
      </c>
      <c r="G295" s="220">
        <v>217</v>
      </c>
      <c r="H295" s="220" t="s">
        <v>6985</v>
      </c>
    </row>
    <row r="296" spans="1:8" ht="17.399999999999999" customHeight="1" x14ac:dyDescent="0.45">
      <c r="A296" s="223" t="s">
        <v>2368</v>
      </c>
      <c r="B296" s="228" t="s">
        <v>6957</v>
      </c>
      <c r="C296" s="225" t="s">
        <v>1873</v>
      </c>
      <c r="D296" s="228" t="s">
        <v>7662</v>
      </c>
      <c r="E296" s="220" t="s">
        <v>7663</v>
      </c>
      <c r="F296" s="220" t="s">
        <v>7664</v>
      </c>
      <c r="G296" s="220">
        <v>102</v>
      </c>
      <c r="H296" s="220" t="s">
        <v>6985</v>
      </c>
    </row>
    <row r="297" spans="1:8" ht="17.399999999999999" customHeight="1" x14ac:dyDescent="0.45">
      <c r="A297" s="223" t="s">
        <v>2369</v>
      </c>
      <c r="B297" s="228" t="s">
        <v>6957</v>
      </c>
      <c r="C297" s="225" t="s">
        <v>5603</v>
      </c>
      <c r="D297" s="228" t="s">
        <v>7665</v>
      </c>
      <c r="E297" s="220" t="s">
        <v>7666</v>
      </c>
      <c r="F297" s="220" t="s">
        <v>7551</v>
      </c>
      <c r="G297" s="220">
        <v>245</v>
      </c>
      <c r="H297" s="220" t="s">
        <v>6985</v>
      </c>
    </row>
    <row r="298" spans="1:8" ht="17.399999999999999" customHeight="1" x14ac:dyDescent="0.45">
      <c r="A298" s="223" t="s">
        <v>2370</v>
      </c>
      <c r="B298" s="228" t="s">
        <v>6957</v>
      </c>
      <c r="C298" s="225" t="s">
        <v>5603</v>
      </c>
      <c r="D298" s="228" t="s">
        <v>7667</v>
      </c>
      <c r="E298" s="220" t="s">
        <v>7668</v>
      </c>
      <c r="F298" s="220" t="s">
        <v>7090</v>
      </c>
      <c r="G298" s="220">
        <v>102</v>
      </c>
      <c r="H298" s="220" t="s">
        <v>6985</v>
      </c>
    </row>
    <row r="299" spans="1:8" ht="17.399999999999999" customHeight="1" x14ac:dyDescent="0.45">
      <c r="A299" s="223" t="s">
        <v>2371</v>
      </c>
      <c r="B299" s="228" t="s">
        <v>6957</v>
      </c>
      <c r="C299" s="225" t="s">
        <v>5612</v>
      </c>
      <c r="D299" s="228" t="s">
        <v>7669</v>
      </c>
      <c r="E299" s="220" t="s">
        <v>7670</v>
      </c>
      <c r="F299" s="220" t="s">
        <v>7671</v>
      </c>
      <c r="G299" s="220">
        <v>276</v>
      </c>
      <c r="H299" s="220" t="s">
        <v>6985</v>
      </c>
    </row>
    <row r="300" spans="1:8" ht="17.399999999999999" customHeight="1" x14ac:dyDescent="0.45">
      <c r="A300" s="223" t="s">
        <v>2372</v>
      </c>
      <c r="B300" s="228" t="s">
        <v>6957</v>
      </c>
      <c r="C300" s="225" t="s">
        <v>5612</v>
      </c>
      <c r="D300" s="228" t="s">
        <v>7672</v>
      </c>
      <c r="E300" s="220" t="s">
        <v>7673</v>
      </c>
      <c r="F300" s="220" t="s">
        <v>7090</v>
      </c>
      <c r="G300" s="220">
        <v>108</v>
      </c>
      <c r="H300" s="220" t="s">
        <v>6985</v>
      </c>
    </row>
    <row r="301" spans="1:8" ht="17.399999999999999" customHeight="1" x14ac:dyDescent="0.45">
      <c r="A301" s="223" t="s">
        <v>2373</v>
      </c>
      <c r="B301" s="228" t="s">
        <v>6957</v>
      </c>
      <c r="C301" s="225" t="s">
        <v>5620</v>
      </c>
      <c r="D301" s="228" t="s">
        <v>7674</v>
      </c>
      <c r="E301" s="220" t="s">
        <v>7675</v>
      </c>
      <c r="F301" s="220" t="s">
        <v>7413</v>
      </c>
      <c r="G301" s="220">
        <v>293</v>
      </c>
      <c r="H301" s="220" t="s">
        <v>6985</v>
      </c>
    </row>
    <row r="302" spans="1:8" ht="17.399999999999999" customHeight="1" x14ac:dyDescent="0.45">
      <c r="A302" s="223" t="s">
        <v>2374</v>
      </c>
      <c r="B302" s="228" t="s">
        <v>6957</v>
      </c>
      <c r="C302" s="225" t="s">
        <v>5620</v>
      </c>
      <c r="D302" s="228" t="s">
        <v>7676</v>
      </c>
      <c r="E302" s="220" t="s">
        <v>7677</v>
      </c>
      <c r="F302" s="220" t="s">
        <v>7090</v>
      </c>
      <c r="G302" s="220">
        <v>108</v>
      </c>
      <c r="H302" s="220" t="s">
        <v>6985</v>
      </c>
    </row>
    <row r="303" spans="1:8" ht="17.399999999999999" customHeight="1" x14ac:dyDescent="0.45">
      <c r="A303" s="223" t="s">
        <v>1856</v>
      </c>
      <c r="B303" s="228" t="s">
        <v>6957</v>
      </c>
      <c r="C303" s="225" t="s">
        <v>5627</v>
      </c>
      <c r="D303" s="228" t="s">
        <v>7678</v>
      </c>
      <c r="E303" s="220" t="s">
        <v>7679</v>
      </c>
      <c r="F303" s="220" t="s">
        <v>7258</v>
      </c>
      <c r="G303" s="220">
        <v>304</v>
      </c>
      <c r="H303" s="220" t="s">
        <v>6985</v>
      </c>
    </row>
    <row r="304" spans="1:8" ht="17.399999999999999" customHeight="1" x14ac:dyDescent="0.45">
      <c r="A304" s="223" t="s">
        <v>2375</v>
      </c>
      <c r="B304" s="228" t="s">
        <v>6957</v>
      </c>
      <c r="C304" s="225" t="s">
        <v>5627</v>
      </c>
      <c r="D304" s="228" t="s">
        <v>7680</v>
      </c>
      <c r="E304" s="220" t="s">
        <v>7681</v>
      </c>
      <c r="F304" s="220" t="s">
        <v>7682</v>
      </c>
      <c r="G304" s="220">
        <v>118</v>
      </c>
      <c r="H304" s="220" t="s">
        <v>6985</v>
      </c>
    </row>
    <row r="305" spans="1:8" ht="17.399999999999999" customHeight="1" x14ac:dyDescent="0.45">
      <c r="A305" s="223" t="s">
        <v>2376</v>
      </c>
      <c r="B305" s="228" t="s">
        <v>6957</v>
      </c>
      <c r="C305" s="225" t="s">
        <v>5632</v>
      </c>
      <c r="D305" s="228" t="s">
        <v>7683</v>
      </c>
      <c r="E305" s="220" t="s">
        <v>7684</v>
      </c>
      <c r="F305" s="220" t="s">
        <v>7585</v>
      </c>
      <c r="G305" s="220">
        <v>321</v>
      </c>
      <c r="H305" s="220" t="s">
        <v>6985</v>
      </c>
    </row>
    <row r="306" spans="1:8" ht="17.399999999999999" customHeight="1" x14ac:dyDescent="0.45">
      <c r="A306" s="223" t="s">
        <v>2377</v>
      </c>
      <c r="B306" s="228" t="s">
        <v>6957</v>
      </c>
      <c r="C306" s="225" t="s">
        <v>5632</v>
      </c>
      <c r="D306" s="228" t="s">
        <v>7685</v>
      </c>
      <c r="E306" s="220" t="s">
        <v>7686</v>
      </c>
      <c r="F306" s="220" t="s">
        <v>7682</v>
      </c>
      <c r="G306" s="220">
        <v>118</v>
      </c>
      <c r="H306" s="220" t="s">
        <v>6985</v>
      </c>
    </row>
    <row r="307" spans="1:8" ht="17.399999999999999" customHeight="1" x14ac:dyDescent="0.45">
      <c r="A307" s="226" t="s">
        <v>7687</v>
      </c>
      <c r="B307" s="228" t="s">
        <v>5593</v>
      </c>
      <c r="C307" s="225" t="s">
        <v>1873</v>
      </c>
      <c r="D307" s="228" t="s">
        <v>7688</v>
      </c>
      <c r="E307" s="220" t="s">
        <v>7689</v>
      </c>
      <c r="F307" s="220" t="s">
        <v>7690</v>
      </c>
      <c r="G307" s="220">
        <v>828</v>
      </c>
      <c r="H307" s="220" t="s">
        <v>6671</v>
      </c>
    </row>
    <row r="308" spans="1:8" ht="17.399999999999999" customHeight="1" x14ac:dyDescent="0.45">
      <c r="A308" s="226" t="s">
        <v>1858</v>
      </c>
      <c r="B308" s="228" t="s">
        <v>5593</v>
      </c>
      <c r="C308" s="225" t="s">
        <v>5603</v>
      </c>
      <c r="D308" s="228" t="s">
        <v>7691</v>
      </c>
      <c r="E308" s="220" t="s">
        <v>7692</v>
      </c>
      <c r="F308" s="220" t="s">
        <v>7693</v>
      </c>
      <c r="G308" s="220">
        <v>828</v>
      </c>
      <c r="H308" s="220" t="s">
        <v>6671</v>
      </c>
    </row>
    <row r="309" spans="1:8" ht="17.399999999999999" customHeight="1" x14ac:dyDescent="0.45">
      <c r="A309" s="226" t="s">
        <v>1859</v>
      </c>
      <c r="B309" s="228" t="s">
        <v>5593</v>
      </c>
      <c r="C309" s="225" t="s">
        <v>5612</v>
      </c>
      <c r="D309" s="228" t="s">
        <v>7694</v>
      </c>
      <c r="E309" s="220" t="s">
        <v>7695</v>
      </c>
      <c r="F309" s="220" t="s">
        <v>7696</v>
      </c>
      <c r="G309" s="220">
        <v>856</v>
      </c>
      <c r="H309" s="220" t="s">
        <v>6671</v>
      </c>
    </row>
    <row r="310" spans="1:8" ht="17.399999999999999" customHeight="1" x14ac:dyDescent="0.45">
      <c r="A310" s="226" t="s">
        <v>1860</v>
      </c>
      <c r="B310" s="228" t="s">
        <v>6366</v>
      </c>
      <c r="C310" s="225" t="s">
        <v>1873</v>
      </c>
      <c r="D310" s="228" t="s">
        <v>7697</v>
      </c>
      <c r="E310" s="220" t="s">
        <v>6549</v>
      </c>
      <c r="F310" s="220" t="s">
        <v>7698</v>
      </c>
      <c r="G310" s="220">
        <v>828</v>
      </c>
      <c r="H310" s="220" t="s">
        <v>6671</v>
      </c>
    </row>
    <row r="311" spans="1:8" ht="17.399999999999999" customHeight="1" x14ac:dyDescent="0.45">
      <c r="A311" s="226" t="s">
        <v>1861</v>
      </c>
      <c r="B311" s="228" t="s">
        <v>6366</v>
      </c>
      <c r="C311" s="225" t="s">
        <v>5603</v>
      </c>
      <c r="D311" s="228" t="s">
        <v>7699</v>
      </c>
      <c r="E311" s="220" t="s">
        <v>6552</v>
      </c>
      <c r="F311" s="220" t="s">
        <v>7698</v>
      </c>
      <c r="G311" s="220">
        <v>828</v>
      </c>
      <c r="H311" s="220" t="s">
        <v>6671</v>
      </c>
    </row>
    <row r="312" spans="1:8" ht="17.399999999999999" customHeight="1" x14ac:dyDescent="0.45">
      <c r="A312" s="226" t="s">
        <v>1862</v>
      </c>
      <c r="B312" s="228" t="s">
        <v>6366</v>
      </c>
      <c r="C312" s="225" t="s">
        <v>5612</v>
      </c>
      <c r="D312" s="228" t="s">
        <v>7700</v>
      </c>
      <c r="E312" s="220" t="s">
        <v>6555</v>
      </c>
      <c r="F312" s="220" t="s">
        <v>7701</v>
      </c>
      <c r="G312" s="220">
        <v>856</v>
      </c>
      <c r="H312" s="220" t="s">
        <v>6671</v>
      </c>
    </row>
    <row r="313" spans="1:8" ht="17.399999999999999" customHeight="1" x14ac:dyDescent="0.45">
      <c r="A313" s="226" t="s">
        <v>1863</v>
      </c>
      <c r="B313" s="228" t="s">
        <v>5636</v>
      </c>
      <c r="C313" s="225" t="s">
        <v>1873</v>
      </c>
      <c r="D313" s="228" t="s">
        <v>7702</v>
      </c>
      <c r="E313" s="220" t="s">
        <v>6558</v>
      </c>
      <c r="F313" s="220" t="s">
        <v>7696</v>
      </c>
      <c r="G313" s="220">
        <v>828</v>
      </c>
      <c r="H313" s="220" t="s">
        <v>6671</v>
      </c>
    </row>
    <row r="314" spans="1:8" ht="17.399999999999999" customHeight="1" x14ac:dyDescent="0.45">
      <c r="A314" s="226" t="s">
        <v>1864</v>
      </c>
      <c r="B314" s="228" t="s">
        <v>5636</v>
      </c>
      <c r="C314" s="225" t="s">
        <v>5603</v>
      </c>
      <c r="D314" s="228" t="s">
        <v>7703</v>
      </c>
      <c r="E314" s="220" t="s">
        <v>6561</v>
      </c>
      <c r="F314" s="220" t="s">
        <v>7704</v>
      </c>
      <c r="G314" s="220">
        <v>828</v>
      </c>
      <c r="H314" s="220" t="s">
        <v>6671</v>
      </c>
    </row>
    <row r="315" spans="1:8" ht="17.399999999999999" customHeight="1" x14ac:dyDescent="0.45">
      <c r="A315" s="226" t="s">
        <v>1865</v>
      </c>
      <c r="B315" s="228" t="s">
        <v>5636</v>
      </c>
      <c r="C315" s="225" t="s">
        <v>5612</v>
      </c>
      <c r="D315" s="228" t="s">
        <v>7705</v>
      </c>
      <c r="E315" s="220" t="s">
        <v>6564</v>
      </c>
      <c r="F315" s="220" t="s">
        <v>7696</v>
      </c>
      <c r="G315" s="220">
        <v>856</v>
      </c>
      <c r="H315" s="220" t="s">
        <v>6671</v>
      </c>
    </row>
    <row r="316" spans="1:8" ht="17.399999999999999" customHeight="1" x14ac:dyDescent="0.45">
      <c r="A316" s="226" t="s">
        <v>1866</v>
      </c>
      <c r="B316" s="228" t="s">
        <v>5680</v>
      </c>
      <c r="C316" s="225" t="s">
        <v>1873</v>
      </c>
      <c r="D316" s="228" t="s">
        <v>7706</v>
      </c>
      <c r="E316" s="220" t="s">
        <v>6567</v>
      </c>
      <c r="F316" s="220" t="s">
        <v>7707</v>
      </c>
      <c r="G316" s="220">
        <v>828</v>
      </c>
      <c r="H316" s="220" t="s">
        <v>6671</v>
      </c>
    </row>
    <row r="317" spans="1:8" ht="17.399999999999999" customHeight="1" x14ac:dyDescent="0.45">
      <c r="A317" s="226" t="s">
        <v>1867</v>
      </c>
      <c r="B317" s="228" t="s">
        <v>5680</v>
      </c>
      <c r="C317" s="225" t="s">
        <v>5603</v>
      </c>
      <c r="D317" s="228" t="s">
        <v>7708</v>
      </c>
      <c r="E317" s="220" t="s">
        <v>6570</v>
      </c>
      <c r="F317" s="220" t="s">
        <v>7709</v>
      </c>
      <c r="G317" s="220">
        <v>828</v>
      </c>
      <c r="H317" s="220" t="s">
        <v>6671</v>
      </c>
    </row>
    <row r="318" spans="1:8" ht="17.399999999999999" customHeight="1" x14ac:dyDescent="0.45">
      <c r="A318" s="226" t="s">
        <v>1868</v>
      </c>
      <c r="B318" s="228" t="s">
        <v>5680</v>
      </c>
      <c r="C318" s="225" t="s">
        <v>5612</v>
      </c>
      <c r="D318" s="228" t="s">
        <v>7710</v>
      </c>
      <c r="E318" s="220" t="s">
        <v>6573</v>
      </c>
      <c r="F318" s="220" t="s">
        <v>7711</v>
      </c>
      <c r="G318" s="220">
        <v>856</v>
      </c>
      <c r="H318" s="220" t="s">
        <v>6671</v>
      </c>
    </row>
    <row r="319" spans="1:8" ht="17.399999999999999" customHeight="1" x14ac:dyDescent="0.45">
      <c r="A319" s="226" t="s">
        <v>2378</v>
      </c>
      <c r="B319" s="228" t="s">
        <v>5593</v>
      </c>
      <c r="C319" s="225" t="s">
        <v>6575</v>
      </c>
      <c r="D319" s="228" t="s">
        <v>7712</v>
      </c>
      <c r="E319" s="220" t="s">
        <v>7713</v>
      </c>
      <c r="F319" s="220" t="s">
        <v>7167</v>
      </c>
      <c r="G319" s="220">
        <v>451</v>
      </c>
      <c r="H319" s="220" t="s">
        <v>6671</v>
      </c>
    </row>
    <row r="320" spans="1:8" ht="17.399999999999999" customHeight="1" x14ac:dyDescent="0.45">
      <c r="A320" s="226" t="s">
        <v>2379</v>
      </c>
      <c r="B320" s="228" t="s">
        <v>6366</v>
      </c>
      <c r="C320" s="225" t="s">
        <v>6575</v>
      </c>
      <c r="D320" s="228" t="s">
        <v>7714</v>
      </c>
      <c r="E320" s="220" t="s">
        <v>6580</v>
      </c>
      <c r="F320" s="220" t="s">
        <v>7013</v>
      </c>
      <c r="G320" s="220">
        <v>451</v>
      </c>
      <c r="H320" s="220" t="s">
        <v>6671</v>
      </c>
    </row>
    <row r="321" spans="1:8" ht="17.399999999999999" customHeight="1" x14ac:dyDescent="0.45">
      <c r="A321" s="226" t="s">
        <v>2380</v>
      </c>
      <c r="B321" s="228" t="s">
        <v>5636</v>
      </c>
      <c r="C321" s="225" t="s">
        <v>6575</v>
      </c>
      <c r="D321" s="228" t="s">
        <v>7715</v>
      </c>
      <c r="E321" s="220" t="s">
        <v>6583</v>
      </c>
      <c r="F321" s="220" t="s">
        <v>7167</v>
      </c>
      <c r="G321" s="220">
        <v>451</v>
      </c>
      <c r="H321" s="220" t="s">
        <v>6671</v>
      </c>
    </row>
    <row r="322" spans="1:8" ht="17.399999999999999" customHeight="1" x14ac:dyDescent="0.45">
      <c r="A322" s="226" t="s">
        <v>2381</v>
      </c>
      <c r="B322" s="228" t="s">
        <v>5680</v>
      </c>
      <c r="C322" s="225" t="s">
        <v>6575</v>
      </c>
      <c r="D322" s="228" t="s">
        <v>7716</v>
      </c>
      <c r="E322" s="220" t="s">
        <v>6586</v>
      </c>
      <c r="F322" s="220" t="s">
        <v>7717</v>
      </c>
      <c r="G322" s="220">
        <v>451</v>
      </c>
      <c r="H322" s="220" t="s">
        <v>6671</v>
      </c>
    </row>
    <row r="323" spans="1:8" ht="17.399999999999999" customHeight="1" x14ac:dyDescent="0.45">
      <c r="A323" s="226" t="s">
        <v>2382</v>
      </c>
      <c r="B323" s="228" t="s">
        <v>5593</v>
      </c>
      <c r="C323" s="225" t="s">
        <v>6588</v>
      </c>
      <c r="D323" s="228" t="s">
        <v>7718</v>
      </c>
      <c r="E323" s="220" t="s">
        <v>7719</v>
      </c>
      <c r="F323" s="220" t="s">
        <v>7720</v>
      </c>
      <c r="G323" s="220">
        <v>801</v>
      </c>
      <c r="H323" s="220" t="s">
        <v>6671</v>
      </c>
    </row>
    <row r="324" spans="1:8" ht="17.399999999999999" customHeight="1" x14ac:dyDescent="0.45">
      <c r="A324" s="226" t="s">
        <v>2383</v>
      </c>
      <c r="B324" s="228" t="s">
        <v>5636</v>
      </c>
      <c r="C324" s="225" t="s">
        <v>6588</v>
      </c>
      <c r="D324" s="228" t="s">
        <v>7721</v>
      </c>
      <c r="E324" s="220" t="s">
        <v>7722</v>
      </c>
      <c r="F324" s="220" t="s">
        <v>7723</v>
      </c>
      <c r="G324" s="220">
        <v>801</v>
      </c>
      <c r="H324" s="220" t="s">
        <v>6671</v>
      </c>
    </row>
    <row r="325" spans="1:8" ht="17.399999999999999" customHeight="1" x14ac:dyDescent="0.45">
      <c r="A325" s="226" t="s">
        <v>2384</v>
      </c>
      <c r="B325" s="228" t="s">
        <v>6595</v>
      </c>
      <c r="C325" s="225" t="s">
        <v>6588</v>
      </c>
      <c r="D325" s="228" t="s">
        <v>7724</v>
      </c>
      <c r="E325" s="220" t="s">
        <v>7725</v>
      </c>
      <c r="F325" s="220" t="s">
        <v>7726</v>
      </c>
      <c r="G325" s="220">
        <v>801</v>
      </c>
      <c r="H325" s="220" t="s">
        <v>6671</v>
      </c>
    </row>
    <row r="326" spans="1:8" ht="17.399999999999999" customHeight="1" x14ac:dyDescent="0.45">
      <c r="A326" s="226" t="s">
        <v>2385</v>
      </c>
      <c r="B326" s="228" t="s">
        <v>5821</v>
      </c>
      <c r="C326" s="225" t="s">
        <v>6588</v>
      </c>
      <c r="D326" s="228" t="s">
        <v>7727</v>
      </c>
      <c r="E326" s="220" t="s">
        <v>6600</v>
      </c>
      <c r="F326" s="220" t="s">
        <v>7728</v>
      </c>
      <c r="G326" s="220">
        <v>801</v>
      </c>
      <c r="H326" s="220" t="s">
        <v>6671</v>
      </c>
    </row>
    <row r="327" spans="1:8" ht="17.399999999999999" customHeight="1" x14ac:dyDescent="0.45">
      <c r="A327" s="226" t="s">
        <v>2386</v>
      </c>
      <c r="B327" s="228" t="s">
        <v>5593</v>
      </c>
      <c r="C327" s="225" t="s">
        <v>6575</v>
      </c>
      <c r="D327" s="228" t="s">
        <v>7729</v>
      </c>
      <c r="E327" s="220" t="s">
        <v>7730</v>
      </c>
      <c r="F327" s="220" t="s">
        <v>7723</v>
      </c>
      <c r="G327" s="220">
        <v>801</v>
      </c>
      <c r="H327" s="220" t="s">
        <v>6671</v>
      </c>
    </row>
    <row r="328" spans="1:8" ht="17.399999999999999" customHeight="1" x14ac:dyDescent="0.45">
      <c r="A328" s="226" t="s">
        <v>2387</v>
      </c>
      <c r="B328" s="228" t="s">
        <v>5636</v>
      </c>
      <c r="C328" s="225" t="s">
        <v>6575</v>
      </c>
      <c r="D328" s="228" t="s">
        <v>7731</v>
      </c>
      <c r="E328" s="220" t="s">
        <v>7732</v>
      </c>
      <c r="F328" s="220" t="s">
        <v>7733</v>
      </c>
      <c r="G328" s="220">
        <v>801</v>
      </c>
      <c r="H328" s="220" t="s">
        <v>6671</v>
      </c>
    </row>
    <row r="329" spans="1:8" ht="17.399999999999999" customHeight="1" x14ac:dyDescent="0.45">
      <c r="A329" s="226" t="s">
        <v>2388</v>
      </c>
      <c r="B329" s="228" t="s">
        <v>6595</v>
      </c>
      <c r="C329" s="225" t="s">
        <v>6575</v>
      </c>
      <c r="D329" s="228" t="s">
        <v>7734</v>
      </c>
      <c r="E329" s="220" t="s">
        <v>7735</v>
      </c>
      <c r="F329" s="220" t="s">
        <v>7726</v>
      </c>
      <c r="G329" s="220">
        <v>801</v>
      </c>
      <c r="H329" s="220" t="s">
        <v>6671</v>
      </c>
    </row>
    <row r="330" spans="1:8" ht="17.399999999999999" customHeight="1" x14ac:dyDescent="0.45">
      <c r="A330" s="226" t="s">
        <v>2389</v>
      </c>
      <c r="B330" s="228" t="s">
        <v>6611</v>
      </c>
      <c r="C330" s="225" t="s">
        <v>6575</v>
      </c>
      <c r="D330" s="228" t="s">
        <v>7736</v>
      </c>
      <c r="E330" s="220" t="s">
        <v>7737</v>
      </c>
      <c r="F330" s="220" t="s">
        <v>7738</v>
      </c>
      <c r="G330" s="220">
        <v>801</v>
      </c>
      <c r="H330" s="220" t="s">
        <v>6671</v>
      </c>
    </row>
    <row r="331" spans="1:8" ht="17.399999999999999" customHeight="1" x14ac:dyDescent="0.45">
      <c r="A331" s="226" t="s">
        <v>2390</v>
      </c>
      <c r="B331" s="228" t="s">
        <v>5821</v>
      </c>
      <c r="C331" s="225" t="s">
        <v>6575</v>
      </c>
      <c r="D331" s="228" t="s">
        <v>7739</v>
      </c>
      <c r="E331" s="220" t="s">
        <v>6616</v>
      </c>
      <c r="F331" s="220" t="s">
        <v>7740</v>
      </c>
      <c r="G331" s="220">
        <v>801</v>
      </c>
      <c r="H331" s="220" t="s">
        <v>6671</v>
      </c>
    </row>
    <row r="332" spans="1:8" ht="17.399999999999999" customHeight="1" x14ac:dyDescent="0.45">
      <c r="A332" s="226" t="s">
        <v>2391</v>
      </c>
      <c r="B332" s="228" t="s">
        <v>6618</v>
      </c>
      <c r="C332" s="225" t="s">
        <v>6575</v>
      </c>
      <c r="D332" s="228" t="s">
        <v>7741</v>
      </c>
      <c r="E332" s="220">
        <v>0</v>
      </c>
      <c r="F332" s="220" t="s">
        <v>7742</v>
      </c>
      <c r="G332" s="220">
        <v>801</v>
      </c>
      <c r="H332" s="220" t="s">
        <v>7743</v>
      </c>
    </row>
    <row r="333" spans="1:8" ht="17.399999999999999" customHeight="1" x14ac:dyDescent="0.45">
      <c r="A333" s="226" t="s">
        <v>2392</v>
      </c>
      <c r="B333" s="228" t="s">
        <v>6622</v>
      </c>
      <c r="C333" s="225" t="s">
        <v>6575</v>
      </c>
      <c r="D333" s="228" t="s">
        <v>7744</v>
      </c>
      <c r="E333" s="220" t="s">
        <v>7745</v>
      </c>
      <c r="F333" s="220" t="s">
        <v>7733</v>
      </c>
      <c r="G333" s="220">
        <v>801</v>
      </c>
      <c r="H333" s="220" t="s">
        <v>6671</v>
      </c>
    </row>
    <row r="334" spans="1:8" ht="17.399999999999999" customHeight="1" x14ac:dyDescent="0.45">
      <c r="A334" s="226" t="s">
        <v>2393</v>
      </c>
      <c r="B334" s="228" t="s">
        <v>6626</v>
      </c>
      <c r="C334" s="225" t="s">
        <v>6575</v>
      </c>
      <c r="D334" s="228" t="s">
        <v>7746</v>
      </c>
      <c r="E334" s="220" t="s">
        <v>6628</v>
      </c>
      <c r="F334" s="220" t="s">
        <v>7747</v>
      </c>
      <c r="G334" s="220">
        <v>801</v>
      </c>
      <c r="H334" s="220" t="s">
        <v>6671</v>
      </c>
    </row>
    <row r="335" spans="1:8" ht="17.399999999999999" customHeight="1" x14ac:dyDescent="0.45">
      <c r="A335" s="226" t="s">
        <v>2394</v>
      </c>
      <c r="B335" s="228" t="s">
        <v>5593</v>
      </c>
      <c r="C335" s="225" t="s">
        <v>5612</v>
      </c>
      <c r="D335" s="228" t="s">
        <v>7748</v>
      </c>
      <c r="E335" s="220" t="s">
        <v>7749</v>
      </c>
      <c r="F335" s="220" t="s">
        <v>7750</v>
      </c>
      <c r="G335" s="220">
        <v>801</v>
      </c>
      <c r="H335" s="220" t="s">
        <v>6671</v>
      </c>
    </row>
    <row r="336" spans="1:8" ht="17.399999999999999" customHeight="1" x14ac:dyDescent="0.45">
      <c r="A336" s="226" t="s">
        <v>2395</v>
      </c>
      <c r="B336" s="228" t="s">
        <v>5636</v>
      </c>
      <c r="C336" s="225" t="s">
        <v>5612</v>
      </c>
      <c r="D336" s="228" t="s">
        <v>7751</v>
      </c>
      <c r="E336" s="220" t="s">
        <v>7752</v>
      </c>
      <c r="F336" s="220" t="s">
        <v>7753</v>
      </c>
      <c r="G336" s="220">
        <v>801</v>
      </c>
      <c r="H336" s="220" t="s">
        <v>6671</v>
      </c>
    </row>
    <row r="337" spans="1:8" ht="17.399999999999999" customHeight="1" x14ac:dyDescent="0.45">
      <c r="A337" s="226" t="s">
        <v>2396</v>
      </c>
      <c r="B337" s="228" t="s">
        <v>6595</v>
      </c>
      <c r="C337" s="225" t="s">
        <v>5612</v>
      </c>
      <c r="D337" s="228" t="s">
        <v>7754</v>
      </c>
      <c r="E337" s="220" t="s">
        <v>7755</v>
      </c>
      <c r="F337" s="220" t="s">
        <v>7756</v>
      </c>
      <c r="G337" s="220">
        <v>801</v>
      </c>
      <c r="H337" s="220" t="s">
        <v>6671</v>
      </c>
    </row>
    <row r="338" spans="1:8" ht="17.399999999999999" customHeight="1" x14ac:dyDescent="0.45">
      <c r="A338" s="226" t="s">
        <v>2397</v>
      </c>
      <c r="B338" s="228" t="s">
        <v>5821</v>
      </c>
      <c r="C338" s="225" t="s">
        <v>5612</v>
      </c>
      <c r="D338" s="228" t="s">
        <v>7757</v>
      </c>
      <c r="E338" s="220" t="s">
        <v>6646</v>
      </c>
      <c r="F338" s="220" t="s">
        <v>7758</v>
      </c>
      <c r="G338" s="220">
        <v>801</v>
      </c>
      <c r="H338" s="220" t="s">
        <v>6671</v>
      </c>
    </row>
    <row r="339" spans="1:8" ht="17.399999999999999" customHeight="1" x14ac:dyDescent="0.45">
      <c r="A339" s="226" t="s">
        <v>2398</v>
      </c>
      <c r="B339" s="228" t="s">
        <v>6618</v>
      </c>
      <c r="C339" s="225" t="s">
        <v>5612</v>
      </c>
      <c r="D339" s="228" t="s">
        <v>7759</v>
      </c>
      <c r="E339" s="220" t="s">
        <v>6649</v>
      </c>
      <c r="F339" s="220" t="s">
        <v>7760</v>
      </c>
      <c r="G339" s="220">
        <v>801</v>
      </c>
      <c r="H339" s="220" t="s">
        <v>6671</v>
      </c>
    </row>
    <row r="340" spans="1:8" ht="17.399999999999999" customHeight="1" x14ac:dyDescent="0.45">
      <c r="A340" s="226" t="s">
        <v>2399</v>
      </c>
      <c r="B340" s="228" t="s">
        <v>6622</v>
      </c>
      <c r="C340" s="225" t="s">
        <v>5612</v>
      </c>
      <c r="D340" s="228" t="s">
        <v>7761</v>
      </c>
      <c r="E340" s="220" t="s">
        <v>7762</v>
      </c>
      <c r="F340" s="220" t="s">
        <v>7763</v>
      </c>
      <c r="G340" s="220">
        <v>801</v>
      </c>
      <c r="H340" s="220" t="s">
        <v>6671</v>
      </c>
    </row>
    <row r="341" spans="1:8" ht="17.399999999999999" customHeight="1" x14ac:dyDescent="0.45">
      <c r="A341" s="226" t="s">
        <v>2400</v>
      </c>
      <c r="B341" s="228" t="s">
        <v>5593</v>
      </c>
      <c r="C341" s="225" t="s">
        <v>6575</v>
      </c>
      <c r="D341" s="228" t="s">
        <v>7764</v>
      </c>
      <c r="E341" s="220" t="s">
        <v>7765</v>
      </c>
      <c r="F341" s="220" t="s">
        <v>7766</v>
      </c>
      <c r="G341" s="220">
        <v>1138</v>
      </c>
      <c r="H341" s="220" t="s">
        <v>6671</v>
      </c>
    </row>
    <row r="342" spans="1:8" ht="17.399999999999999" customHeight="1" x14ac:dyDescent="0.45">
      <c r="A342" s="226" t="s">
        <v>2401</v>
      </c>
      <c r="B342" s="228" t="s">
        <v>6595</v>
      </c>
      <c r="C342" s="225" t="s">
        <v>6575</v>
      </c>
      <c r="D342" s="228" t="s">
        <v>7767</v>
      </c>
      <c r="E342" s="220" t="s">
        <v>6658</v>
      </c>
      <c r="F342" s="220" t="s">
        <v>7768</v>
      </c>
      <c r="G342" s="220">
        <v>1138</v>
      </c>
      <c r="H342" s="220" t="s">
        <v>6671</v>
      </c>
    </row>
    <row r="343" spans="1:8" ht="17.399999999999999" customHeight="1" x14ac:dyDescent="0.45">
      <c r="A343" s="226" t="s">
        <v>2402</v>
      </c>
      <c r="B343" s="228" t="s">
        <v>5593</v>
      </c>
      <c r="C343" s="225" t="s">
        <v>1873</v>
      </c>
      <c r="D343" s="228" t="s">
        <v>7769</v>
      </c>
      <c r="E343" s="220" t="s">
        <v>7770</v>
      </c>
      <c r="F343" s="220" t="s">
        <v>7771</v>
      </c>
      <c r="G343" s="220">
        <v>633</v>
      </c>
      <c r="H343" s="220" t="s">
        <v>6671</v>
      </c>
    </row>
    <row r="344" spans="1:8" ht="17.399999999999999" customHeight="1" x14ac:dyDescent="0.45">
      <c r="A344" s="226" t="s">
        <v>2403</v>
      </c>
      <c r="B344" s="228" t="s">
        <v>5593</v>
      </c>
      <c r="C344" s="225" t="s">
        <v>5603</v>
      </c>
      <c r="D344" s="228" t="s">
        <v>7772</v>
      </c>
      <c r="E344" s="220" t="s">
        <v>1872</v>
      </c>
      <c r="F344" s="220" t="s">
        <v>7773</v>
      </c>
      <c r="G344" s="220">
        <v>633</v>
      </c>
      <c r="H344" s="220" t="s">
        <v>6671</v>
      </c>
    </row>
    <row r="345" spans="1:8" ht="17.399999999999999" customHeight="1" x14ac:dyDescent="0.45">
      <c r="A345" s="226" t="s">
        <v>2404</v>
      </c>
      <c r="B345" s="228" t="s">
        <v>5593</v>
      </c>
      <c r="C345" s="225" t="s">
        <v>5612</v>
      </c>
      <c r="D345" s="228" t="s">
        <v>7774</v>
      </c>
      <c r="E345" s="220" t="s">
        <v>7775</v>
      </c>
      <c r="F345" s="220" t="s">
        <v>7776</v>
      </c>
      <c r="G345" s="220">
        <v>633</v>
      </c>
      <c r="H345" s="220" t="s">
        <v>6671</v>
      </c>
    </row>
    <row r="346" spans="1:8" ht="17.399999999999999" customHeight="1" x14ac:dyDescent="0.45">
      <c r="A346" s="226" t="s">
        <v>2405</v>
      </c>
      <c r="B346" s="228" t="s">
        <v>5888</v>
      </c>
      <c r="C346" s="225" t="s">
        <v>1873</v>
      </c>
      <c r="D346" s="228" t="s">
        <v>6669</v>
      </c>
      <c r="E346" s="220" t="s">
        <v>6670</v>
      </c>
      <c r="F346" s="220" t="s">
        <v>7777</v>
      </c>
      <c r="G346" s="220">
        <v>633</v>
      </c>
      <c r="H346" s="220" t="s">
        <v>6671</v>
      </c>
    </row>
    <row r="347" spans="1:8" ht="17.399999999999999" customHeight="1" x14ac:dyDescent="0.45">
      <c r="A347" s="226" t="s">
        <v>2406</v>
      </c>
      <c r="B347" s="228" t="s">
        <v>5888</v>
      </c>
      <c r="C347" s="225" t="s">
        <v>5603</v>
      </c>
      <c r="D347" s="228" t="s">
        <v>6673</v>
      </c>
      <c r="E347" s="220" t="s">
        <v>6674</v>
      </c>
      <c r="F347" s="220" t="s">
        <v>7773</v>
      </c>
      <c r="G347" s="220">
        <v>633</v>
      </c>
      <c r="H347" s="220" t="s">
        <v>6671</v>
      </c>
    </row>
    <row r="348" spans="1:8" ht="17.399999999999999" customHeight="1" x14ac:dyDescent="0.45">
      <c r="A348" s="226" t="s">
        <v>2407</v>
      </c>
      <c r="B348" s="228" t="s">
        <v>5888</v>
      </c>
      <c r="C348" s="225" t="s">
        <v>5612</v>
      </c>
      <c r="D348" s="228" t="s">
        <v>6676</v>
      </c>
      <c r="E348" s="220" t="s">
        <v>6677</v>
      </c>
      <c r="F348" s="220" t="s">
        <v>7778</v>
      </c>
      <c r="G348" s="220">
        <v>633</v>
      </c>
      <c r="H348" s="220" t="s">
        <v>6671</v>
      </c>
    </row>
    <row r="349" spans="1:8" ht="17.399999999999999" customHeight="1" x14ac:dyDescent="0.45">
      <c r="A349" s="226" t="s">
        <v>2408</v>
      </c>
      <c r="B349" s="228" t="s">
        <v>5917</v>
      </c>
      <c r="C349" s="225" t="s">
        <v>1873</v>
      </c>
      <c r="D349" s="228" t="s">
        <v>7779</v>
      </c>
      <c r="E349" s="220" t="s">
        <v>7780</v>
      </c>
      <c r="F349" s="220" t="s">
        <v>7781</v>
      </c>
      <c r="G349" s="220">
        <v>633</v>
      </c>
      <c r="H349" s="220" t="s">
        <v>6671</v>
      </c>
    </row>
    <row r="350" spans="1:8" ht="17.399999999999999" customHeight="1" x14ac:dyDescent="0.45">
      <c r="A350" s="226" t="s">
        <v>2409</v>
      </c>
      <c r="B350" s="228" t="s">
        <v>5917</v>
      </c>
      <c r="C350" s="225" t="s">
        <v>5603</v>
      </c>
      <c r="D350" s="228" t="s">
        <v>7782</v>
      </c>
      <c r="E350" s="220" t="s">
        <v>7783</v>
      </c>
      <c r="F350" s="220" t="s">
        <v>7784</v>
      </c>
      <c r="G350" s="220">
        <v>633</v>
      </c>
      <c r="H350" s="220" t="s">
        <v>6671</v>
      </c>
    </row>
    <row r="351" spans="1:8" ht="17.399999999999999" customHeight="1" x14ac:dyDescent="0.45">
      <c r="A351" s="226" t="s">
        <v>2410</v>
      </c>
      <c r="B351" s="228" t="s">
        <v>5917</v>
      </c>
      <c r="C351" s="225" t="s">
        <v>5612</v>
      </c>
      <c r="D351" s="228" t="s">
        <v>7785</v>
      </c>
      <c r="E351" s="220" t="s">
        <v>7786</v>
      </c>
      <c r="F351" s="220" t="s">
        <v>7289</v>
      </c>
      <c r="G351" s="220">
        <v>633</v>
      </c>
      <c r="H351" s="220" t="s">
        <v>6671</v>
      </c>
    </row>
    <row r="352" spans="1:8" ht="17.399999999999999" customHeight="1" x14ac:dyDescent="0.45">
      <c r="A352" s="226" t="s">
        <v>2411</v>
      </c>
      <c r="B352" s="228" t="s">
        <v>5636</v>
      </c>
      <c r="C352" s="225" t="s">
        <v>1873</v>
      </c>
      <c r="D352" s="228" t="s">
        <v>7787</v>
      </c>
      <c r="E352" s="220" t="s">
        <v>7788</v>
      </c>
      <c r="F352" s="220" t="s">
        <v>7789</v>
      </c>
      <c r="G352" s="220">
        <v>633</v>
      </c>
      <c r="H352" s="220" t="s">
        <v>6671</v>
      </c>
    </row>
    <row r="353" spans="1:8" ht="17.399999999999999" customHeight="1" x14ac:dyDescent="0.45">
      <c r="A353" s="226" t="s">
        <v>2412</v>
      </c>
      <c r="B353" s="228" t="s">
        <v>5636</v>
      </c>
      <c r="C353" s="225" t="s">
        <v>5603</v>
      </c>
      <c r="D353" s="228" t="s">
        <v>7790</v>
      </c>
      <c r="E353" s="220" t="s">
        <v>7791</v>
      </c>
      <c r="F353" s="220" t="s">
        <v>7792</v>
      </c>
      <c r="G353" s="220">
        <v>633</v>
      </c>
      <c r="H353" s="220" t="s">
        <v>6671</v>
      </c>
    </row>
    <row r="354" spans="1:8" ht="17.399999999999999" customHeight="1" x14ac:dyDescent="0.45">
      <c r="A354" s="226" t="s">
        <v>2413</v>
      </c>
      <c r="B354" s="228" t="s">
        <v>5636</v>
      </c>
      <c r="C354" s="225" t="s">
        <v>5612</v>
      </c>
      <c r="D354" s="228" t="s">
        <v>7793</v>
      </c>
      <c r="E354" s="220" t="s">
        <v>7794</v>
      </c>
      <c r="F354" s="220" t="s">
        <v>7005</v>
      </c>
      <c r="G354" s="220">
        <v>633</v>
      </c>
      <c r="H354" s="220" t="s">
        <v>6671</v>
      </c>
    </row>
    <row r="355" spans="1:8" ht="17.399999999999999" customHeight="1" x14ac:dyDescent="0.45">
      <c r="A355" s="226" t="s">
        <v>2414</v>
      </c>
      <c r="B355" s="228" t="s">
        <v>5999</v>
      </c>
      <c r="C355" s="225" t="s">
        <v>1873</v>
      </c>
      <c r="D355" s="228" t="s">
        <v>7795</v>
      </c>
      <c r="E355" s="220" t="s">
        <v>7796</v>
      </c>
      <c r="F355" s="220" t="s">
        <v>7797</v>
      </c>
      <c r="G355" s="220">
        <v>633</v>
      </c>
      <c r="H355" s="220" t="s">
        <v>6671</v>
      </c>
    </row>
    <row r="356" spans="1:8" ht="17.399999999999999" customHeight="1" x14ac:dyDescent="0.45">
      <c r="A356" s="226" t="s">
        <v>2415</v>
      </c>
      <c r="B356" s="228" t="s">
        <v>5999</v>
      </c>
      <c r="C356" s="225" t="s">
        <v>5603</v>
      </c>
      <c r="D356" s="228" t="s">
        <v>7798</v>
      </c>
      <c r="E356" s="220" t="s">
        <v>7799</v>
      </c>
      <c r="F356" s="220" t="s">
        <v>7800</v>
      </c>
      <c r="G356" s="220">
        <v>633</v>
      </c>
      <c r="H356" s="220" t="s">
        <v>6671</v>
      </c>
    </row>
    <row r="357" spans="1:8" ht="17.399999999999999" customHeight="1" x14ac:dyDescent="0.45">
      <c r="A357" s="226" t="s">
        <v>2416</v>
      </c>
      <c r="B357" s="228" t="s">
        <v>5999</v>
      </c>
      <c r="C357" s="225" t="s">
        <v>5612</v>
      </c>
      <c r="D357" s="228" t="s">
        <v>7801</v>
      </c>
      <c r="E357" s="220" t="s">
        <v>7802</v>
      </c>
      <c r="F357" s="220" t="s">
        <v>7803</v>
      </c>
      <c r="G357" s="220">
        <v>633</v>
      </c>
      <c r="H357" s="220" t="s">
        <v>6671</v>
      </c>
    </row>
    <row r="358" spans="1:8" ht="17.399999999999999" customHeight="1" x14ac:dyDescent="0.45">
      <c r="A358" s="226" t="s">
        <v>2417</v>
      </c>
      <c r="B358" s="228" t="s">
        <v>6706</v>
      </c>
      <c r="C358" s="225" t="s">
        <v>1873</v>
      </c>
      <c r="D358" s="228" t="s">
        <v>7804</v>
      </c>
      <c r="E358" s="220" t="s">
        <v>7805</v>
      </c>
      <c r="F358" s="220" t="s">
        <v>7771</v>
      </c>
      <c r="G358" s="220">
        <v>528</v>
      </c>
      <c r="H358" s="220" t="s">
        <v>6671</v>
      </c>
    </row>
    <row r="359" spans="1:8" ht="17.399999999999999" customHeight="1" x14ac:dyDescent="0.45">
      <c r="A359" s="226" t="s">
        <v>2418</v>
      </c>
      <c r="B359" s="228" t="s">
        <v>6706</v>
      </c>
      <c r="C359" s="225" t="s">
        <v>1873</v>
      </c>
      <c r="D359" s="228" t="s">
        <v>7806</v>
      </c>
      <c r="E359" s="220" t="s">
        <v>7807</v>
      </c>
      <c r="F359" s="220" t="s">
        <v>7808</v>
      </c>
      <c r="G359" s="220">
        <v>105</v>
      </c>
      <c r="H359" s="220" t="s">
        <v>6671</v>
      </c>
    </row>
    <row r="360" spans="1:8" ht="17.399999999999999" customHeight="1" x14ac:dyDescent="0.45">
      <c r="A360" s="226" t="s">
        <v>2419</v>
      </c>
      <c r="B360" s="228" t="s">
        <v>6706</v>
      </c>
      <c r="C360" s="225" t="s">
        <v>5603</v>
      </c>
      <c r="D360" s="228" t="s">
        <v>7809</v>
      </c>
      <c r="E360" s="220" t="s">
        <v>7810</v>
      </c>
      <c r="F360" s="220" t="s">
        <v>7811</v>
      </c>
      <c r="G360" s="220">
        <v>528</v>
      </c>
      <c r="H360" s="220" t="s">
        <v>6671</v>
      </c>
    </row>
    <row r="361" spans="1:8" ht="17.399999999999999" customHeight="1" x14ac:dyDescent="0.45">
      <c r="A361" s="226" t="s">
        <v>2420</v>
      </c>
      <c r="B361" s="228" t="s">
        <v>6706</v>
      </c>
      <c r="C361" s="225" t="s">
        <v>5603</v>
      </c>
      <c r="D361" s="228" t="s">
        <v>7812</v>
      </c>
      <c r="E361" s="220" t="s">
        <v>7813</v>
      </c>
      <c r="F361" s="220" t="s">
        <v>7808</v>
      </c>
      <c r="G361" s="220">
        <v>105</v>
      </c>
      <c r="H361" s="220" t="s">
        <v>6671</v>
      </c>
    </row>
    <row r="362" spans="1:8" ht="17.399999999999999" customHeight="1" x14ac:dyDescent="0.45">
      <c r="A362" s="226" t="s">
        <v>2421</v>
      </c>
      <c r="B362" s="228" t="s">
        <v>6706</v>
      </c>
      <c r="C362" s="225" t="s">
        <v>5612</v>
      </c>
      <c r="D362" s="228" t="s">
        <v>7814</v>
      </c>
      <c r="E362" s="220" t="s">
        <v>7815</v>
      </c>
      <c r="F362" s="220" t="s">
        <v>7771</v>
      </c>
      <c r="G362" s="220">
        <v>528</v>
      </c>
      <c r="H362" s="220" t="s">
        <v>6671</v>
      </c>
    </row>
    <row r="363" spans="1:8" ht="17.399999999999999" customHeight="1" x14ac:dyDescent="0.45">
      <c r="A363" s="226" t="s">
        <v>2422</v>
      </c>
      <c r="B363" s="228" t="s">
        <v>6706</v>
      </c>
      <c r="C363" s="225" t="s">
        <v>5612</v>
      </c>
      <c r="D363" s="228" t="s">
        <v>7816</v>
      </c>
      <c r="E363" s="220" t="s">
        <v>7817</v>
      </c>
      <c r="F363" s="220" t="s">
        <v>7149</v>
      </c>
      <c r="G363" s="220">
        <v>105</v>
      </c>
      <c r="H363" s="220" t="s">
        <v>6671</v>
      </c>
    </row>
    <row r="364" spans="1:8" ht="17.399999999999999" customHeight="1" x14ac:dyDescent="0.45">
      <c r="A364" s="226" t="s">
        <v>2423</v>
      </c>
      <c r="B364" s="228" t="s">
        <v>5821</v>
      </c>
      <c r="C364" s="225">
        <v>1</v>
      </c>
      <c r="D364" s="228" t="s">
        <v>7818</v>
      </c>
      <c r="E364" s="220" t="s">
        <v>6689</v>
      </c>
      <c r="F364" s="220" t="s">
        <v>7777</v>
      </c>
      <c r="G364" s="220">
        <v>633</v>
      </c>
      <c r="H364" s="220" t="s">
        <v>6671</v>
      </c>
    </row>
    <row r="365" spans="1:8" ht="17.399999999999999" customHeight="1" x14ac:dyDescent="0.45">
      <c r="A365" s="226" t="s">
        <v>2424</v>
      </c>
      <c r="B365" s="228" t="s">
        <v>5821</v>
      </c>
      <c r="C365" s="225" t="s">
        <v>5603</v>
      </c>
      <c r="D365" s="228" t="s">
        <v>7819</v>
      </c>
      <c r="E365" s="220" t="s">
        <v>6692</v>
      </c>
      <c r="F365" s="220" t="s">
        <v>7811</v>
      </c>
      <c r="G365" s="220">
        <v>633</v>
      </c>
      <c r="H365" s="220" t="s">
        <v>6671</v>
      </c>
    </row>
    <row r="366" spans="1:8" ht="17.399999999999999" customHeight="1" x14ac:dyDescent="0.45">
      <c r="A366" s="226" t="s">
        <v>2425</v>
      </c>
      <c r="B366" s="228" t="s">
        <v>5821</v>
      </c>
      <c r="C366" s="225">
        <v>3</v>
      </c>
      <c r="D366" s="228" t="s">
        <v>7820</v>
      </c>
      <c r="E366" s="220" t="s">
        <v>6695</v>
      </c>
      <c r="F366" s="220" t="s">
        <v>7821</v>
      </c>
      <c r="G366" s="220">
        <v>633</v>
      </c>
      <c r="H366" s="220" t="s">
        <v>6671</v>
      </c>
    </row>
    <row r="367" spans="1:8" ht="17.399999999999999" customHeight="1" x14ac:dyDescent="0.45">
      <c r="A367" s="226" t="s">
        <v>2426</v>
      </c>
      <c r="B367" s="228" t="s">
        <v>5593</v>
      </c>
      <c r="C367" s="225" t="s">
        <v>1873</v>
      </c>
      <c r="D367" s="228" t="s">
        <v>7822</v>
      </c>
      <c r="E367" s="220" t="s">
        <v>7823</v>
      </c>
      <c r="F367" s="220" t="s">
        <v>7824</v>
      </c>
      <c r="G367" s="220">
        <v>769</v>
      </c>
      <c r="H367" s="220" t="s">
        <v>6671</v>
      </c>
    </row>
    <row r="368" spans="1:8" ht="17.399999999999999" customHeight="1" x14ac:dyDescent="0.45">
      <c r="A368" s="226" t="s">
        <v>2427</v>
      </c>
      <c r="B368" s="228" t="s">
        <v>5593</v>
      </c>
      <c r="C368" s="225" t="s">
        <v>5603</v>
      </c>
      <c r="D368" s="228" t="s">
        <v>7825</v>
      </c>
      <c r="E368" s="220" t="s">
        <v>7826</v>
      </c>
      <c r="F368" s="220" t="s">
        <v>7827</v>
      </c>
      <c r="G368" s="220">
        <v>769</v>
      </c>
      <c r="H368" s="220" t="s">
        <v>6671</v>
      </c>
    </row>
    <row r="369" spans="1:8" ht="17.399999999999999" customHeight="1" x14ac:dyDescent="0.45">
      <c r="A369" s="226" t="s">
        <v>2428</v>
      </c>
      <c r="B369" s="228" t="s">
        <v>5593</v>
      </c>
      <c r="C369" s="225" t="s">
        <v>5612</v>
      </c>
      <c r="D369" s="228" t="s">
        <v>7828</v>
      </c>
      <c r="E369" s="220" t="s">
        <v>7829</v>
      </c>
      <c r="F369" s="220" t="s">
        <v>7830</v>
      </c>
      <c r="G369" s="220">
        <v>769</v>
      </c>
      <c r="H369" s="220" t="s">
        <v>6671</v>
      </c>
    </row>
    <row r="370" spans="1:8" ht="17.399999999999999" customHeight="1" x14ac:dyDescent="0.45">
      <c r="A370" s="226" t="s">
        <v>2429</v>
      </c>
      <c r="B370" s="228" t="s">
        <v>5888</v>
      </c>
      <c r="C370" s="225" t="s">
        <v>1873</v>
      </c>
      <c r="D370" s="228" t="s">
        <v>6731</v>
      </c>
      <c r="E370" s="220" t="s">
        <v>6732</v>
      </c>
      <c r="F370" s="220" t="s">
        <v>7831</v>
      </c>
      <c r="G370" s="220">
        <v>769</v>
      </c>
      <c r="H370" s="220" t="s">
        <v>6671</v>
      </c>
    </row>
    <row r="371" spans="1:8" ht="17.399999999999999" customHeight="1" x14ac:dyDescent="0.45">
      <c r="A371" s="226" t="s">
        <v>2430</v>
      </c>
      <c r="B371" s="228" t="s">
        <v>5888</v>
      </c>
      <c r="C371" s="225" t="s">
        <v>5603</v>
      </c>
      <c r="D371" s="228" t="s">
        <v>6734</v>
      </c>
      <c r="E371" s="220" t="s">
        <v>6735</v>
      </c>
      <c r="F371" s="220" t="s">
        <v>7832</v>
      </c>
      <c r="G371" s="220">
        <v>769</v>
      </c>
      <c r="H371" s="220" t="s">
        <v>6671</v>
      </c>
    </row>
    <row r="372" spans="1:8" ht="17.399999999999999" customHeight="1" x14ac:dyDescent="0.45">
      <c r="A372" s="226" t="s">
        <v>2431</v>
      </c>
      <c r="B372" s="228" t="s">
        <v>5888</v>
      </c>
      <c r="C372" s="225" t="s">
        <v>5612</v>
      </c>
      <c r="D372" s="228" t="s">
        <v>6737</v>
      </c>
      <c r="E372" s="220" t="s">
        <v>6738</v>
      </c>
      <c r="F372" s="220" t="s">
        <v>7833</v>
      </c>
      <c r="G372" s="220">
        <v>769</v>
      </c>
      <c r="H372" s="220" t="s">
        <v>6671</v>
      </c>
    </row>
    <row r="373" spans="1:8" ht="17.399999999999999" customHeight="1" x14ac:dyDescent="0.45">
      <c r="A373" s="226" t="s">
        <v>2432</v>
      </c>
      <c r="B373" s="228" t="s">
        <v>5917</v>
      </c>
      <c r="C373" s="225" t="s">
        <v>1873</v>
      </c>
      <c r="D373" s="228" t="s">
        <v>7834</v>
      </c>
      <c r="E373" s="220" t="s">
        <v>7835</v>
      </c>
      <c r="F373" s="220" t="s">
        <v>7836</v>
      </c>
      <c r="G373" s="220">
        <v>769</v>
      </c>
      <c r="H373" s="220" t="s">
        <v>6671</v>
      </c>
    </row>
    <row r="374" spans="1:8" ht="17.399999999999999" customHeight="1" x14ac:dyDescent="0.45">
      <c r="A374" s="226" t="s">
        <v>2433</v>
      </c>
      <c r="B374" s="228" t="s">
        <v>5917</v>
      </c>
      <c r="C374" s="225" t="s">
        <v>5603</v>
      </c>
      <c r="D374" s="228" t="s">
        <v>7837</v>
      </c>
      <c r="E374" s="220" t="s">
        <v>7838</v>
      </c>
      <c r="F374" s="220" t="s">
        <v>7839</v>
      </c>
      <c r="G374" s="220">
        <v>769</v>
      </c>
      <c r="H374" s="220" t="s">
        <v>6671</v>
      </c>
    </row>
    <row r="375" spans="1:8" ht="17.399999999999999" customHeight="1" x14ac:dyDescent="0.45">
      <c r="A375" s="226" t="s">
        <v>2434</v>
      </c>
      <c r="B375" s="228" t="s">
        <v>5917</v>
      </c>
      <c r="C375" s="225" t="s">
        <v>5612</v>
      </c>
      <c r="D375" s="228" t="s">
        <v>7840</v>
      </c>
      <c r="E375" s="220" t="s">
        <v>7841</v>
      </c>
      <c r="F375" s="220" t="s">
        <v>7187</v>
      </c>
      <c r="G375" s="220">
        <v>769</v>
      </c>
      <c r="H375" s="220" t="s">
        <v>6671</v>
      </c>
    </row>
    <row r="376" spans="1:8" ht="17.399999999999999" customHeight="1" x14ac:dyDescent="0.45">
      <c r="A376" s="226" t="s">
        <v>2435</v>
      </c>
      <c r="B376" s="228" t="s">
        <v>5636</v>
      </c>
      <c r="C376" s="225" t="s">
        <v>1873</v>
      </c>
      <c r="D376" s="228" t="s">
        <v>7842</v>
      </c>
      <c r="E376" s="220" t="s">
        <v>7843</v>
      </c>
      <c r="F376" s="220" t="s">
        <v>7844</v>
      </c>
      <c r="G376" s="220">
        <v>769</v>
      </c>
      <c r="H376" s="220" t="s">
        <v>6671</v>
      </c>
    </row>
    <row r="377" spans="1:8" ht="17.399999999999999" customHeight="1" x14ac:dyDescent="0.45">
      <c r="A377" s="226" t="s">
        <v>2436</v>
      </c>
      <c r="B377" s="228" t="s">
        <v>5636</v>
      </c>
      <c r="C377" s="225" t="s">
        <v>5603</v>
      </c>
      <c r="D377" s="228" t="s">
        <v>7845</v>
      </c>
      <c r="E377" s="220" t="s">
        <v>7846</v>
      </c>
      <c r="F377" s="220" t="s">
        <v>7847</v>
      </c>
      <c r="G377" s="220">
        <v>769</v>
      </c>
      <c r="H377" s="220" t="s">
        <v>6671</v>
      </c>
    </row>
    <row r="378" spans="1:8" ht="17.399999999999999" customHeight="1" x14ac:dyDescent="0.45">
      <c r="A378" s="226" t="s">
        <v>2437</v>
      </c>
      <c r="B378" s="228" t="s">
        <v>5636</v>
      </c>
      <c r="C378" s="225" t="s">
        <v>5612</v>
      </c>
      <c r="D378" s="228" t="s">
        <v>7848</v>
      </c>
      <c r="E378" s="220" t="s">
        <v>7849</v>
      </c>
      <c r="F378" s="220" t="s">
        <v>7850</v>
      </c>
      <c r="G378" s="220">
        <v>769</v>
      </c>
      <c r="H378" s="220" t="s">
        <v>6671</v>
      </c>
    </row>
    <row r="379" spans="1:8" ht="17.399999999999999" customHeight="1" x14ac:dyDescent="0.45">
      <c r="A379" s="226" t="s">
        <v>2438</v>
      </c>
      <c r="B379" s="228" t="s">
        <v>5999</v>
      </c>
      <c r="C379" s="225" t="s">
        <v>1873</v>
      </c>
      <c r="D379" s="228" t="s">
        <v>7851</v>
      </c>
      <c r="E379" s="220" t="s">
        <v>6759</v>
      </c>
      <c r="F379" s="220" t="s">
        <v>7852</v>
      </c>
      <c r="G379" s="220">
        <v>769</v>
      </c>
      <c r="H379" s="220" t="s">
        <v>6671</v>
      </c>
    </row>
    <row r="380" spans="1:8" ht="17.399999999999999" customHeight="1" x14ac:dyDescent="0.45">
      <c r="A380" s="226" t="s">
        <v>2439</v>
      </c>
      <c r="B380" s="228" t="s">
        <v>5999</v>
      </c>
      <c r="C380" s="225" t="s">
        <v>5603</v>
      </c>
      <c r="D380" s="228" t="s">
        <v>7853</v>
      </c>
      <c r="E380" s="220" t="s">
        <v>6762</v>
      </c>
      <c r="F380" s="220" t="s">
        <v>7854</v>
      </c>
      <c r="G380" s="220">
        <v>769</v>
      </c>
      <c r="H380" s="220" t="s">
        <v>6671</v>
      </c>
    </row>
    <row r="381" spans="1:8" ht="17.399999999999999" customHeight="1" x14ac:dyDescent="0.45">
      <c r="A381" s="226" t="s">
        <v>2440</v>
      </c>
      <c r="B381" s="228" t="s">
        <v>5999</v>
      </c>
      <c r="C381" s="225" t="s">
        <v>5612</v>
      </c>
      <c r="D381" s="228" t="s">
        <v>7855</v>
      </c>
      <c r="E381" s="220" t="s">
        <v>6765</v>
      </c>
      <c r="F381" s="220" t="s">
        <v>7856</v>
      </c>
      <c r="G381" s="220">
        <v>769</v>
      </c>
      <c r="H381" s="220" t="s">
        <v>6671</v>
      </c>
    </row>
    <row r="382" spans="1:8" ht="17.399999999999999" customHeight="1" x14ac:dyDescent="0.45">
      <c r="A382" s="226" t="s">
        <v>2441</v>
      </c>
      <c r="B382" s="228" t="s">
        <v>5636</v>
      </c>
      <c r="C382" s="225" t="s">
        <v>1873</v>
      </c>
      <c r="D382" s="228" t="s">
        <v>7857</v>
      </c>
      <c r="E382" s="220" t="s">
        <v>7858</v>
      </c>
      <c r="F382" s="220" t="s">
        <v>7859</v>
      </c>
      <c r="G382" s="220">
        <v>258</v>
      </c>
      <c r="H382" s="220" t="s">
        <v>6671</v>
      </c>
    </row>
    <row r="383" spans="1:8" ht="17.399999999999999" customHeight="1" x14ac:dyDescent="0.45">
      <c r="A383" s="226" t="s">
        <v>2442</v>
      </c>
      <c r="B383" s="228" t="s">
        <v>5636</v>
      </c>
      <c r="C383" s="225" t="s">
        <v>6770</v>
      </c>
      <c r="D383" s="228" t="s">
        <v>7860</v>
      </c>
      <c r="E383" s="220" t="s">
        <v>7861</v>
      </c>
      <c r="F383" s="220" t="s">
        <v>7859</v>
      </c>
      <c r="G383" s="220">
        <v>256</v>
      </c>
      <c r="H383" s="220" t="s">
        <v>6671</v>
      </c>
    </row>
    <row r="384" spans="1:8" ht="17.399999999999999" customHeight="1" x14ac:dyDescent="0.45">
      <c r="A384" s="226" t="s">
        <v>2443</v>
      </c>
      <c r="B384" s="228" t="s">
        <v>5636</v>
      </c>
      <c r="C384" s="225" t="s">
        <v>6770</v>
      </c>
      <c r="D384" s="228" t="s">
        <v>7862</v>
      </c>
      <c r="E384" s="220" t="s">
        <v>7863</v>
      </c>
      <c r="F384" s="220" t="s">
        <v>7859</v>
      </c>
      <c r="G384" s="220">
        <v>255</v>
      </c>
      <c r="H384" s="220" t="s">
        <v>6671</v>
      </c>
    </row>
    <row r="385" spans="1:8" ht="17.399999999999999" customHeight="1" x14ac:dyDescent="0.45">
      <c r="A385" s="226" t="s">
        <v>2444</v>
      </c>
      <c r="B385" s="228" t="s">
        <v>6226</v>
      </c>
      <c r="C385" s="225" t="s">
        <v>1873</v>
      </c>
      <c r="D385" s="228" t="s">
        <v>7864</v>
      </c>
      <c r="E385" s="220" t="s">
        <v>6778</v>
      </c>
      <c r="F385" s="220" t="s">
        <v>7865</v>
      </c>
      <c r="G385" s="220">
        <v>258</v>
      </c>
      <c r="H385" s="220" t="s">
        <v>6671</v>
      </c>
    </row>
    <row r="386" spans="1:8" ht="17.399999999999999" customHeight="1" x14ac:dyDescent="0.45">
      <c r="A386" s="226" t="s">
        <v>2445</v>
      </c>
      <c r="B386" s="228" t="s">
        <v>6226</v>
      </c>
      <c r="C386" s="225" t="s">
        <v>6770</v>
      </c>
      <c r="D386" s="228" t="s">
        <v>7866</v>
      </c>
      <c r="E386" s="220" t="s">
        <v>6781</v>
      </c>
      <c r="F386" s="220" t="s">
        <v>7865</v>
      </c>
      <c r="G386" s="220">
        <v>259</v>
      </c>
      <c r="H386" s="220" t="s">
        <v>6671</v>
      </c>
    </row>
    <row r="387" spans="1:8" ht="17.399999999999999" customHeight="1" x14ac:dyDescent="0.45">
      <c r="A387" s="226" t="s">
        <v>2446</v>
      </c>
      <c r="B387" s="228" t="s">
        <v>6226</v>
      </c>
      <c r="C387" s="225" t="s">
        <v>6770</v>
      </c>
      <c r="D387" s="228" t="s">
        <v>7867</v>
      </c>
      <c r="E387" s="220" t="s">
        <v>6784</v>
      </c>
      <c r="F387" s="220" t="s">
        <v>7865</v>
      </c>
      <c r="G387" s="220">
        <v>252</v>
      </c>
      <c r="H387" s="220" t="s">
        <v>6671</v>
      </c>
    </row>
    <row r="388" spans="1:8" ht="17.399999999999999" customHeight="1" x14ac:dyDescent="0.45">
      <c r="A388" s="226" t="s">
        <v>2447</v>
      </c>
      <c r="B388" s="228" t="s">
        <v>5636</v>
      </c>
      <c r="C388" s="225" t="s">
        <v>6575</v>
      </c>
      <c r="D388" s="228" t="s">
        <v>7868</v>
      </c>
      <c r="E388" s="220" t="s">
        <v>7869</v>
      </c>
      <c r="F388" s="220" t="s">
        <v>7510</v>
      </c>
      <c r="G388" s="220">
        <v>286</v>
      </c>
      <c r="H388" s="220" t="s">
        <v>6671</v>
      </c>
    </row>
    <row r="389" spans="1:8" ht="17.399999999999999" customHeight="1" x14ac:dyDescent="0.45">
      <c r="A389" s="226" t="s">
        <v>2448</v>
      </c>
      <c r="B389" s="228" t="s">
        <v>5636</v>
      </c>
      <c r="C389" s="225" t="s">
        <v>6575</v>
      </c>
      <c r="D389" s="228" t="s">
        <v>7870</v>
      </c>
      <c r="E389" s="220" t="s">
        <v>6790</v>
      </c>
      <c r="F389" s="220" t="s">
        <v>7510</v>
      </c>
      <c r="G389" s="220">
        <v>286</v>
      </c>
      <c r="H389" s="220" t="s">
        <v>6671</v>
      </c>
    </row>
    <row r="390" spans="1:8" ht="17.399999999999999" customHeight="1" x14ac:dyDescent="0.45">
      <c r="A390" s="226" t="s">
        <v>2449</v>
      </c>
      <c r="B390" s="228" t="s">
        <v>6245</v>
      </c>
      <c r="C390" s="225" t="s">
        <v>1873</v>
      </c>
      <c r="D390" s="228" t="s">
        <v>7871</v>
      </c>
      <c r="E390" s="220" t="s">
        <v>7872</v>
      </c>
      <c r="F390" s="220" t="s">
        <v>7467</v>
      </c>
      <c r="G390" s="220">
        <v>339</v>
      </c>
      <c r="H390" s="220" t="s">
        <v>6671</v>
      </c>
    </row>
    <row r="391" spans="1:8" ht="17.399999999999999" customHeight="1" x14ac:dyDescent="0.45">
      <c r="A391" s="226" t="s">
        <v>2450</v>
      </c>
      <c r="B391" s="228" t="s">
        <v>6245</v>
      </c>
      <c r="C391" s="225" t="s">
        <v>6770</v>
      </c>
      <c r="D391" s="228" t="s">
        <v>7873</v>
      </c>
      <c r="E391" s="220" t="s">
        <v>7874</v>
      </c>
      <c r="F391" s="220" t="s">
        <v>7410</v>
      </c>
      <c r="G391" s="220">
        <v>679</v>
      </c>
      <c r="H391" s="220" t="s">
        <v>6671</v>
      </c>
    </row>
    <row r="392" spans="1:8" ht="17.399999999999999" customHeight="1" x14ac:dyDescent="0.45">
      <c r="A392" s="226" t="s">
        <v>2451</v>
      </c>
      <c r="B392" s="228" t="s">
        <v>5680</v>
      </c>
      <c r="C392" s="225" t="s">
        <v>1873</v>
      </c>
      <c r="D392" s="228" t="s">
        <v>7875</v>
      </c>
      <c r="E392" s="220" t="s">
        <v>7876</v>
      </c>
      <c r="F392" s="220" t="s">
        <v>7877</v>
      </c>
      <c r="G392" s="220">
        <v>339</v>
      </c>
      <c r="H392" s="220" t="s">
        <v>6671</v>
      </c>
    </row>
    <row r="393" spans="1:8" ht="17.399999999999999" customHeight="1" x14ac:dyDescent="0.45">
      <c r="A393" s="226" t="s">
        <v>2452</v>
      </c>
      <c r="B393" s="228" t="s">
        <v>5680</v>
      </c>
      <c r="C393" s="225" t="s">
        <v>6770</v>
      </c>
      <c r="D393" s="228" t="s">
        <v>7878</v>
      </c>
      <c r="E393" s="220" t="s">
        <v>7879</v>
      </c>
      <c r="F393" s="220" t="s">
        <v>7880</v>
      </c>
      <c r="G393" s="220">
        <v>679</v>
      </c>
      <c r="H393" s="220" t="s">
        <v>6671</v>
      </c>
    </row>
    <row r="394" spans="1:8" ht="17.399999999999999" customHeight="1" x14ac:dyDescent="0.45">
      <c r="A394" s="226" t="s">
        <v>2453</v>
      </c>
      <c r="B394" s="228" t="s">
        <v>5821</v>
      </c>
      <c r="C394" s="225" t="s">
        <v>1873</v>
      </c>
      <c r="D394" s="228" t="s">
        <v>7881</v>
      </c>
      <c r="E394" s="220" t="s">
        <v>6808</v>
      </c>
      <c r="F394" s="220" t="s">
        <v>7882</v>
      </c>
      <c r="G394" s="220">
        <v>339</v>
      </c>
      <c r="H394" s="220" t="s">
        <v>6671</v>
      </c>
    </row>
    <row r="395" spans="1:8" ht="17.399999999999999" customHeight="1" x14ac:dyDescent="0.45">
      <c r="A395" s="226" t="s">
        <v>2454</v>
      </c>
      <c r="B395" s="228" t="s">
        <v>5821</v>
      </c>
      <c r="C395" s="225" t="s">
        <v>6770</v>
      </c>
      <c r="D395" s="228" t="s">
        <v>7883</v>
      </c>
      <c r="E395" s="220" t="s">
        <v>7884</v>
      </c>
      <c r="F395" s="220" t="s">
        <v>7470</v>
      </c>
      <c r="G395" s="220">
        <v>340</v>
      </c>
      <c r="H395" s="220" t="s">
        <v>6671</v>
      </c>
    </row>
    <row r="396" spans="1:8" ht="17.399999999999999" customHeight="1" x14ac:dyDescent="0.45">
      <c r="A396" s="226" t="s">
        <v>2455</v>
      </c>
      <c r="B396" s="228" t="s">
        <v>5821</v>
      </c>
      <c r="C396" s="225" t="s">
        <v>6770</v>
      </c>
      <c r="D396" s="228" t="s">
        <v>7885</v>
      </c>
      <c r="E396" s="220" t="s">
        <v>6814</v>
      </c>
      <c r="F396" s="220" t="s">
        <v>7886</v>
      </c>
      <c r="G396" s="220">
        <v>339</v>
      </c>
      <c r="H396" s="220" t="s">
        <v>6671</v>
      </c>
    </row>
    <row r="397" spans="1:8" ht="17.399999999999999" customHeight="1" x14ac:dyDescent="0.45">
      <c r="A397" s="226" t="s">
        <v>2456</v>
      </c>
      <c r="B397" s="228" t="s">
        <v>5593</v>
      </c>
      <c r="C397" s="225" t="s">
        <v>6575</v>
      </c>
      <c r="D397" s="228" t="s">
        <v>7887</v>
      </c>
      <c r="E397" s="220" t="s">
        <v>7888</v>
      </c>
      <c r="F397" s="220" t="s">
        <v>7360</v>
      </c>
      <c r="G397" s="220">
        <v>435</v>
      </c>
      <c r="H397" s="220" t="s">
        <v>6671</v>
      </c>
    </row>
    <row r="398" spans="1:8" ht="17.399999999999999" customHeight="1" x14ac:dyDescent="0.45">
      <c r="A398" s="226" t="s">
        <v>2457</v>
      </c>
      <c r="B398" s="228" t="s">
        <v>5888</v>
      </c>
      <c r="C398" s="225" t="s">
        <v>6575</v>
      </c>
      <c r="D398" s="228" t="s">
        <v>6819</v>
      </c>
      <c r="E398" s="220" t="s">
        <v>6820</v>
      </c>
      <c r="F398" s="220" t="s">
        <v>7889</v>
      </c>
      <c r="G398" s="220">
        <v>435</v>
      </c>
      <c r="H398" s="220" t="s">
        <v>6671</v>
      </c>
    </row>
    <row r="399" spans="1:8" ht="17.399999999999999" customHeight="1" x14ac:dyDescent="0.45">
      <c r="A399" s="226" t="s">
        <v>2458</v>
      </c>
      <c r="B399" s="228" t="s">
        <v>6310</v>
      </c>
      <c r="C399" s="225" t="s">
        <v>6575</v>
      </c>
      <c r="D399" s="228" t="s">
        <v>7890</v>
      </c>
      <c r="E399" s="220" t="s">
        <v>6823</v>
      </c>
      <c r="F399" s="220" t="s">
        <v>7891</v>
      </c>
      <c r="G399" s="220">
        <v>435</v>
      </c>
      <c r="H399" s="220" t="s">
        <v>6671</v>
      </c>
    </row>
    <row r="400" spans="1:8" ht="17.399999999999999" customHeight="1" x14ac:dyDescent="0.45">
      <c r="A400" s="226" t="s">
        <v>2459</v>
      </c>
      <c r="B400" s="228" t="s">
        <v>6334</v>
      </c>
      <c r="C400" s="225" t="s">
        <v>6575</v>
      </c>
      <c r="D400" s="228" t="s">
        <v>7892</v>
      </c>
      <c r="E400" s="220" t="s">
        <v>7893</v>
      </c>
      <c r="F400" s="220" t="s">
        <v>7360</v>
      </c>
      <c r="G400" s="220">
        <v>435</v>
      </c>
      <c r="H400" s="220" t="s">
        <v>6671</v>
      </c>
    </row>
    <row r="401" spans="1:8" ht="17.399999999999999" customHeight="1" x14ac:dyDescent="0.45">
      <c r="A401" s="226" t="s">
        <v>2460</v>
      </c>
      <c r="B401" s="228" t="s">
        <v>5593</v>
      </c>
      <c r="C401" s="225" t="s">
        <v>6575</v>
      </c>
      <c r="D401" s="228" t="s">
        <v>7894</v>
      </c>
      <c r="E401" s="220" t="s">
        <v>7895</v>
      </c>
      <c r="F401" s="220" t="s">
        <v>7896</v>
      </c>
      <c r="G401" s="220">
        <v>680</v>
      </c>
      <c r="H401" s="220" t="s">
        <v>6671</v>
      </c>
    </row>
    <row r="402" spans="1:8" ht="17.399999999999999" customHeight="1" x14ac:dyDescent="0.45">
      <c r="A402" s="226" t="s">
        <v>2461</v>
      </c>
      <c r="B402" s="228" t="s">
        <v>6831</v>
      </c>
      <c r="C402" s="225" t="s">
        <v>6575</v>
      </c>
      <c r="D402" s="228" t="s">
        <v>7897</v>
      </c>
      <c r="E402" s="220" t="s">
        <v>7898</v>
      </c>
      <c r="F402" s="220" t="s">
        <v>7899</v>
      </c>
      <c r="G402" s="220">
        <v>577</v>
      </c>
      <c r="H402" s="220" t="s">
        <v>6671</v>
      </c>
    </row>
    <row r="403" spans="1:8" ht="17.399999999999999" customHeight="1" x14ac:dyDescent="0.45">
      <c r="A403" s="226" t="s">
        <v>2462</v>
      </c>
      <c r="B403" s="228" t="s">
        <v>6831</v>
      </c>
      <c r="C403" s="225" t="s">
        <v>6575</v>
      </c>
      <c r="D403" s="228" t="s">
        <v>7900</v>
      </c>
      <c r="E403" s="220" t="s">
        <v>7901</v>
      </c>
      <c r="F403" s="220" t="s">
        <v>5848</v>
      </c>
      <c r="G403" s="220">
        <v>103</v>
      </c>
      <c r="H403" s="220" t="s">
        <v>6671</v>
      </c>
    </row>
    <row r="404" spans="1:8" ht="17.399999999999999" customHeight="1" x14ac:dyDescent="0.45">
      <c r="A404" s="226" t="s">
        <v>2463</v>
      </c>
      <c r="B404" s="228" t="s">
        <v>6245</v>
      </c>
      <c r="C404" s="225" t="s">
        <v>6575</v>
      </c>
      <c r="D404" s="228" t="s">
        <v>7902</v>
      </c>
      <c r="E404" s="220" t="s">
        <v>7903</v>
      </c>
      <c r="F404" s="220" t="s">
        <v>7720</v>
      </c>
      <c r="G404" s="220">
        <v>680</v>
      </c>
      <c r="H404" s="220" t="s">
        <v>6671</v>
      </c>
    </row>
    <row r="405" spans="1:8" ht="17.399999999999999" customHeight="1" x14ac:dyDescent="0.45">
      <c r="A405" s="226" t="s">
        <v>2464</v>
      </c>
      <c r="B405" s="228" t="s">
        <v>5593</v>
      </c>
      <c r="C405" s="225" t="s">
        <v>6575</v>
      </c>
      <c r="D405" s="228" t="s">
        <v>7904</v>
      </c>
      <c r="E405" s="220" t="s">
        <v>7905</v>
      </c>
      <c r="F405" s="220" t="s">
        <v>7896</v>
      </c>
      <c r="G405" s="220">
        <v>680</v>
      </c>
      <c r="H405" s="220" t="s">
        <v>6671</v>
      </c>
    </row>
    <row r="406" spans="1:8" ht="17.399999999999999" customHeight="1" x14ac:dyDescent="0.45">
      <c r="A406" s="226" t="s">
        <v>2465</v>
      </c>
      <c r="B406" s="228" t="s">
        <v>6831</v>
      </c>
      <c r="C406" s="225" t="s">
        <v>6575</v>
      </c>
      <c r="D406" s="228" t="s">
        <v>7906</v>
      </c>
      <c r="E406" s="220" t="s">
        <v>7907</v>
      </c>
      <c r="F406" s="220" t="s">
        <v>7747</v>
      </c>
      <c r="G406" s="220">
        <v>680</v>
      </c>
      <c r="H406" s="220" t="s">
        <v>6671</v>
      </c>
    </row>
    <row r="407" spans="1:8" ht="17.399999999999999" customHeight="1" x14ac:dyDescent="0.45">
      <c r="A407" s="226" t="s">
        <v>2466</v>
      </c>
      <c r="B407" s="228" t="s">
        <v>6245</v>
      </c>
      <c r="C407" s="225" t="s">
        <v>6575</v>
      </c>
      <c r="D407" s="228" t="s">
        <v>7908</v>
      </c>
      <c r="E407" s="220" t="s">
        <v>7909</v>
      </c>
      <c r="F407" s="220" t="s">
        <v>7720</v>
      </c>
      <c r="G407" s="220">
        <v>680</v>
      </c>
      <c r="H407" s="220" t="s">
        <v>6671</v>
      </c>
    </row>
    <row r="408" spans="1:8" ht="17.399999999999999" customHeight="1" x14ac:dyDescent="0.45">
      <c r="A408" s="226" t="s">
        <v>1869</v>
      </c>
      <c r="B408" s="228" t="s">
        <v>5593</v>
      </c>
      <c r="C408" s="225">
        <v>1</v>
      </c>
      <c r="D408" s="228" t="s">
        <v>7910</v>
      </c>
      <c r="E408" s="220" t="s">
        <v>7911</v>
      </c>
      <c r="F408" s="220" t="s">
        <v>7912</v>
      </c>
      <c r="G408" s="220">
        <v>339</v>
      </c>
      <c r="H408" s="220" t="s">
        <v>6671</v>
      </c>
    </row>
    <row r="409" spans="1:8" ht="17.399999999999999" customHeight="1" x14ac:dyDescent="0.45">
      <c r="A409" s="226" t="s">
        <v>1870</v>
      </c>
      <c r="B409" s="228" t="s">
        <v>5593</v>
      </c>
      <c r="C409" s="225">
        <v>2</v>
      </c>
      <c r="D409" s="228" t="s">
        <v>7913</v>
      </c>
      <c r="E409" s="220" t="s">
        <v>7914</v>
      </c>
      <c r="F409" s="220" t="s">
        <v>7633</v>
      </c>
      <c r="G409" s="220">
        <v>339</v>
      </c>
      <c r="H409" s="220" t="s">
        <v>6671</v>
      </c>
    </row>
    <row r="410" spans="1:8" ht="17.399999999999999" customHeight="1" x14ac:dyDescent="0.45">
      <c r="A410" s="226" t="s">
        <v>1871</v>
      </c>
      <c r="B410" s="228" t="s">
        <v>5593</v>
      </c>
      <c r="C410" s="225">
        <v>3</v>
      </c>
      <c r="D410" s="228" t="s">
        <v>7915</v>
      </c>
      <c r="E410" s="220" t="s">
        <v>6857</v>
      </c>
      <c r="F410" s="220" t="s">
        <v>7520</v>
      </c>
      <c r="G410" s="220">
        <v>339</v>
      </c>
      <c r="H410" s="220" t="s">
        <v>6671</v>
      </c>
    </row>
    <row r="411" spans="1:8" ht="17.399999999999999" customHeight="1" x14ac:dyDescent="0.45">
      <c r="A411" s="226" t="s">
        <v>2467</v>
      </c>
      <c r="B411" s="228" t="s">
        <v>6245</v>
      </c>
      <c r="C411" s="225">
        <v>1</v>
      </c>
      <c r="D411" s="228" t="s">
        <v>7916</v>
      </c>
      <c r="E411" s="220" t="s">
        <v>7917</v>
      </c>
      <c r="F411" s="220" t="s">
        <v>7268</v>
      </c>
      <c r="G411" s="220">
        <v>339</v>
      </c>
      <c r="H411" s="220" t="s">
        <v>6671</v>
      </c>
    </row>
    <row r="412" spans="1:8" ht="17.399999999999999" customHeight="1" x14ac:dyDescent="0.45">
      <c r="A412" s="226" t="s">
        <v>2468</v>
      </c>
      <c r="B412" s="228" t="s">
        <v>6245</v>
      </c>
      <c r="C412" s="225">
        <v>2</v>
      </c>
      <c r="D412" s="228" t="s">
        <v>7918</v>
      </c>
      <c r="E412" s="220" t="s">
        <v>7919</v>
      </c>
      <c r="F412" s="220" t="s">
        <v>7268</v>
      </c>
      <c r="G412" s="220">
        <v>339</v>
      </c>
      <c r="H412" s="220" t="s">
        <v>6671</v>
      </c>
    </row>
    <row r="413" spans="1:8" ht="17.399999999999999" customHeight="1" x14ac:dyDescent="0.45">
      <c r="A413" s="226" t="s">
        <v>2469</v>
      </c>
      <c r="B413" s="228" t="s">
        <v>6245</v>
      </c>
      <c r="C413" s="225">
        <v>3</v>
      </c>
      <c r="D413" s="228" t="s">
        <v>7920</v>
      </c>
      <c r="E413" s="220" t="s">
        <v>7921</v>
      </c>
      <c r="F413" s="220" t="s">
        <v>7263</v>
      </c>
      <c r="G413" s="220">
        <v>339</v>
      </c>
      <c r="H413" s="220" t="s">
        <v>6671</v>
      </c>
    </row>
    <row r="414" spans="1:8" ht="17.399999999999999" customHeight="1" x14ac:dyDescent="0.45">
      <c r="A414" s="226" t="s">
        <v>2470</v>
      </c>
      <c r="B414" s="228" t="s">
        <v>6366</v>
      </c>
      <c r="C414" s="225">
        <v>1</v>
      </c>
      <c r="D414" s="228" t="s">
        <v>7922</v>
      </c>
      <c r="E414" s="220" t="s">
        <v>7923</v>
      </c>
      <c r="F414" s="220" t="s">
        <v>7381</v>
      </c>
      <c r="G414" s="220">
        <v>339</v>
      </c>
      <c r="H414" s="220" t="s">
        <v>6671</v>
      </c>
    </row>
    <row r="415" spans="1:8" ht="17.399999999999999" customHeight="1" x14ac:dyDescent="0.45">
      <c r="A415" s="226" t="s">
        <v>2471</v>
      </c>
      <c r="B415" s="228" t="s">
        <v>6366</v>
      </c>
      <c r="C415" s="225">
        <v>2</v>
      </c>
      <c r="D415" s="228" t="s">
        <v>7924</v>
      </c>
      <c r="E415" s="220" t="s">
        <v>6872</v>
      </c>
      <c r="F415" s="220" t="s">
        <v>7175</v>
      </c>
      <c r="G415" s="220">
        <v>339</v>
      </c>
      <c r="H415" s="220" t="s">
        <v>6671</v>
      </c>
    </row>
    <row r="416" spans="1:8" ht="17.399999999999999" customHeight="1" x14ac:dyDescent="0.45">
      <c r="A416" s="226" t="s">
        <v>2472</v>
      </c>
      <c r="B416" s="228" t="s">
        <v>6366</v>
      </c>
      <c r="C416" s="225">
        <v>3</v>
      </c>
      <c r="D416" s="228" t="s">
        <v>7925</v>
      </c>
      <c r="E416" s="220" t="s">
        <v>6875</v>
      </c>
      <c r="F416" s="220" t="s">
        <v>7381</v>
      </c>
      <c r="G416" s="220">
        <v>339</v>
      </c>
      <c r="H416" s="220" t="s">
        <v>6671</v>
      </c>
    </row>
    <row r="417" spans="1:8" ht="17.399999999999999" customHeight="1" x14ac:dyDescent="0.45">
      <c r="A417" s="226" t="s">
        <v>2473</v>
      </c>
      <c r="B417" s="228" t="s">
        <v>5636</v>
      </c>
      <c r="C417" s="225">
        <v>1</v>
      </c>
      <c r="D417" s="228" t="s">
        <v>7926</v>
      </c>
      <c r="E417" s="220" t="s">
        <v>7927</v>
      </c>
      <c r="F417" s="220" t="s">
        <v>7928</v>
      </c>
      <c r="G417" s="220">
        <v>339</v>
      </c>
      <c r="H417" s="220" t="s">
        <v>6671</v>
      </c>
    </row>
    <row r="418" spans="1:8" ht="17.399999999999999" customHeight="1" x14ac:dyDescent="0.45">
      <c r="A418" s="226" t="s">
        <v>2474</v>
      </c>
      <c r="B418" s="228" t="s">
        <v>5636</v>
      </c>
      <c r="C418" s="225">
        <v>2</v>
      </c>
      <c r="D418" s="228" t="s">
        <v>7929</v>
      </c>
      <c r="E418" s="220" t="s">
        <v>7930</v>
      </c>
      <c r="F418" s="220" t="s">
        <v>7175</v>
      </c>
      <c r="G418" s="220">
        <v>339</v>
      </c>
      <c r="H418" s="220" t="s">
        <v>6671</v>
      </c>
    </row>
    <row r="419" spans="1:8" ht="17.399999999999999" customHeight="1" x14ac:dyDescent="0.45">
      <c r="A419" s="226" t="s">
        <v>2475</v>
      </c>
      <c r="B419" s="228" t="s">
        <v>5636</v>
      </c>
      <c r="C419" s="225">
        <v>3</v>
      </c>
      <c r="D419" s="228" t="s">
        <v>7931</v>
      </c>
      <c r="E419" s="220" t="s">
        <v>6884</v>
      </c>
      <c r="F419" s="220" t="s">
        <v>7175</v>
      </c>
      <c r="G419" s="220">
        <v>339</v>
      </c>
      <c r="H419" s="220" t="s">
        <v>6671</v>
      </c>
    </row>
    <row r="420" spans="1:8" ht="17.399999999999999" customHeight="1" x14ac:dyDescent="0.45">
      <c r="A420" s="226" t="s">
        <v>2476</v>
      </c>
      <c r="B420" s="228" t="s">
        <v>5680</v>
      </c>
      <c r="C420" s="225">
        <v>1</v>
      </c>
      <c r="D420" s="228" t="s">
        <v>7932</v>
      </c>
      <c r="E420" s="220" t="s">
        <v>7933</v>
      </c>
      <c r="F420" s="220" t="s">
        <v>6139</v>
      </c>
      <c r="G420" s="220">
        <v>339</v>
      </c>
      <c r="H420" s="220" t="s">
        <v>6671</v>
      </c>
    </row>
    <row r="421" spans="1:8" ht="17.399999999999999" customHeight="1" x14ac:dyDescent="0.45">
      <c r="A421" s="226" t="s">
        <v>2477</v>
      </c>
      <c r="B421" s="228" t="s">
        <v>5680</v>
      </c>
      <c r="C421" s="225">
        <v>2</v>
      </c>
      <c r="D421" s="228" t="s">
        <v>7934</v>
      </c>
      <c r="E421" s="220" t="s">
        <v>7935</v>
      </c>
      <c r="F421" s="220" t="s">
        <v>6139</v>
      </c>
      <c r="G421" s="220">
        <v>339</v>
      </c>
      <c r="H421" s="220" t="s">
        <v>6671</v>
      </c>
    </row>
    <row r="422" spans="1:8" ht="17.399999999999999" customHeight="1" x14ac:dyDescent="0.45">
      <c r="A422" s="226" t="s">
        <v>2478</v>
      </c>
      <c r="B422" s="228" t="s">
        <v>5680</v>
      </c>
      <c r="C422" s="225">
        <v>3</v>
      </c>
      <c r="D422" s="228" t="s">
        <v>7936</v>
      </c>
      <c r="E422" s="220" t="s">
        <v>7937</v>
      </c>
      <c r="F422" s="220" t="s">
        <v>6139</v>
      </c>
      <c r="G422" s="220">
        <v>339</v>
      </c>
      <c r="H422" s="220" t="s">
        <v>6671</v>
      </c>
    </row>
    <row r="423" spans="1:8" ht="17.399999999999999" customHeight="1" x14ac:dyDescent="0.45">
      <c r="A423" s="226" t="s">
        <v>2479</v>
      </c>
      <c r="B423" s="228" t="s">
        <v>5999</v>
      </c>
      <c r="C423" s="225">
        <v>1</v>
      </c>
      <c r="D423" s="228" t="s">
        <v>7938</v>
      </c>
      <c r="E423" s="220" t="s">
        <v>7939</v>
      </c>
      <c r="F423" s="220" t="s">
        <v>6527</v>
      </c>
      <c r="G423" s="220">
        <v>339</v>
      </c>
      <c r="H423" s="220" t="s">
        <v>6671</v>
      </c>
    </row>
    <row r="424" spans="1:8" ht="17.399999999999999" customHeight="1" x14ac:dyDescent="0.45">
      <c r="A424" s="226" t="s">
        <v>2480</v>
      </c>
      <c r="B424" s="228" t="s">
        <v>5999</v>
      </c>
      <c r="C424" s="225">
        <v>2</v>
      </c>
      <c r="D424" s="228" t="s">
        <v>7940</v>
      </c>
      <c r="E424" s="220" t="s">
        <v>7941</v>
      </c>
      <c r="F424" s="220" t="s">
        <v>5803</v>
      </c>
      <c r="G424" s="220">
        <v>339</v>
      </c>
      <c r="H424" s="220" t="s">
        <v>6671</v>
      </c>
    </row>
    <row r="425" spans="1:8" ht="17.399999999999999" customHeight="1" x14ac:dyDescent="0.45">
      <c r="A425" s="226" t="s">
        <v>2481</v>
      </c>
      <c r="B425" s="228" t="s">
        <v>5999</v>
      </c>
      <c r="C425" s="225">
        <v>3</v>
      </c>
      <c r="D425" s="228" t="s">
        <v>7942</v>
      </c>
      <c r="E425" s="220" t="s">
        <v>6902</v>
      </c>
      <c r="F425" s="220" t="s">
        <v>6523</v>
      </c>
      <c r="G425" s="220">
        <v>339</v>
      </c>
      <c r="H425" s="220" t="s">
        <v>6671</v>
      </c>
    </row>
    <row r="426" spans="1:8" ht="17.399999999999999" customHeight="1" x14ac:dyDescent="0.45">
      <c r="A426" s="226" t="s">
        <v>2482</v>
      </c>
      <c r="B426" s="228" t="s">
        <v>5593</v>
      </c>
      <c r="C426" s="225">
        <v>1</v>
      </c>
      <c r="D426" s="228" t="s">
        <v>7943</v>
      </c>
      <c r="E426" s="220" t="s">
        <v>7944</v>
      </c>
      <c r="F426" s="220" t="s">
        <v>7945</v>
      </c>
      <c r="G426" s="220">
        <v>449</v>
      </c>
      <c r="H426" s="220" t="s">
        <v>6671</v>
      </c>
    </row>
    <row r="427" spans="1:8" ht="17.399999999999999" customHeight="1" x14ac:dyDescent="0.45">
      <c r="A427" s="226" t="s">
        <v>2483</v>
      </c>
      <c r="B427" s="228" t="s">
        <v>5593</v>
      </c>
      <c r="C427" s="225">
        <v>2</v>
      </c>
      <c r="D427" s="228" t="s">
        <v>7946</v>
      </c>
      <c r="E427" s="220" t="s">
        <v>7947</v>
      </c>
      <c r="F427" s="220" t="s">
        <v>7389</v>
      </c>
      <c r="G427" s="220">
        <v>449</v>
      </c>
      <c r="H427" s="220" t="s">
        <v>6671</v>
      </c>
    </row>
    <row r="428" spans="1:8" ht="17.399999999999999" customHeight="1" x14ac:dyDescent="0.45">
      <c r="A428" s="226" t="s">
        <v>2484</v>
      </c>
      <c r="B428" s="228" t="s">
        <v>5593</v>
      </c>
      <c r="C428" s="225">
        <v>3</v>
      </c>
      <c r="D428" s="228" t="s">
        <v>7948</v>
      </c>
      <c r="E428" s="220" t="s">
        <v>7949</v>
      </c>
      <c r="F428" s="220" t="s">
        <v>7389</v>
      </c>
      <c r="G428" s="220">
        <v>449</v>
      </c>
      <c r="H428" s="220" t="s">
        <v>6671</v>
      </c>
    </row>
    <row r="429" spans="1:8" ht="17.399999999999999" customHeight="1" x14ac:dyDescent="0.45">
      <c r="A429" s="226" t="s">
        <v>2485</v>
      </c>
      <c r="B429" s="228" t="s">
        <v>5636</v>
      </c>
      <c r="C429" s="225">
        <v>1</v>
      </c>
      <c r="D429" s="228" t="s">
        <v>7950</v>
      </c>
      <c r="E429" s="220" t="s">
        <v>7951</v>
      </c>
      <c r="F429" s="220" t="s">
        <v>7952</v>
      </c>
      <c r="G429" s="220">
        <v>449</v>
      </c>
      <c r="H429" s="220" t="s">
        <v>6671</v>
      </c>
    </row>
    <row r="430" spans="1:8" ht="17.399999999999999" customHeight="1" x14ac:dyDescent="0.45">
      <c r="A430" s="226" t="s">
        <v>2486</v>
      </c>
      <c r="B430" s="228" t="s">
        <v>5636</v>
      </c>
      <c r="C430" s="225">
        <v>2</v>
      </c>
      <c r="D430" s="228" t="s">
        <v>7953</v>
      </c>
      <c r="E430" s="220" t="s">
        <v>7954</v>
      </c>
      <c r="F430" s="220" t="s">
        <v>7955</v>
      </c>
      <c r="G430" s="220">
        <v>449</v>
      </c>
      <c r="H430" s="220" t="s">
        <v>6671</v>
      </c>
    </row>
    <row r="431" spans="1:8" ht="17.399999999999999" customHeight="1" x14ac:dyDescent="0.45">
      <c r="A431" s="226" t="s">
        <v>2487</v>
      </c>
      <c r="B431" s="228" t="s">
        <v>5636</v>
      </c>
      <c r="C431" s="225">
        <v>3</v>
      </c>
      <c r="D431" s="228" t="s">
        <v>7956</v>
      </c>
      <c r="E431" s="220" t="s">
        <v>1874</v>
      </c>
      <c r="F431" s="220" t="s">
        <v>7955</v>
      </c>
      <c r="G431" s="220">
        <v>449</v>
      </c>
      <c r="H431" s="220" t="s">
        <v>6671</v>
      </c>
    </row>
    <row r="432" spans="1:8" ht="17.399999999999999" customHeight="1" x14ac:dyDescent="0.45">
      <c r="A432" s="226" t="s">
        <v>2488</v>
      </c>
      <c r="B432" s="228" t="s">
        <v>5680</v>
      </c>
      <c r="C432" s="225">
        <v>1</v>
      </c>
      <c r="D432" s="228" t="s">
        <v>7957</v>
      </c>
      <c r="E432" s="220" t="s">
        <v>7958</v>
      </c>
      <c r="F432" s="220" t="s">
        <v>7959</v>
      </c>
      <c r="G432" s="220">
        <v>449</v>
      </c>
      <c r="H432" s="220" t="s">
        <v>6671</v>
      </c>
    </row>
    <row r="433" spans="1:8" ht="17.399999999999999" customHeight="1" x14ac:dyDescent="0.45">
      <c r="A433" s="226" t="s">
        <v>2489</v>
      </c>
      <c r="B433" s="228" t="s">
        <v>5680</v>
      </c>
      <c r="C433" s="225">
        <v>2</v>
      </c>
      <c r="D433" s="228" t="s">
        <v>7960</v>
      </c>
      <c r="E433" s="220" t="s">
        <v>7961</v>
      </c>
      <c r="F433" s="220" t="s">
        <v>7600</v>
      </c>
      <c r="G433" s="220">
        <v>449</v>
      </c>
      <c r="H433" s="220" t="s">
        <v>6671</v>
      </c>
    </row>
    <row r="434" spans="1:8" ht="17.399999999999999" customHeight="1" x14ac:dyDescent="0.45">
      <c r="A434" s="226" t="s">
        <v>2490</v>
      </c>
      <c r="B434" s="228" t="s">
        <v>5680</v>
      </c>
      <c r="C434" s="225">
        <v>3</v>
      </c>
      <c r="D434" s="228" t="s">
        <v>7962</v>
      </c>
      <c r="E434" s="220" t="s">
        <v>7963</v>
      </c>
      <c r="F434" s="220" t="s">
        <v>7600</v>
      </c>
      <c r="G434" s="220">
        <v>449</v>
      </c>
      <c r="H434" s="220" t="s">
        <v>6671</v>
      </c>
    </row>
    <row r="435" spans="1:8" ht="17.399999999999999" customHeight="1" x14ac:dyDescent="0.45">
      <c r="A435" s="226" t="s">
        <v>2491</v>
      </c>
      <c r="B435" s="228" t="s">
        <v>5821</v>
      </c>
      <c r="C435" s="225">
        <v>1</v>
      </c>
      <c r="D435" s="228" t="s">
        <v>7964</v>
      </c>
      <c r="E435" s="220" t="s">
        <v>7965</v>
      </c>
      <c r="F435" s="220" t="s">
        <v>7966</v>
      </c>
      <c r="G435" s="220">
        <v>384</v>
      </c>
      <c r="H435" s="220" t="s">
        <v>6671</v>
      </c>
    </row>
    <row r="436" spans="1:8" ht="17.399999999999999" customHeight="1" x14ac:dyDescent="0.45">
      <c r="A436" s="226" t="s">
        <v>2492</v>
      </c>
      <c r="B436" s="228" t="s">
        <v>5821</v>
      </c>
      <c r="C436" s="225">
        <v>1</v>
      </c>
      <c r="D436" s="228" t="s">
        <v>7967</v>
      </c>
      <c r="E436" s="229" t="s">
        <v>7968</v>
      </c>
      <c r="F436" s="220" t="s">
        <v>7124</v>
      </c>
      <c r="G436" s="220">
        <v>65</v>
      </c>
      <c r="H436" s="220" t="s">
        <v>6671</v>
      </c>
    </row>
    <row r="437" spans="1:8" ht="17.399999999999999" customHeight="1" x14ac:dyDescent="0.45">
      <c r="A437" s="226" t="s">
        <v>2493</v>
      </c>
      <c r="B437" s="228" t="s">
        <v>5821</v>
      </c>
      <c r="C437" s="225">
        <v>2</v>
      </c>
      <c r="D437" s="228" t="s">
        <v>7969</v>
      </c>
      <c r="E437" s="220" t="s">
        <v>7970</v>
      </c>
      <c r="F437" s="220" t="s">
        <v>7966</v>
      </c>
      <c r="G437" s="220">
        <v>384</v>
      </c>
      <c r="H437" s="220" t="s">
        <v>6671</v>
      </c>
    </row>
    <row r="438" spans="1:8" ht="17.399999999999999" customHeight="1" x14ac:dyDescent="0.45">
      <c r="A438" s="226" t="s">
        <v>2494</v>
      </c>
      <c r="B438" s="228" t="s">
        <v>5821</v>
      </c>
      <c r="C438" s="225">
        <v>2</v>
      </c>
      <c r="D438" s="228" t="s">
        <v>7971</v>
      </c>
      <c r="E438" s="220" t="s">
        <v>7972</v>
      </c>
      <c r="F438" s="220" t="s">
        <v>7124</v>
      </c>
      <c r="G438" s="220">
        <v>65</v>
      </c>
      <c r="H438" s="220" t="s">
        <v>6671</v>
      </c>
    </row>
    <row r="439" spans="1:8" ht="17.399999999999999" customHeight="1" x14ac:dyDescent="0.45">
      <c r="A439" s="226" t="s">
        <v>2495</v>
      </c>
      <c r="B439" s="228" t="s">
        <v>5821</v>
      </c>
      <c r="C439" s="225">
        <v>3</v>
      </c>
      <c r="D439" s="228" t="s">
        <v>7973</v>
      </c>
      <c r="E439" s="220" t="s">
        <v>7974</v>
      </c>
      <c r="F439" s="220" t="s">
        <v>7966</v>
      </c>
      <c r="G439" s="220">
        <v>384</v>
      </c>
      <c r="H439" s="220" t="s">
        <v>6671</v>
      </c>
    </row>
    <row r="440" spans="1:8" ht="17.399999999999999" customHeight="1" x14ac:dyDescent="0.45">
      <c r="A440" s="226" t="s">
        <v>2496</v>
      </c>
      <c r="B440" s="228" t="s">
        <v>5821</v>
      </c>
      <c r="C440" s="225">
        <v>3</v>
      </c>
      <c r="D440" s="228" t="s">
        <v>7975</v>
      </c>
      <c r="E440" s="220" t="s">
        <v>7976</v>
      </c>
      <c r="F440" s="220" t="s">
        <v>7124</v>
      </c>
      <c r="G440" s="220">
        <v>65</v>
      </c>
      <c r="H440" s="220" t="s">
        <v>6671</v>
      </c>
    </row>
    <row r="441" spans="1:8" ht="17.399999999999999" customHeight="1" x14ac:dyDescent="0.45">
      <c r="A441" s="226" t="s">
        <v>2497</v>
      </c>
      <c r="B441" s="228" t="s">
        <v>6334</v>
      </c>
      <c r="C441" s="225">
        <v>1</v>
      </c>
      <c r="D441" s="228" t="s">
        <v>7977</v>
      </c>
      <c r="E441" s="220" t="s">
        <v>7978</v>
      </c>
      <c r="F441" s="220" t="s">
        <v>7381</v>
      </c>
      <c r="G441" s="220">
        <v>449</v>
      </c>
      <c r="H441" s="220" t="s">
        <v>6671</v>
      </c>
    </row>
    <row r="442" spans="1:8" ht="17.399999999999999" customHeight="1" x14ac:dyDescent="0.45">
      <c r="A442" s="226" t="s">
        <v>2498</v>
      </c>
      <c r="B442" s="228" t="s">
        <v>6334</v>
      </c>
      <c r="C442" s="225">
        <v>2</v>
      </c>
      <c r="D442" s="228" t="s">
        <v>7979</v>
      </c>
      <c r="E442" s="220" t="s">
        <v>7980</v>
      </c>
      <c r="F442" s="220" t="s">
        <v>7185</v>
      </c>
      <c r="G442" s="220">
        <v>449</v>
      </c>
      <c r="H442" s="220" t="s">
        <v>6671</v>
      </c>
    </row>
    <row r="443" spans="1:8" ht="17.399999999999999" customHeight="1" x14ac:dyDescent="0.45">
      <c r="A443" s="226" t="s">
        <v>2499</v>
      </c>
      <c r="B443" s="228" t="s">
        <v>6334</v>
      </c>
      <c r="C443" s="225">
        <v>3</v>
      </c>
      <c r="D443" s="228" t="s">
        <v>7981</v>
      </c>
      <c r="E443" s="220" t="s">
        <v>7982</v>
      </c>
      <c r="F443" s="220" t="s">
        <v>7185</v>
      </c>
      <c r="G443" s="220">
        <v>449</v>
      </c>
      <c r="H443" s="220" t="s">
        <v>6671</v>
      </c>
    </row>
    <row r="444" spans="1:8" ht="17.399999999999999" customHeight="1" x14ac:dyDescent="0.45">
      <c r="A444" s="226" t="s">
        <v>2500</v>
      </c>
      <c r="B444" s="228" t="s">
        <v>6957</v>
      </c>
      <c r="C444" s="225">
        <v>1</v>
      </c>
      <c r="D444" s="228" t="s">
        <v>7983</v>
      </c>
      <c r="E444" s="220" t="s">
        <v>7984</v>
      </c>
      <c r="F444" s="220" t="s">
        <v>7381</v>
      </c>
      <c r="G444" s="220">
        <v>333</v>
      </c>
      <c r="H444" s="220" t="s">
        <v>6671</v>
      </c>
    </row>
    <row r="445" spans="1:8" ht="17.399999999999999" customHeight="1" x14ac:dyDescent="0.45">
      <c r="A445" s="226" t="s">
        <v>2501</v>
      </c>
      <c r="B445" s="228" t="s">
        <v>6957</v>
      </c>
      <c r="C445" s="225">
        <v>1</v>
      </c>
      <c r="D445" s="228" t="s">
        <v>7985</v>
      </c>
      <c r="E445" s="220" t="s">
        <v>7986</v>
      </c>
      <c r="F445" s="220" t="s">
        <v>7090</v>
      </c>
      <c r="G445" s="220">
        <v>116</v>
      </c>
      <c r="H445" s="220" t="s">
        <v>6671</v>
      </c>
    </row>
    <row r="446" spans="1:8" ht="17.399999999999999" customHeight="1" x14ac:dyDescent="0.45">
      <c r="A446" s="226" t="s">
        <v>2502</v>
      </c>
      <c r="B446" s="228" t="s">
        <v>6957</v>
      </c>
      <c r="C446" s="225">
        <v>2</v>
      </c>
      <c r="D446" s="228" t="s">
        <v>7987</v>
      </c>
      <c r="E446" s="220" t="s">
        <v>7988</v>
      </c>
      <c r="F446" s="220" t="s">
        <v>7585</v>
      </c>
      <c r="G446" s="220">
        <v>333</v>
      </c>
      <c r="H446" s="220" t="s">
        <v>6671</v>
      </c>
    </row>
    <row r="447" spans="1:8" ht="17.399999999999999" customHeight="1" x14ac:dyDescent="0.45">
      <c r="A447" s="226" t="s">
        <v>2503</v>
      </c>
      <c r="B447" s="228" t="s">
        <v>6957</v>
      </c>
      <c r="C447" s="225">
        <v>2</v>
      </c>
      <c r="D447" s="228" t="s">
        <v>7989</v>
      </c>
      <c r="E447" s="220" t="s">
        <v>7990</v>
      </c>
      <c r="F447" s="220" t="s">
        <v>7090</v>
      </c>
      <c r="G447" s="220">
        <v>116</v>
      </c>
      <c r="H447" s="220" t="s">
        <v>6671</v>
      </c>
    </row>
    <row r="448" spans="1:8" ht="17.399999999999999" customHeight="1" x14ac:dyDescent="0.45">
      <c r="A448" s="226" t="s">
        <v>2504</v>
      </c>
      <c r="B448" s="228" t="s">
        <v>6957</v>
      </c>
      <c r="C448" s="225">
        <v>3</v>
      </c>
      <c r="D448" s="228" t="s">
        <v>7991</v>
      </c>
      <c r="E448" s="220" t="s">
        <v>7992</v>
      </c>
      <c r="F448" s="220" t="s">
        <v>7173</v>
      </c>
      <c r="G448" s="220">
        <v>333</v>
      </c>
      <c r="H448" s="220" t="s">
        <v>6671</v>
      </c>
    </row>
    <row r="449" spans="1:8" ht="17.399999999999999" customHeight="1" x14ac:dyDescent="0.45">
      <c r="A449" s="226" t="s">
        <v>2505</v>
      </c>
      <c r="B449" s="228" t="s">
        <v>6957</v>
      </c>
      <c r="C449" s="225">
        <v>3</v>
      </c>
      <c r="D449" s="228" t="s">
        <v>7993</v>
      </c>
      <c r="E449" s="220" t="s">
        <v>7994</v>
      </c>
      <c r="F449" s="220" t="s">
        <v>7090</v>
      </c>
      <c r="G449" s="220">
        <v>116</v>
      </c>
      <c r="H449" s="220" t="s">
        <v>6671</v>
      </c>
    </row>
    <row r="450" spans="1:8" ht="17.399999999999999" customHeight="1" x14ac:dyDescent="0.45">
      <c r="A450" s="226" t="s">
        <v>2506</v>
      </c>
      <c r="B450" s="228" t="s">
        <v>6967</v>
      </c>
      <c r="C450" s="225">
        <v>1</v>
      </c>
      <c r="D450" s="228" t="s">
        <v>7995</v>
      </c>
      <c r="E450" s="220" t="s">
        <v>7996</v>
      </c>
      <c r="F450" s="220" t="s">
        <v>7997</v>
      </c>
      <c r="G450" s="220">
        <v>449</v>
      </c>
      <c r="H450" s="220" t="s">
        <v>6671</v>
      </c>
    </row>
    <row r="451" spans="1:8" ht="17.399999999999999" customHeight="1" x14ac:dyDescent="0.45">
      <c r="A451" s="226" t="s">
        <v>2507</v>
      </c>
      <c r="B451" s="228" t="s">
        <v>6967</v>
      </c>
      <c r="C451" s="225">
        <v>2</v>
      </c>
      <c r="D451" s="228" t="s">
        <v>7998</v>
      </c>
      <c r="E451" s="220" t="s">
        <v>7999</v>
      </c>
      <c r="F451" s="220" t="s">
        <v>7997</v>
      </c>
      <c r="G451" s="220">
        <v>449</v>
      </c>
      <c r="H451" s="220" t="s">
        <v>6671</v>
      </c>
    </row>
    <row r="452" spans="1:8" ht="17.399999999999999" customHeight="1" x14ac:dyDescent="0.45">
      <c r="A452" s="226" t="s">
        <v>2508</v>
      </c>
      <c r="B452" s="228" t="s">
        <v>6967</v>
      </c>
      <c r="C452" s="225">
        <v>3</v>
      </c>
      <c r="D452" s="228" t="s">
        <v>8000</v>
      </c>
      <c r="E452" s="220" t="s">
        <v>8001</v>
      </c>
      <c r="F452" s="220" t="s">
        <v>7997</v>
      </c>
      <c r="G452" s="220">
        <v>449</v>
      </c>
      <c r="H452" s="220" t="s">
        <v>6671</v>
      </c>
    </row>
    <row r="453" spans="1:8" ht="17.399999999999999" customHeight="1" x14ac:dyDescent="0.45">
      <c r="A453" s="230" t="s">
        <v>6975</v>
      </c>
      <c r="B453" t="s">
        <v>5593</v>
      </c>
      <c r="D453" t="s">
        <v>8002</v>
      </c>
      <c r="E453" t="s">
        <v>8003</v>
      </c>
      <c r="F453" t="s">
        <v>8004</v>
      </c>
      <c r="G453">
        <v>625</v>
      </c>
      <c r="H453" t="s">
        <v>8005</v>
      </c>
    </row>
    <row r="454" spans="1:8" ht="17.399999999999999" customHeight="1" x14ac:dyDescent="0.45">
      <c r="A454" s="230" t="s">
        <v>1875</v>
      </c>
      <c r="B454" t="s">
        <v>5593</v>
      </c>
      <c r="D454" t="s">
        <v>8006</v>
      </c>
      <c r="E454" t="s">
        <v>8007</v>
      </c>
      <c r="F454" t="s">
        <v>8008</v>
      </c>
      <c r="G454">
        <v>625</v>
      </c>
      <c r="H454" t="s">
        <v>8005</v>
      </c>
    </row>
    <row r="455" spans="1:8" ht="17.399999999999999" customHeight="1" x14ac:dyDescent="0.45">
      <c r="A455" s="230" t="s">
        <v>1876</v>
      </c>
      <c r="B455" t="s">
        <v>5593</v>
      </c>
      <c r="D455" t="s">
        <v>8009</v>
      </c>
      <c r="E455" t="s">
        <v>8010</v>
      </c>
      <c r="F455" t="s">
        <v>8011</v>
      </c>
      <c r="G455">
        <v>625</v>
      </c>
      <c r="H455" t="s">
        <v>8005</v>
      </c>
    </row>
    <row r="456" spans="1:8" ht="17.399999999999999" customHeight="1" x14ac:dyDescent="0.45">
      <c r="A456" s="230" t="s">
        <v>1877</v>
      </c>
      <c r="B456" t="s">
        <v>6366</v>
      </c>
      <c r="D456" t="s">
        <v>8012</v>
      </c>
      <c r="E456" t="s">
        <v>8013</v>
      </c>
      <c r="F456" t="s">
        <v>8014</v>
      </c>
      <c r="G456">
        <v>625</v>
      </c>
      <c r="H456" t="s">
        <v>8005</v>
      </c>
    </row>
    <row r="457" spans="1:8" ht="17.399999999999999" customHeight="1" x14ac:dyDescent="0.45">
      <c r="A457" s="230" t="s">
        <v>1878</v>
      </c>
      <c r="B457" t="s">
        <v>6366</v>
      </c>
      <c r="D457" t="s">
        <v>8015</v>
      </c>
      <c r="E457" t="s">
        <v>8016</v>
      </c>
      <c r="F457" t="s">
        <v>8017</v>
      </c>
      <c r="G457">
        <v>625</v>
      </c>
      <c r="H457" t="s">
        <v>8005</v>
      </c>
    </row>
    <row r="458" spans="1:8" ht="17.399999999999999" customHeight="1" x14ac:dyDescent="0.45">
      <c r="A458" s="230" t="s">
        <v>1879</v>
      </c>
      <c r="B458" t="s">
        <v>6310</v>
      </c>
      <c r="D458" t="s">
        <v>8018</v>
      </c>
      <c r="E458" t="s">
        <v>8010</v>
      </c>
      <c r="F458" t="s">
        <v>8019</v>
      </c>
      <c r="G458">
        <v>625</v>
      </c>
      <c r="H458" t="s">
        <v>8005</v>
      </c>
    </row>
    <row r="459" spans="1:8" ht="17.399999999999999" customHeight="1" x14ac:dyDescent="0.45">
      <c r="A459" s="230" t="s">
        <v>1880</v>
      </c>
      <c r="B459" t="s">
        <v>6310</v>
      </c>
      <c r="D459" t="s">
        <v>8020</v>
      </c>
      <c r="E459" t="s">
        <v>8021</v>
      </c>
      <c r="F459" t="s">
        <v>8022</v>
      </c>
      <c r="G459">
        <v>625</v>
      </c>
      <c r="H459" t="s">
        <v>8005</v>
      </c>
    </row>
    <row r="460" spans="1:8" ht="17.399999999999999" customHeight="1" x14ac:dyDescent="0.45">
      <c r="A460" s="230" t="s">
        <v>1881</v>
      </c>
      <c r="B460" t="s">
        <v>6706</v>
      </c>
      <c r="D460" t="s">
        <v>8023</v>
      </c>
      <c r="E460" t="s">
        <v>8010</v>
      </c>
      <c r="F460" t="s">
        <v>8024</v>
      </c>
      <c r="G460">
        <v>625</v>
      </c>
      <c r="H460" t="s">
        <v>8005</v>
      </c>
    </row>
    <row r="461" spans="1:8" ht="17.399999999999999" customHeight="1" x14ac:dyDescent="0.45">
      <c r="A461" s="230" t="s">
        <v>1882</v>
      </c>
      <c r="B461" t="s">
        <v>6706</v>
      </c>
      <c r="D461" t="s">
        <v>8025</v>
      </c>
      <c r="E461" t="s">
        <v>8026</v>
      </c>
      <c r="F461" t="s">
        <v>8027</v>
      </c>
      <c r="G461">
        <v>625</v>
      </c>
      <c r="H461" t="s">
        <v>8005</v>
      </c>
    </row>
    <row r="462" spans="1:8" ht="17.399999999999999" customHeight="1" x14ac:dyDescent="0.45">
      <c r="A462" s="230" t="s">
        <v>1883</v>
      </c>
      <c r="B462" t="s">
        <v>6706</v>
      </c>
      <c r="D462" t="s">
        <v>8028</v>
      </c>
      <c r="E462" t="s">
        <v>8021</v>
      </c>
      <c r="F462" t="s">
        <v>8029</v>
      </c>
      <c r="G462">
        <v>625</v>
      </c>
      <c r="H462" t="s">
        <v>8005</v>
      </c>
    </row>
    <row r="463" spans="1:8" ht="17.399999999999999" customHeight="1" x14ac:dyDescent="0.45">
      <c r="A463" s="230" t="s">
        <v>1884</v>
      </c>
      <c r="B463" t="s">
        <v>8030</v>
      </c>
      <c r="D463" t="s">
        <v>8031</v>
      </c>
      <c r="E463" t="s">
        <v>8032</v>
      </c>
      <c r="F463" t="s">
        <v>8027</v>
      </c>
      <c r="G463">
        <v>625</v>
      </c>
      <c r="H463" t="s">
        <v>8005</v>
      </c>
    </row>
    <row r="464" spans="1:8" ht="17.399999999999999" customHeight="1" x14ac:dyDescent="0.45">
      <c r="A464" s="230" t="s">
        <v>1885</v>
      </c>
      <c r="B464" t="s">
        <v>8033</v>
      </c>
      <c r="D464" t="s">
        <v>8034</v>
      </c>
      <c r="E464" t="s">
        <v>8010</v>
      </c>
      <c r="F464" t="s">
        <v>8014</v>
      </c>
      <c r="G464">
        <v>625</v>
      </c>
      <c r="H464" t="s">
        <v>8005</v>
      </c>
    </row>
    <row r="465" spans="1:8" ht="17.399999999999999" customHeight="1" x14ac:dyDescent="0.45">
      <c r="A465" s="230" t="s">
        <v>1886</v>
      </c>
      <c r="B465" t="s">
        <v>8035</v>
      </c>
      <c r="D465" t="s">
        <v>8036</v>
      </c>
      <c r="E465" t="s">
        <v>8026</v>
      </c>
      <c r="F465" t="s">
        <v>8037</v>
      </c>
      <c r="G465">
        <v>625</v>
      </c>
      <c r="H465" t="s">
        <v>8005</v>
      </c>
    </row>
    <row r="466" spans="1:8" ht="17.399999999999999" customHeight="1" x14ac:dyDescent="0.45">
      <c r="A466" s="230" t="s">
        <v>1887</v>
      </c>
      <c r="B466" t="s">
        <v>8035</v>
      </c>
      <c r="D466" t="s">
        <v>8038</v>
      </c>
      <c r="E466" t="s">
        <v>8039</v>
      </c>
      <c r="F466" t="s">
        <v>8024</v>
      </c>
      <c r="G466">
        <v>625</v>
      </c>
      <c r="H466" t="s">
        <v>8005</v>
      </c>
    </row>
    <row r="467" spans="1:8" ht="17.399999999999999" customHeight="1" x14ac:dyDescent="0.45">
      <c r="A467" s="230" t="s">
        <v>1888</v>
      </c>
      <c r="B467" t="s">
        <v>8035</v>
      </c>
      <c r="D467" t="s">
        <v>8040</v>
      </c>
      <c r="E467" t="s">
        <v>8041</v>
      </c>
      <c r="F467" t="s">
        <v>8042</v>
      </c>
      <c r="G467">
        <v>625</v>
      </c>
      <c r="H467" t="s">
        <v>8005</v>
      </c>
    </row>
    <row r="468" spans="1:8" ht="17.399999999999999" customHeight="1" x14ac:dyDescent="0.45">
      <c r="A468" s="230" t="s">
        <v>1889</v>
      </c>
      <c r="B468" t="s">
        <v>8035</v>
      </c>
      <c r="D468" t="s">
        <v>8043</v>
      </c>
      <c r="E468" t="s">
        <v>8044</v>
      </c>
      <c r="F468" t="s">
        <v>8045</v>
      </c>
      <c r="G468">
        <v>625</v>
      </c>
      <c r="H468" t="s">
        <v>8005</v>
      </c>
    </row>
    <row r="469" spans="1:8" ht="17.399999999999999" customHeight="1" x14ac:dyDescent="0.45">
      <c r="A469" s="230" t="s">
        <v>1890</v>
      </c>
      <c r="B469" t="s">
        <v>8046</v>
      </c>
      <c r="D469" t="s">
        <v>8047</v>
      </c>
      <c r="E469" t="s">
        <v>8048</v>
      </c>
      <c r="F469" t="s">
        <v>8049</v>
      </c>
      <c r="G469">
        <v>625</v>
      </c>
      <c r="H469" t="s">
        <v>8005</v>
      </c>
    </row>
    <row r="470" spans="1:8" ht="17.399999999999999" customHeight="1" x14ac:dyDescent="0.45">
      <c r="A470" s="230" t="s">
        <v>2509</v>
      </c>
      <c r="B470" t="s">
        <v>5593</v>
      </c>
      <c r="D470" t="s">
        <v>8050</v>
      </c>
      <c r="E470" t="s">
        <v>8051</v>
      </c>
      <c r="F470" t="s">
        <v>8052</v>
      </c>
      <c r="G470">
        <v>780</v>
      </c>
      <c r="H470" t="s">
        <v>8005</v>
      </c>
    </row>
    <row r="471" spans="1:8" ht="17.399999999999999" customHeight="1" x14ac:dyDescent="0.45">
      <c r="A471" s="230" t="s">
        <v>2510</v>
      </c>
      <c r="B471" t="s">
        <v>5593</v>
      </c>
      <c r="D471" t="s">
        <v>8053</v>
      </c>
      <c r="E471" t="s">
        <v>8054</v>
      </c>
      <c r="F471" t="s">
        <v>8055</v>
      </c>
      <c r="G471">
        <v>780</v>
      </c>
      <c r="H471" t="s">
        <v>8005</v>
      </c>
    </row>
    <row r="472" spans="1:8" ht="17.399999999999999" customHeight="1" x14ac:dyDescent="0.45">
      <c r="A472" s="230" t="s">
        <v>2511</v>
      </c>
      <c r="B472" t="s">
        <v>6366</v>
      </c>
      <c r="D472" t="s">
        <v>8056</v>
      </c>
      <c r="E472" t="s">
        <v>8057</v>
      </c>
      <c r="F472" t="s">
        <v>8058</v>
      </c>
      <c r="G472">
        <v>780</v>
      </c>
      <c r="H472" t="s">
        <v>8005</v>
      </c>
    </row>
    <row r="473" spans="1:8" ht="17.399999999999999" customHeight="1" x14ac:dyDescent="0.45">
      <c r="A473" s="230" t="s">
        <v>2512</v>
      </c>
      <c r="B473" t="s">
        <v>6366</v>
      </c>
      <c r="D473" t="s">
        <v>8059</v>
      </c>
      <c r="E473" t="s">
        <v>8060</v>
      </c>
      <c r="F473" t="s">
        <v>8061</v>
      </c>
      <c r="G473">
        <v>780</v>
      </c>
      <c r="H473" t="s">
        <v>8005</v>
      </c>
    </row>
    <row r="474" spans="1:8" ht="17.399999999999999" customHeight="1" x14ac:dyDescent="0.45">
      <c r="A474" s="230" t="s">
        <v>2513</v>
      </c>
      <c r="B474" t="s">
        <v>6310</v>
      </c>
      <c r="D474" t="s">
        <v>8062</v>
      </c>
      <c r="E474" t="s">
        <v>8063</v>
      </c>
      <c r="F474" t="s">
        <v>8064</v>
      </c>
      <c r="G474">
        <v>780</v>
      </c>
      <c r="H474" t="s">
        <v>8005</v>
      </c>
    </row>
    <row r="475" spans="1:8" ht="17.399999999999999" customHeight="1" x14ac:dyDescent="0.45">
      <c r="A475" s="230" t="s">
        <v>2514</v>
      </c>
      <c r="B475" t="s">
        <v>6310</v>
      </c>
      <c r="D475" t="s">
        <v>8065</v>
      </c>
      <c r="E475" t="s">
        <v>8066</v>
      </c>
      <c r="F475" t="s">
        <v>5717</v>
      </c>
      <c r="G475">
        <v>780</v>
      </c>
      <c r="H475" t="s">
        <v>8005</v>
      </c>
    </row>
    <row r="476" spans="1:8" ht="17.399999999999999" customHeight="1" x14ac:dyDescent="0.45">
      <c r="A476" s="230" t="s">
        <v>2515</v>
      </c>
      <c r="B476" t="s">
        <v>6706</v>
      </c>
      <c r="D476" t="s">
        <v>8067</v>
      </c>
      <c r="E476" t="s">
        <v>8063</v>
      </c>
      <c r="F476" t="s">
        <v>8068</v>
      </c>
      <c r="G476">
        <v>780</v>
      </c>
      <c r="H476" t="s">
        <v>8005</v>
      </c>
    </row>
    <row r="477" spans="1:8" ht="17.399999999999999" customHeight="1" x14ac:dyDescent="0.45">
      <c r="A477" s="230" t="s">
        <v>2516</v>
      </c>
      <c r="B477" t="s">
        <v>6706</v>
      </c>
      <c r="D477" t="s">
        <v>8069</v>
      </c>
      <c r="E477" t="s">
        <v>8070</v>
      </c>
      <c r="F477" t="s">
        <v>8071</v>
      </c>
      <c r="G477">
        <v>780</v>
      </c>
      <c r="H477" t="s">
        <v>8005</v>
      </c>
    </row>
    <row r="478" spans="1:8" ht="17.399999999999999" customHeight="1" x14ac:dyDescent="0.45">
      <c r="A478" s="230" t="s">
        <v>2517</v>
      </c>
      <c r="B478" t="s">
        <v>6706</v>
      </c>
      <c r="D478" t="s">
        <v>8072</v>
      </c>
      <c r="E478" t="s">
        <v>8066</v>
      </c>
      <c r="F478" t="s">
        <v>8073</v>
      </c>
      <c r="G478">
        <v>780</v>
      </c>
      <c r="H478" t="s">
        <v>8005</v>
      </c>
    </row>
    <row r="479" spans="1:8" ht="17.399999999999999" customHeight="1" x14ac:dyDescent="0.45">
      <c r="A479" s="230" t="s">
        <v>2518</v>
      </c>
      <c r="B479" t="s">
        <v>8074</v>
      </c>
      <c r="D479" t="s">
        <v>8075</v>
      </c>
      <c r="E479" t="s">
        <v>8063</v>
      </c>
      <c r="F479" t="s">
        <v>8076</v>
      </c>
      <c r="G479">
        <v>780</v>
      </c>
      <c r="H479" t="s">
        <v>8005</v>
      </c>
    </row>
    <row r="480" spans="1:8" ht="17.399999999999999" customHeight="1" x14ac:dyDescent="0.45">
      <c r="A480" s="230" t="s">
        <v>2519</v>
      </c>
      <c r="B480" t="s">
        <v>8030</v>
      </c>
      <c r="D480" t="s">
        <v>8077</v>
      </c>
      <c r="E480" t="s">
        <v>8078</v>
      </c>
      <c r="F480" t="s">
        <v>8079</v>
      </c>
      <c r="G480">
        <v>780</v>
      </c>
      <c r="H480" t="s">
        <v>8005</v>
      </c>
    </row>
    <row r="481" spans="1:8" ht="17.399999999999999" customHeight="1" x14ac:dyDescent="0.45">
      <c r="A481" s="230" t="s">
        <v>2520</v>
      </c>
      <c r="B481" t="s">
        <v>8033</v>
      </c>
      <c r="D481" t="s">
        <v>8080</v>
      </c>
      <c r="E481" t="s">
        <v>8063</v>
      </c>
      <c r="F481" t="s">
        <v>8081</v>
      </c>
      <c r="G481">
        <v>780</v>
      </c>
      <c r="H481" t="s">
        <v>8005</v>
      </c>
    </row>
    <row r="482" spans="1:8" ht="17.399999999999999" customHeight="1" x14ac:dyDescent="0.45">
      <c r="A482" s="230" t="s">
        <v>2521</v>
      </c>
      <c r="B482" t="s">
        <v>8035</v>
      </c>
      <c r="D482" t="s">
        <v>8082</v>
      </c>
      <c r="E482" t="s">
        <v>8070</v>
      </c>
      <c r="F482" t="s">
        <v>8014</v>
      </c>
      <c r="G482">
        <v>780</v>
      </c>
      <c r="H482" t="s">
        <v>8005</v>
      </c>
    </row>
    <row r="483" spans="1:8" ht="17.399999999999999" customHeight="1" x14ac:dyDescent="0.45">
      <c r="A483" s="230" t="s">
        <v>2522</v>
      </c>
      <c r="B483" t="s">
        <v>8035</v>
      </c>
      <c r="D483" t="s">
        <v>8083</v>
      </c>
      <c r="E483" t="s">
        <v>8084</v>
      </c>
      <c r="F483" t="s">
        <v>8085</v>
      </c>
      <c r="G483">
        <v>780</v>
      </c>
      <c r="H483" t="s">
        <v>8005</v>
      </c>
    </row>
    <row r="484" spans="1:8" ht="17.399999999999999" customHeight="1" x14ac:dyDescent="0.45">
      <c r="A484" s="230" t="s">
        <v>2523</v>
      </c>
      <c r="B484" t="s">
        <v>8035</v>
      </c>
      <c r="D484" t="s">
        <v>8086</v>
      </c>
      <c r="E484" t="s">
        <v>8087</v>
      </c>
      <c r="F484" t="s">
        <v>8061</v>
      </c>
      <c r="G484">
        <v>780</v>
      </c>
      <c r="H484" t="s">
        <v>8005</v>
      </c>
    </row>
    <row r="485" spans="1:8" ht="17.399999999999999" customHeight="1" x14ac:dyDescent="0.45">
      <c r="A485" s="230" t="s">
        <v>2524</v>
      </c>
      <c r="B485" t="s">
        <v>8035</v>
      </c>
      <c r="D485" t="s">
        <v>8088</v>
      </c>
      <c r="E485" t="s">
        <v>8089</v>
      </c>
      <c r="F485" t="s">
        <v>8090</v>
      </c>
      <c r="G485">
        <v>780</v>
      </c>
      <c r="H485" t="s">
        <v>8005</v>
      </c>
    </row>
    <row r="486" spans="1:8" ht="17.399999999999999" customHeight="1" x14ac:dyDescent="0.45">
      <c r="A486" s="230" t="s">
        <v>2525</v>
      </c>
      <c r="B486" t="s">
        <v>8046</v>
      </c>
      <c r="D486" t="s">
        <v>8091</v>
      </c>
      <c r="E486" t="s">
        <v>8092</v>
      </c>
      <c r="F486" t="s">
        <v>8093</v>
      </c>
      <c r="G486">
        <v>780</v>
      </c>
      <c r="H486" t="s">
        <v>8005</v>
      </c>
    </row>
    <row r="487" spans="1:8" ht="17.399999999999999" customHeight="1" x14ac:dyDescent="0.45">
      <c r="A487" s="230" t="s">
        <v>2526</v>
      </c>
      <c r="B487" t="s">
        <v>5593</v>
      </c>
      <c r="D487" t="s">
        <v>8094</v>
      </c>
      <c r="E487" t="s">
        <v>2527</v>
      </c>
      <c r="F487" t="s">
        <v>8085</v>
      </c>
      <c r="G487">
        <v>930</v>
      </c>
      <c r="H487" t="s">
        <v>8095</v>
      </c>
    </row>
    <row r="488" spans="1:8" ht="17.399999999999999" customHeight="1" x14ac:dyDescent="0.45">
      <c r="A488" s="230" t="s">
        <v>2528</v>
      </c>
      <c r="B488" t="s">
        <v>5593</v>
      </c>
      <c r="D488" t="s">
        <v>8096</v>
      </c>
      <c r="E488" t="s">
        <v>2529</v>
      </c>
      <c r="F488" t="s">
        <v>8097</v>
      </c>
      <c r="G488">
        <v>930</v>
      </c>
      <c r="H488" t="s">
        <v>8095</v>
      </c>
    </row>
    <row r="489" spans="1:8" ht="17.399999999999999" customHeight="1" x14ac:dyDescent="0.45">
      <c r="A489" s="230" t="s">
        <v>2530</v>
      </c>
      <c r="B489" t="s">
        <v>6366</v>
      </c>
      <c r="D489" t="s">
        <v>8098</v>
      </c>
      <c r="E489" t="s">
        <v>8099</v>
      </c>
      <c r="F489" t="s">
        <v>8100</v>
      </c>
      <c r="G489">
        <v>930</v>
      </c>
      <c r="H489" t="s">
        <v>8095</v>
      </c>
    </row>
    <row r="490" spans="1:8" ht="17.399999999999999" customHeight="1" x14ac:dyDescent="0.45">
      <c r="A490" s="230" t="s">
        <v>2531</v>
      </c>
      <c r="B490" t="s">
        <v>6366</v>
      </c>
      <c r="D490" t="s">
        <v>8101</v>
      </c>
      <c r="E490" t="s">
        <v>8102</v>
      </c>
      <c r="F490" t="s">
        <v>8103</v>
      </c>
      <c r="G490">
        <v>930</v>
      </c>
      <c r="H490" t="s">
        <v>8095</v>
      </c>
    </row>
    <row r="491" spans="1:8" ht="17.399999999999999" customHeight="1" x14ac:dyDescent="0.45">
      <c r="A491" s="230" t="s">
        <v>2532</v>
      </c>
      <c r="B491" t="s">
        <v>6310</v>
      </c>
      <c r="D491" t="s">
        <v>8104</v>
      </c>
      <c r="E491" t="s">
        <v>2533</v>
      </c>
      <c r="F491" t="s">
        <v>8105</v>
      </c>
      <c r="G491">
        <v>930</v>
      </c>
      <c r="H491" t="s">
        <v>8095</v>
      </c>
    </row>
    <row r="492" spans="1:8" ht="17.399999999999999" customHeight="1" x14ac:dyDescent="0.45">
      <c r="A492" s="230" t="s">
        <v>2534</v>
      </c>
      <c r="B492" t="s">
        <v>6310</v>
      </c>
      <c r="D492" t="s">
        <v>8106</v>
      </c>
      <c r="E492" t="s">
        <v>2535</v>
      </c>
      <c r="F492" t="s">
        <v>8107</v>
      </c>
      <c r="G492">
        <v>930</v>
      </c>
      <c r="H492" t="s">
        <v>8095</v>
      </c>
    </row>
    <row r="493" spans="1:8" ht="17.399999999999999" customHeight="1" x14ac:dyDescent="0.45">
      <c r="A493" s="230" t="s">
        <v>2536</v>
      </c>
      <c r="B493" t="s">
        <v>6706</v>
      </c>
      <c r="D493" t="s">
        <v>8108</v>
      </c>
      <c r="E493" t="s">
        <v>2537</v>
      </c>
      <c r="F493" t="s">
        <v>8109</v>
      </c>
      <c r="G493">
        <v>930</v>
      </c>
      <c r="H493" t="s">
        <v>8095</v>
      </c>
    </row>
    <row r="494" spans="1:8" ht="17.399999999999999" customHeight="1" x14ac:dyDescent="0.45">
      <c r="A494" s="230" t="s">
        <v>2538</v>
      </c>
      <c r="B494" t="s">
        <v>6706</v>
      </c>
      <c r="D494" t="s">
        <v>8110</v>
      </c>
      <c r="E494" t="s">
        <v>2533</v>
      </c>
      <c r="F494" t="s">
        <v>8111</v>
      </c>
      <c r="G494">
        <v>930</v>
      </c>
      <c r="H494" t="s">
        <v>8095</v>
      </c>
    </row>
    <row r="495" spans="1:8" ht="17.399999999999999" customHeight="1" x14ac:dyDescent="0.45">
      <c r="A495" s="230" t="s">
        <v>2539</v>
      </c>
      <c r="B495" t="s">
        <v>8030</v>
      </c>
      <c r="D495" t="s">
        <v>8112</v>
      </c>
      <c r="E495" t="s">
        <v>2537</v>
      </c>
      <c r="F495" t="s">
        <v>8113</v>
      </c>
      <c r="G495">
        <v>930</v>
      </c>
      <c r="H495" t="s">
        <v>8095</v>
      </c>
    </row>
    <row r="496" spans="1:8" ht="17.399999999999999" customHeight="1" x14ac:dyDescent="0.45">
      <c r="A496" s="230" t="s">
        <v>2540</v>
      </c>
      <c r="B496" t="s">
        <v>8033</v>
      </c>
      <c r="D496" t="s">
        <v>8114</v>
      </c>
      <c r="E496" t="s">
        <v>2533</v>
      </c>
      <c r="F496" t="s">
        <v>8115</v>
      </c>
      <c r="G496">
        <v>930</v>
      </c>
      <c r="H496" t="s">
        <v>8095</v>
      </c>
    </row>
    <row r="497" spans="1:8" ht="17.399999999999999" customHeight="1" x14ac:dyDescent="0.45">
      <c r="A497" s="230" t="s">
        <v>2541</v>
      </c>
      <c r="B497" t="s">
        <v>8035</v>
      </c>
      <c r="D497" t="s">
        <v>8116</v>
      </c>
      <c r="E497" t="s">
        <v>2542</v>
      </c>
      <c r="F497" t="s">
        <v>8117</v>
      </c>
      <c r="G497">
        <v>930</v>
      </c>
      <c r="H497" t="s">
        <v>8095</v>
      </c>
    </row>
    <row r="498" spans="1:8" ht="17.399999999999999" customHeight="1" x14ac:dyDescent="0.45">
      <c r="A498" s="230" t="s">
        <v>2543</v>
      </c>
      <c r="B498" t="s">
        <v>8035</v>
      </c>
      <c r="D498" t="s">
        <v>8118</v>
      </c>
      <c r="E498" t="s">
        <v>2544</v>
      </c>
      <c r="F498" t="s">
        <v>8093</v>
      </c>
      <c r="G498">
        <v>930</v>
      </c>
      <c r="H498" t="s">
        <v>8095</v>
      </c>
    </row>
    <row r="499" spans="1:8" ht="17.399999999999999" customHeight="1" x14ac:dyDescent="0.45">
      <c r="A499" s="230" t="s">
        <v>2545</v>
      </c>
      <c r="B499" t="s">
        <v>8046</v>
      </c>
      <c r="D499" t="s">
        <v>8119</v>
      </c>
      <c r="E499" t="s">
        <v>2546</v>
      </c>
      <c r="F499" t="s">
        <v>8120</v>
      </c>
      <c r="G499">
        <v>930</v>
      </c>
      <c r="H499" t="s">
        <v>8095</v>
      </c>
    </row>
    <row r="500" spans="1:8" ht="17.399999999999999" customHeight="1" x14ac:dyDescent="0.45">
      <c r="A500" s="230" t="s">
        <v>2547</v>
      </c>
      <c r="B500" t="s">
        <v>5593</v>
      </c>
      <c r="D500" t="s">
        <v>8121</v>
      </c>
      <c r="E500" t="s">
        <v>2548</v>
      </c>
      <c r="F500" t="s">
        <v>8122</v>
      </c>
      <c r="G500">
        <v>993</v>
      </c>
      <c r="H500" t="s">
        <v>8095</v>
      </c>
    </row>
    <row r="501" spans="1:8" ht="17.399999999999999" customHeight="1" x14ac:dyDescent="0.45">
      <c r="A501" s="230" t="s">
        <v>2549</v>
      </c>
      <c r="B501" t="s">
        <v>6366</v>
      </c>
      <c r="D501" t="s">
        <v>8123</v>
      </c>
      <c r="E501" t="s">
        <v>8124</v>
      </c>
      <c r="F501" t="s">
        <v>8125</v>
      </c>
      <c r="G501">
        <v>993</v>
      </c>
      <c r="H501" t="s">
        <v>8095</v>
      </c>
    </row>
    <row r="502" spans="1:8" ht="17.399999999999999" customHeight="1" x14ac:dyDescent="0.45">
      <c r="A502" s="230" t="s">
        <v>2550</v>
      </c>
      <c r="B502" t="s">
        <v>6366</v>
      </c>
      <c r="D502" t="s">
        <v>8126</v>
      </c>
      <c r="E502" t="s">
        <v>8127</v>
      </c>
      <c r="F502" t="s">
        <v>8128</v>
      </c>
      <c r="G502">
        <v>993</v>
      </c>
      <c r="H502" t="s">
        <v>8095</v>
      </c>
    </row>
    <row r="503" spans="1:8" ht="17.399999999999999" customHeight="1" x14ac:dyDescent="0.45">
      <c r="A503" s="230" t="s">
        <v>2551</v>
      </c>
      <c r="B503" t="s">
        <v>6310</v>
      </c>
      <c r="D503" t="s">
        <v>8129</v>
      </c>
      <c r="E503" t="s">
        <v>2548</v>
      </c>
      <c r="F503" t="s">
        <v>8130</v>
      </c>
      <c r="G503">
        <v>993</v>
      </c>
      <c r="H503" t="s">
        <v>8095</v>
      </c>
    </row>
    <row r="504" spans="1:8" ht="17.399999999999999" customHeight="1" x14ac:dyDescent="0.45">
      <c r="A504" s="230" t="s">
        <v>2552</v>
      </c>
      <c r="B504" t="s">
        <v>6310</v>
      </c>
      <c r="D504" t="s">
        <v>8131</v>
      </c>
      <c r="E504" t="s">
        <v>2553</v>
      </c>
      <c r="F504" t="s">
        <v>8132</v>
      </c>
      <c r="G504">
        <v>993</v>
      </c>
      <c r="H504" t="s">
        <v>8095</v>
      </c>
    </row>
    <row r="505" spans="1:8" ht="17.399999999999999" customHeight="1" x14ac:dyDescent="0.45">
      <c r="A505" s="230" t="s">
        <v>2554</v>
      </c>
      <c r="B505" t="s">
        <v>6706</v>
      </c>
      <c r="D505" t="s">
        <v>8133</v>
      </c>
      <c r="E505" t="s">
        <v>2548</v>
      </c>
      <c r="F505" t="s">
        <v>8134</v>
      </c>
      <c r="G505">
        <v>993</v>
      </c>
      <c r="H505" t="s">
        <v>8095</v>
      </c>
    </row>
    <row r="506" spans="1:8" ht="17.399999999999999" customHeight="1" x14ac:dyDescent="0.45">
      <c r="A506" s="230" t="s">
        <v>2555</v>
      </c>
      <c r="B506" t="s">
        <v>8030</v>
      </c>
      <c r="D506" t="s">
        <v>8135</v>
      </c>
      <c r="E506" t="s">
        <v>2556</v>
      </c>
      <c r="F506" t="s">
        <v>8136</v>
      </c>
      <c r="G506">
        <v>993</v>
      </c>
      <c r="H506" t="s">
        <v>8095</v>
      </c>
    </row>
    <row r="507" spans="1:8" ht="17.399999999999999" customHeight="1" x14ac:dyDescent="0.45">
      <c r="A507" s="230" t="s">
        <v>2557</v>
      </c>
      <c r="B507" t="s">
        <v>8033</v>
      </c>
      <c r="D507" t="s">
        <v>8137</v>
      </c>
      <c r="E507" t="s">
        <v>2548</v>
      </c>
      <c r="F507" t="s">
        <v>8138</v>
      </c>
      <c r="G507">
        <v>993</v>
      </c>
      <c r="H507" t="s">
        <v>8095</v>
      </c>
    </row>
    <row r="508" spans="1:8" ht="17.399999999999999" customHeight="1" x14ac:dyDescent="0.45">
      <c r="A508" s="230" t="s">
        <v>2558</v>
      </c>
      <c r="B508" t="s">
        <v>8035</v>
      </c>
      <c r="D508" t="s">
        <v>8139</v>
      </c>
      <c r="E508" t="s">
        <v>2559</v>
      </c>
      <c r="F508" t="s">
        <v>8140</v>
      </c>
      <c r="G508">
        <v>993</v>
      </c>
      <c r="H508" t="s">
        <v>8095</v>
      </c>
    </row>
    <row r="509" spans="1:8" ht="17.399999999999999" customHeight="1" x14ac:dyDescent="0.45">
      <c r="A509" s="230" t="s">
        <v>2560</v>
      </c>
      <c r="B509" t="s">
        <v>8035</v>
      </c>
      <c r="D509" t="s">
        <v>8141</v>
      </c>
      <c r="E509" t="s">
        <v>2561</v>
      </c>
      <c r="F509" t="s">
        <v>8142</v>
      </c>
      <c r="G509">
        <v>993</v>
      </c>
      <c r="H509" t="s">
        <v>8095</v>
      </c>
    </row>
    <row r="510" spans="1:8" ht="17.399999999999999" customHeight="1" x14ac:dyDescent="0.45">
      <c r="A510" s="230" t="s">
        <v>2562</v>
      </c>
      <c r="B510" t="s">
        <v>8046</v>
      </c>
      <c r="D510" t="s">
        <v>8143</v>
      </c>
      <c r="E510" t="s">
        <v>2563</v>
      </c>
      <c r="F510" t="s">
        <v>8144</v>
      </c>
      <c r="G510">
        <v>993</v>
      </c>
      <c r="H510" t="s">
        <v>8095</v>
      </c>
    </row>
    <row r="511" spans="1:8" ht="17.399999999999999" customHeight="1" x14ac:dyDescent="0.45">
      <c r="A511" s="230" t="s">
        <v>2564</v>
      </c>
      <c r="B511" t="s">
        <v>5593</v>
      </c>
      <c r="D511" t="s">
        <v>8145</v>
      </c>
      <c r="E511" t="s">
        <v>8146</v>
      </c>
      <c r="F511" t="s">
        <v>8147</v>
      </c>
      <c r="G511">
        <v>874</v>
      </c>
      <c r="H511" t="s">
        <v>5597</v>
      </c>
    </row>
    <row r="512" spans="1:8" ht="17.399999999999999" customHeight="1" x14ac:dyDescent="0.45">
      <c r="A512" s="230" t="s">
        <v>2565</v>
      </c>
      <c r="B512" t="s">
        <v>6310</v>
      </c>
      <c r="D512" t="s">
        <v>8148</v>
      </c>
      <c r="E512" t="s">
        <v>8146</v>
      </c>
      <c r="F512" t="s">
        <v>8149</v>
      </c>
      <c r="G512">
        <v>874</v>
      </c>
      <c r="H512" t="s">
        <v>8095</v>
      </c>
    </row>
    <row r="513" spans="1:8" ht="17.399999999999999" customHeight="1" x14ac:dyDescent="0.45">
      <c r="A513" s="230" t="s">
        <v>2567</v>
      </c>
      <c r="B513" t="s">
        <v>5593</v>
      </c>
      <c r="D513" t="s">
        <v>8150</v>
      </c>
      <c r="E513" t="s">
        <v>2566</v>
      </c>
      <c r="F513" t="s">
        <v>8151</v>
      </c>
      <c r="G513">
        <v>1073</v>
      </c>
      <c r="H513" t="s">
        <v>8095</v>
      </c>
    </row>
    <row r="514" spans="1:8" ht="17.399999999999999" customHeight="1" x14ac:dyDescent="0.45">
      <c r="A514" s="230" t="s">
        <v>2569</v>
      </c>
      <c r="B514" t="s">
        <v>5593</v>
      </c>
      <c r="D514" t="s">
        <v>8152</v>
      </c>
      <c r="E514" t="s">
        <v>2568</v>
      </c>
      <c r="F514" t="s">
        <v>8153</v>
      </c>
      <c r="G514">
        <v>661</v>
      </c>
      <c r="H514" t="s">
        <v>8095</v>
      </c>
    </row>
    <row r="515" spans="1:8" ht="17.399999999999999" customHeight="1" x14ac:dyDescent="0.45">
      <c r="A515" s="230" t="s">
        <v>2571</v>
      </c>
      <c r="B515" t="str">
        <f>B514</f>
        <v>2
東書</v>
      </c>
      <c r="D515" t="s">
        <v>8154</v>
      </c>
      <c r="E515" t="s">
        <v>2570</v>
      </c>
      <c r="F515" t="s">
        <v>8155</v>
      </c>
      <c r="G515">
        <v>412</v>
      </c>
      <c r="H515" t="s">
        <v>8095</v>
      </c>
    </row>
    <row r="516" spans="1:8" ht="17.399999999999999" customHeight="1" x14ac:dyDescent="0.45">
      <c r="A516" s="230" t="s">
        <v>2572</v>
      </c>
      <c r="B516" t="s">
        <v>6366</v>
      </c>
      <c r="D516" t="s">
        <v>8156</v>
      </c>
      <c r="E516" t="s">
        <v>8157</v>
      </c>
      <c r="F516" t="s">
        <v>8158</v>
      </c>
      <c r="G516">
        <v>634</v>
      </c>
      <c r="H516" t="s">
        <v>8095</v>
      </c>
    </row>
    <row r="517" spans="1:8" ht="17.399999999999999" customHeight="1" x14ac:dyDescent="0.45">
      <c r="A517" s="230" t="s">
        <v>2573</v>
      </c>
      <c r="B517" t="str">
        <f>B516</f>
        <v>15
三省堂</v>
      </c>
      <c r="D517" t="s">
        <v>8159</v>
      </c>
      <c r="E517" t="s">
        <v>8160</v>
      </c>
      <c r="F517" t="s">
        <v>8161</v>
      </c>
      <c r="G517">
        <v>439</v>
      </c>
      <c r="H517" t="s">
        <v>8095</v>
      </c>
    </row>
    <row r="518" spans="1:8" ht="17.399999999999999" customHeight="1" x14ac:dyDescent="0.45">
      <c r="A518" s="230" t="s">
        <v>2575</v>
      </c>
      <c r="B518" t="s">
        <v>6310</v>
      </c>
      <c r="D518" t="s">
        <v>8162</v>
      </c>
      <c r="E518" t="s">
        <v>2574</v>
      </c>
      <c r="F518" t="s">
        <v>8163</v>
      </c>
      <c r="G518">
        <v>644</v>
      </c>
      <c r="H518" t="s">
        <v>8095</v>
      </c>
    </row>
    <row r="519" spans="1:8" ht="17.399999999999999" customHeight="1" x14ac:dyDescent="0.45">
      <c r="A519" s="230" t="s">
        <v>2577</v>
      </c>
      <c r="B519" t="str">
        <f>B518</f>
        <v>50
大修館</v>
      </c>
      <c r="D519" t="s">
        <v>8164</v>
      </c>
      <c r="E519" t="s">
        <v>2576</v>
      </c>
      <c r="F519" t="s">
        <v>8165</v>
      </c>
      <c r="G519">
        <v>429</v>
      </c>
      <c r="H519" t="s">
        <v>8095</v>
      </c>
    </row>
    <row r="520" spans="1:8" ht="17.399999999999999" customHeight="1" x14ac:dyDescent="0.45">
      <c r="A520" s="230" t="s">
        <v>2579</v>
      </c>
      <c r="B520" t="s">
        <v>6310</v>
      </c>
      <c r="D520" t="s">
        <v>8166</v>
      </c>
      <c r="E520" t="s">
        <v>2578</v>
      </c>
      <c r="F520" t="s">
        <v>8167</v>
      </c>
      <c r="G520">
        <v>1073</v>
      </c>
      <c r="H520" t="s">
        <v>8095</v>
      </c>
    </row>
    <row r="521" spans="1:8" ht="17.399999999999999" customHeight="1" x14ac:dyDescent="0.45">
      <c r="A521" s="230" t="s">
        <v>2580</v>
      </c>
      <c r="B521" t="s">
        <v>6706</v>
      </c>
      <c r="D521" t="s">
        <v>8168</v>
      </c>
      <c r="E521" t="s">
        <v>2574</v>
      </c>
      <c r="F521" t="s">
        <v>8163</v>
      </c>
      <c r="G521">
        <v>652</v>
      </c>
      <c r="H521" t="s">
        <v>8095</v>
      </c>
    </row>
    <row r="522" spans="1:8" ht="17.399999999999999" customHeight="1" x14ac:dyDescent="0.45">
      <c r="A522" s="230" t="s">
        <v>2581</v>
      </c>
      <c r="B522" t="str">
        <f>B521</f>
        <v>104
数研</v>
      </c>
      <c r="D522" t="s">
        <v>8169</v>
      </c>
      <c r="E522" t="s">
        <v>2576</v>
      </c>
      <c r="F522" t="s">
        <v>8170</v>
      </c>
      <c r="G522">
        <v>421</v>
      </c>
      <c r="H522" t="s">
        <v>8095</v>
      </c>
    </row>
    <row r="523" spans="1:8" ht="17.399999999999999" customHeight="1" x14ac:dyDescent="0.45">
      <c r="A523" s="230" t="s">
        <v>2583</v>
      </c>
      <c r="B523" t="s">
        <v>6706</v>
      </c>
      <c r="D523" t="s">
        <v>8171</v>
      </c>
      <c r="E523" t="s">
        <v>2582</v>
      </c>
      <c r="F523" t="s">
        <v>8172</v>
      </c>
      <c r="G523">
        <v>1073</v>
      </c>
      <c r="H523" t="s">
        <v>8095</v>
      </c>
    </row>
    <row r="524" spans="1:8" ht="17.399999999999999" customHeight="1" x14ac:dyDescent="0.45">
      <c r="A524" s="230" t="s">
        <v>2585</v>
      </c>
      <c r="B524" t="s">
        <v>8074</v>
      </c>
      <c r="D524" t="s">
        <v>8173</v>
      </c>
      <c r="E524" t="s">
        <v>2584</v>
      </c>
      <c r="F524" t="s">
        <v>8174</v>
      </c>
      <c r="G524">
        <v>1073</v>
      </c>
      <c r="H524" t="s">
        <v>8095</v>
      </c>
    </row>
    <row r="525" spans="1:8" ht="17.399999999999999" customHeight="1" x14ac:dyDescent="0.45">
      <c r="A525" s="230" t="s">
        <v>2587</v>
      </c>
      <c r="B525" t="s">
        <v>8030</v>
      </c>
      <c r="D525" t="s">
        <v>8175</v>
      </c>
      <c r="E525" t="s">
        <v>2586</v>
      </c>
      <c r="F525" t="s">
        <v>8052</v>
      </c>
      <c r="G525">
        <v>611</v>
      </c>
      <c r="H525" t="s">
        <v>8095</v>
      </c>
    </row>
    <row r="526" spans="1:8" ht="17.399999999999999" customHeight="1" x14ac:dyDescent="0.45">
      <c r="A526" s="230" t="s">
        <v>2589</v>
      </c>
      <c r="B526" t="str">
        <f>B525</f>
        <v>117
明治</v>
      </c>
      <c r="D526" t="s">
        <v>8176</v>
      </c>
      <c r="E526" t="s">
        <v>2588</v>
      </c>
      <c r="F526" t="s">
        <v>8177</v>
      </c>
      <c r="G526">
        <v>462</v>
      </c>
      <c r="H526" t="s">
        <v>8095</v>
      </c>
    </row>
    <row r="527" spans="1:8" ht="17.399999999999999" customHeight="1" x14ac:dyDescent="0.45">
      <c r="A527" s="230" t="s">
        <v>2590</v>
      </c>
      <c r="B527" t="s">
        <v>8033</v>
      </c>
      <c r="D527" t="s">
        <v>8178</v>
      </c>
      <c r="E527" t="s">
        <v>2574</v>
      </c>
      <c r="F527" t="s">
        <v>8081</v>
      </c>
      <c r="G527">
        <v>673</v>
      </c>
      <c r="H527" t="s">
        <v>8095</v>
      </c>
    </row>
    <row r="528" spans="1:8" ht="17.399999999999999" customHeight="1" x14ac:dyDescent="0.45">
      <c r="A528" s="230" t="s">
        <v>2591</v>
      </c>
      <c r="B528" t="str">
        <f>B527</f>
        <v>143
筑摩</v>
      </c>
      <c r="D528" t="s">
        <v>8179</v>
      </c>
      <c r="E528" t="s">
        <v>2576</v>
      </c>
      <c r="F528" t="s">
        <v>8180</v>
      </c>
      <c r="G528">
        <v>400</v>
      </c>
      <c r="H528" t="s">
        <v>8095</v>
      </c>
    </row>
    <row r="529" spans="1:8" ht="17.399999999999999" customHeight="1" x14ac:dyDescent="0.45">
      <c r="A529" s="230" t="s">
        <v>2593</v>
      </c>
      <c r="B529" t="s">
        <v>8035</v>
      </c>
      <c r="D529" t="s">
        <v>8181</v>
      </c>
      <c r="E529" t="s">
        <v>2592</v>
      </c>
      <c r="F529" t="s">
        <v>8163</v>
      </c>
      <c r="G529">
        <v>622</v>
      </c>
      <c r="H529" t="s">
        <v>8095</v>
      </c>
    </row>
    <row r="530" spans="1:8" ht="17.399999999999999" customHeight="1" x14ac:dyDescent="0.45">
      <c r="A530" s="230" t="s">
        <v>2595</v>
      </c>
      <c r="B530" t="str">
        <f>B529</f>
        <v>183
第一</v>
      </c>
      <c r="D530" t="s">
        <v>8182</v>
      </c>
      <c r="E530" t="s">
        <v>2594</v>
      </c>
      <c r="F530" t="s">
        <v>8183</v>
      </c>
      <c r="G530">
        <v>451</v>
      </c>
      <c r="H530" t="s">
        <v>8095</v>
      </c>
    </row>
    <row r="531" spans="1:8" ht="17.399999999999999" customHeight="1" x14ac:dyDescent="0.45">
      <c r="A531" s="230" t="s">
        <v>2597</v>
      </c>
      <c r="B531" t="s">
        <v>8035</v>
      </c>
      <c r="D531" t="s">
        <v>8184</v>
      </c>
      <c r="E531" t="s">
        <v>2596</v>
      </c>
      <c r="F531" t="s">
        <v>8167</v>
      </c>
      <c r="G531">
        <v>1073</v>
      </c>
      <c r="H531" t="s">
        <v>8095</v>
      </c>
    </row>
    <row r="532" spans="1:8" ht="17.399999999999999" customHeight="1" x14ac:dyDescent="0.45">
      <c r="A532" s="230" t="s">
        <v>2599</v>
      </c>
      <c r="B532" t="s">
        <v>8035</v>
      </c>
      <c r="D532" t="s">
        <v>8185</v>
      </c>
      <c r="E532" t="s">
        <v>2598</v>
      </c>
      <c r="F532" t="s">
        <v>8014</v>
      </c>
      <c r="G532">
        <v>1073</v>
      </c>
      <c r="H532" t="s">
        <v>8095</v>
      </c>
    </row>
    <row r="533" spans="1:8" ht="17.399999999999999" customHeight="1" x14ac:dyDescent="0.45">
      <c r="A533" s="230" t="s">
        <v>2601</v>
      </c>
      <c r="B533" t="s">
        <v>8046</v>
      </c>
      <c r="D533" t="s">
        <v>8186</v>
      </c>
      <c r="E533" t="s">
        <v>2600</v>
      </c>
      <c r="F533" t="s">
        <v>8187</v>
      </c>
      <c r="G533">
        <v>666</v>
      </c>
      <c r="H533" t="s">
        <v>8095</v>
      </c>
    </row>
    <row r="534" spans="1:8" ht="17.399999999999999" customHeight="1" x14ac:dyDescent="0.45">
      <c r="A534" s="230" t="s">
        <v>2603</v>
      </c>
      <c r="B534" t="str">
        <f>B533</f>
        <v>212
桐原</v>
      </c>
      <c r="D534" t="s">
        <v>8188</v>
      </c>
      <c r="E534" t="s">
        <v>2602</v>
      </c>
      <c r="F534" t="s">
        <v>8170</v>
      </c>
      <c r="G534">
        <v>407</v>
      </c>
      <c r="H534" t="s">
        <v>8095</v>
      </c>
    </row>
    <row r="535" spans="1:8" ht="17.399999999999999" customHeight="1" x14ac:dyDescent="0.45">
      <c r="A535" s="230" t="s">
        <v>2604</v>
      </c>
      <c r="B535" t="s">
        <v>5593</v>
      </c>
      <c r="D535" t="s">
        <v>8189</v>
      </c>
      <c r="E535" t="s">
        <v>8190</v>
      </c>
      <c r="F535" t="s">
        <v>8191</v>
      </c>
      <c r="G535">
        <v>747</v>
      </c>
      <c r="H535" t="s">
        <v>8005</v>
      </c>
    </row>
    <row r="536" spans="1:8" ht="17.399999999999999" customHeight="1" x14ac:dyDescent="0.45">
      <c r="A536" s="230" t="s">
        <v>2605</v>
      </c>
      <c r="B536" t="s">
        <v>8192</v>
      </c>
      <c r="D536" t="s">
        <v>8193</v>
      </c>
      <c r="E536" t="s">
        <v>8190</v>
      </c>
      <c r="F536" t="s">
        <v>8194</v>
      </c>
      <c r="G536">
        <v>747</v>
      </c>
      <c r="H536" t="s">
        <v>8005</v>
      </c>
    </row>
    <row r="537" spans="1:8" ht="17.399999999999999" customHeight="1" x14ac:dyDescent="0.45">
      <c r="A537" s="230" t="s">
        <v>2606</v>
      </c>
      <c r="B537" t="s">
        <v>6595</v>
      </c>
      <c r="D537" t="s">
        <v>8195</v>
      </c>
      <c r="E537" t="s">
        <v>2610</v>
      </c>
      <c r="F537" t="s">
        <v>8196</v>
      </c>
      <c r="G537">
        <v>747</v>
      </c>
      <c r="H537" t="s">
        <v>8095</v>
      </c>
    </row>
    <row r="538" spans="1:8" ht="17.399999999999999" customHeight="1" x14ac:dyDescent="0.45">
      <c r="A538" s="230" t="s">
        <v>2607</v>
      </c>
      <c r="B538" t="s">
        <v>6595</v>
      </c>
      <c r="D538" t="s">
        <v>8197</v>
      </c>
      <c r="E538" t="s">
        <v>8198</v>
      </c>
      <c r="F538" t="s">
        <v>8191</v>
      </c>
      <c r="G538">
        <v>747</v>
      </c>
      <c r="H538" t="s">
        <v>8005</v>
      </c>
    </row>
    <row r="539" spans="1:8" ht="17.399999999999999" customHeight="1" x14ac:dyDescent="0.45">
      <c r="A539" s="230" t="s">
        <v>2608</v>
      </c>
      <c r="B539" t="s">
        <v>8199</v>
      </c>
      <c r="D539" t="s">
        <v>8200</v>
      </c>
      <c r="E539" t="s">
        <v>8201</v>
      </c>
      <c r="F539" t="s">
        <v>8202</v>
      </c>
      <c r="G539">
        <v>747</v>
      </c>
      <c r="H539" t="s">
        <v>8005</v>
      </c>
    </row>
    <row r="540" spans="1:8" ht="17.399999999999999" customHeight="1" x14ac:dyDescent="0.45">
      <c r="A540" s="230" t="s">
        <v>2609</v>
      </c>
      <c r="B540" t="s">
        <v>8199</v>
      </c>
      <c r="D540" t="s">
        <v>8203</v>
      </c>
      <c r="E540" t="s">
        <v>8204</v>
      </c>
      <c r="F540" t="s">
        <v>8205</v>
      </c>
      <c r="G540">
        <v>747</v>
      </c>
      <c r="H540" t="s">
        <v>8005</v>
      </c>
    </row>
    <row r="541" spans="1:8" ht="17.399999999999999" customHeight="1" x14ac:dyDescent="0.45">
      <c r="A541" s="230" t="s">
        <v>2611</v>
      </c>
      <c r="B541" t="s">
        <v>8035</v>
      </c>
      <c r="D541" t="s">
        <v>8206</v>
      </c>
      <c r="E541" t="s">
        <v>8207</v>
      </c>
      <c r="F541" t="s">
        <v>8208</v>
      </c>
      <c r="G541">
        <v>747</v>
      </c>
      <c r="H541" t="s">
        <v>8005</v>
      </c>
    </row>
    <row r="542" spans="1:8" ht="17.399999999999999" customHeight="1" x14ac:dyDescent="0.45">
      <c r="A542" s="230" t="s">
        <v>2612</v>
      </c>
      <c r="B542" t="s">
        <v>5593</v>
      </c>
      <c r="D542" t="s">
        <v>8209</v>
      </c>
      <c r="E542" t="s">
        <v>8210</v>
      </c>
      <c r="F542" t="s">
        <v>8211</v>
      </c>
      <c r="G542">
        <v>853</v>
      </c>
      <c r="H542" t="s">
        <v>8095</v>
      </c>
    </row>
    <row r="543" spans="1:8" ht="17.399999999999999" customHeight="1" x14ac:dyDescent="0.45">
      <c r="A543" s="230" t="s">
        <v>2613</v>
      </c>
      <c r="B543" t="s">
        <v>6595</v>
      </c>
      <c r="D543" t="s">
        <v>8212</v>
      </c>
      <c r="E543" t="s">
        <v>8213</v>
      </c>
      <c r="F543" t="s">
        <v>8214</v>
      </c>
      <c r="G543">
        <v>853</v>
      </c>
      <c r="H543" t="s">
        <v>8095</v>
      </c>
    </row>
    <row r="544" spans="1:8" ht="17.399999999999999" customHeight="1" x14ac:dyDescent="0.45">
      <c r="A544" s="230" t="s">
        <v>2614</v>
      </c>
      <c r="B544" t="s">
        <v>8199</v>
      </c>
      <c r="D544" t="s">
        <v>8215</v>
      </c>
      <c r="E544" t="s">
        <v>8210</v>
      </c>
      <c r="F544" t="s">
        <v>8216</v>
      </c>
      <c r="G544">
        <v>853</v>
      </c>
      <c r="H544" t="s">
        <v>8095</v>
      </c>
    </row>
    <row r="545" spans="1:8" ht="17.399999999999999" customHeight="1" x14ac:dyDescent="0.45">
      <c r="A545" s="230" t="s">
        <v>2615</v>
      </c>
      <c r="B545" t="s">
        <v>5593</v>
      </c>
      <c r="D545" t="s">
        <v>8217</v>
      </c>
      <c r="E545" t="s">
        <v>8218</v>
      </c>
      <c r="F545" t="s">
        <v>8219</v>
      </c>
      <c r="G545">
        <v>768</v>
      </c>
      <c r="H545" t="s">
        <v>8005</v>
      </c>
    </row>
    <row r="546" spans="1:8" ht="17.399999999999999" customHeight="1" x14ac:dyDescent="0.45">
      <c r="A546" s="230" t="s">
        <v>2616</v>
      </c>
      <c r="B546" t="s">
        <v>5593</v>
      </c>
      <c r="D546" t="s">
        <v>8220</v>
      </c>
      <c r="E546" t="s">
        <v>8221</v>
      </c>
      <c r="F546" t="s">
        <v>8202</v>
      </c>
      <c r="G546">
        <v>768</v>
      </c>
      <c r="H546" t="s">
        <v>8005</v>
      </c>
    </row>
    <row r="547" spans="1:8" ht="17.399999999999999" customHeight="1" x14ac:dyDescent="0.45">
      <c r="A547" s="230" t="s">
        <v>2617</v>
      </c>
      <c r="B547" t="s">
        <v>8192</v>
      </c>
      <c r="D547" t="s">
        <v>8222</v>
      </c>
      <c r="E547" t="s">
        <v>8223</v>
      </c>
      <c r="F547" t="s">
        <v>8224</v>
      </c>
      <c r="G547">
        <v>768</v>
      </c>
      <c r="H547" t="s">
        <v>8005</v>
      </c>
    </row>
    <row r="548" spans="1:8" ht="17.399999999999999" customHeight="1" x14ac:dyDescent="0.45">
      <c r="A548" s="230" t="s">
        <v>2618</v>
      </c>
      <c r="B548" t="s">
        <v>8192</v>
      </c>
      <c r="D548" t="s">
        <v>8225</v>
      </c>
      <c r="E548" t="s">
        <v>8226</v>
      </c>
      <c r="F548" t="s">
        <v>8219</v>
      </c>
      <c r="G548">
        <v>768</v>
      </c>
      <c r="H548" t="s">
        <v>8005</v>
      </c>
    </row>
    <row r="549" spans="1:8" ht="17.399999999999999" customHeight="1" x14ac:dyDescent="0.45">
      <c r="A549" s="230" t="s">
        <v>2619</v>
      </c>
      <c r="B549" t="s">
        <v>8227</v>
      </c>
      <c r="D549" t="s">
        <v>8228</v>
      </c>
      <c r="E549" t="s">
        <v>8229</v>
      </c>
      <c r="F549" t="s">
        <v>8230</v>
      </c>
      <c r="G549">
        <v>768</v>
      </c>
      <c r="H549" t="s">
        <v>8005</v>
      </c>
    </row>
    <row r="550" spans="1:8" ht="17.399999999999999" customHeight="1" x14ac:dyDescent="0.45">
      <c r="A550" s="230" t="s">
        <v>2620</v>
      </c>
      <c r="B550" t="s">
        <v>6595</v>
      </c>
      <c r="D550" t="s">
        <v>8231</v>
      </c>
      <c r="E550" t="s">
        <v>8232</v>
      </c>
      <c r="F550" t="s">
        <v>8191</v>
      </c>
      <c r="G550">
        <v>768</v>
      </c>
      <c r="H550" t="s">
        <v>8005</v>
      </c>
    </row>
    <row r="551" spans="1:8" ht="17.399999999999999" customHeight="1" x14ac:dyDescent="0.45">
      <c r="A551" s="230" t="s">
        <v>2621</v>
      </c>
      <c r="B551" t="s">
        <v>6611</v>
      </c>
      <c r="D551" t="s">
        <v>8233</v>
      </c>
      <c r="E551" t="s">
        <v>8234</v>
      </c>
      <c r="F551" t="s">
        <v>8235</v>
      </c>
      <c r="G551">
        <v>768</v>
      </c>
      <c r="H551" t="s">
        <v>8005</v>
      </c>
    </row>
    <row r="552" spans="1:8" ht="17.399999999999999" customHeight="1" x14ac:dyDescent="0.45">
      <c r="A552" s="230" t="s">
        <v>2622</v>
      </c>
      <c r="B552" t="s">
        <v>6611</v>
      </c>
      <c r="D552" t="s">
        <v>8236</v>
      </c>
      <c r="E552" t="s">
        <v>8237</v>
      </c>
      <c r="F552" t="s">
        <v>8238</v>
      </c>
      <c r="G552">
        <v>768</v>
      </c>
      <c r="H552" t="s">
        <v>8005</v>
      </c>
    </row>
    <row r="553" spans="1:8" ht="17.399999999999999" customHeight="1" x14ac:dyDescent="0.45">
      <c r="A553" s="230" t="s">
        <v>2623</v>
      </c>
      <c r="B553" t="s">
        <v>6611</v>
      </c>
      <c r="D553" t="s">
        <v>8239</v>
      </c>
      <c r="E553" t="s">
        <v>8240</v>
      </c>
      <c r="F553" t="s">
        <v>8241</v>
      </c>
      <c r="G553">
        <v>768</v>
      </c>
      <c r="H553" t="s">
        <v>8005</v>
      </c>
    </row>
    <row r="554" spans="1:8" ht="17.399999999999999" customHeight="1" x14ac:dyDescent="0.45">
      <c r="A554" s="230" t="s">
        <v>1891</v>
      </c>
      <c r="B554" t="s">
        <v>8035</v>
      </c>
      <c r="D554" t="s">
        <v>8242</v>
      </c>
      <c r="E554" t="s">
        <v>8243</v>
      </c>
      <c r="F554" t="s">
        <v>8191</v>
      </c>
      <c r="G554">
        <v>768</v>
      </c>
      <c r="H554" t="s">
        <v>8005</v>
      </c>
    </row>
    <row r="555" spans="1:8" ht="17.399999999999999" customHeight="1" x14ac:dyDescent="0.45">
      <c r="A555" s="230" t="s">
        <v>1892</v>
      </c>
      <c r="B555" t="s">
        <v>8035</v>
      </c>
      <c r="D555" t="s">
        <v>8244</v>
      </c>
      <c r="E555" t="s">
        <v>8245</v>
      </c>
      <c r="F555" t="s">
        <v>8205</v>
      </c>
      <c r="G555">
        <v>768</v>
      </c>
      <c r="H555" t="s">
        <v>8005</v>
      </c>
    </row>
    <row r="556" spans="1:8" ht="17.399999999999999" customHeight="1" x14ac:dyDescent="0.45">
      <c r="A556" s="230" t="s">
        <v>1893</v>
      </c>
      <c r="B556" t="s">
        <v>8246</v>
      </c>
      <c r="D556" t="s">
        <v>8247</v>
      </c>
      <c r="E556" t="s">
        <v>8229</v>
      </c>
      <c r="F556" t="s">
        <v>8248</v>
      </c>
      <c r="G556">
        <v>768</v>
      </c>
      <c r="H556" t="s">
        <v>8005</v>
      </c>
    </row>
    <row r="557" spans="1:8" ht="17.399999999999999" customHeight="1" x14ac:dyDescent="0.45">
      <c r="A557" s="230" t="s">
        <v>1894</v>
      </c>
      <c r="B557" t="s">
        <v>5593</v>
      </c>
      <c r="D557" t="s">
        <v>8249</v>
      </c>
      <c r="E557" t="s">
        <v>8250</v>
      </c>
      <c r="F557" t="s">
        <v>8251</v>
      </c>
      <c r="G557">
        <v>891</v>
      </c>
      <c r="H557" t="s">
        <v>8095</v>
      </c>
    </row>
    <row r="558" spans="1:8" ht="17.399999999999999" customHeight="1" x14ac:dyDescent="0.45">
      <c r="A558" s="230" t="s">
        <v>1895</v>
      </c>
      <c r="B558" t="s">
        <v>8192</v>
      </c>
      <c r="D558" t="s">
        <v>8252</v>
      </c>
      <c r="E558" t="s">
        <v>8250</v>
      </c>
      <c r="F558" t="s">
        <v>8253</v>
      </c>
      <c r="G558">
        <v>891</v>
      </c>
      <c r="H558" t="s">
        <v>8095</v>
      </c>
    </row>
    <row r="559" spans="1:8" ht="17.399999999999999" customHeight="1" x14ac:dyDescent="0.45">
      <c r="A559" s="230" t="s">
        <v>1896</v>
      </c>
      <c r="B559" t="s">
        <v>8192</v>
      </c>
      <c r="D559" t="s">
        <v>8254</v>
      </c>
      <c r="E559" t="s">
        <v>8255</v>
      </c>
      <c r="F559" t="s">
        <v>8256</v>
      </c>
      <c r="G559">
        <v>891</v>
      </c>
      <c r="H559" t="s">
        <v>8095</v>
      </c>
    </row>
    <row r="560" spans="1:8" ht="17.399999999999999" customHeight="1" x14ac:dyDescent="0.45">
      <c r="A560" s="230" t="s">
        <v>1897</v>
      </c>
      <c r="B560" t="s">
        <v>8227</v>
      </c>
      <c r="D560" t="s">
        <v>8257</v>
      </c>
      <c r="E560" t="s">
        <v>8258</v>
      </c>
      <c r="F560" t="s">
        <v>8259</v>
      </c>
      <c r="G560">
        <v>891</v>
      </c>
      <c r="H560" t="s">
        <v>8095</v>
      </c>
    </row>
    <row r="561" spans="1:8" ht="17.399999999999999" customHeight="1" x14ac:dyDescent="0.45">
      <c r="A561" s="230" t="s">
        <v>1898</v>
      </c>
      <c r="B561" t="s">
        <v>6611</v>
      </c>
      <c r="D561" t="s">
        <v>8260</v>
      </c>
      <c r="E561" t="s">
        <v>8261</v>
      </c>
      <c r="F561" t="s">
        <v>8262</v>
      </c>
      <c r="G561">
        <v>891</v>
      </c>
      <c r="H561" t="s">
        <v>8095</v>
      </c>
    </row>
    <row r="562" spans="1:8" ht="17.399999999999999" customHeight="1" x14ac:dyDescent="0.45">
      <c r="A562" s="230" t="s">
        <v>1899</v>
      </c>
      <c r="B562" t="s">
        <v>6611</v>
      </c>
      <c r="D562" t="s">
        <v>8263</v>
      </c>
      <c r="E562" t="s">
        <v>8264</v>
      </c>
      <c r="F562" t="s">
        <v>8259</v>
      </c>
      <c r="G562">
        <v>891</v>
      </c>
      <c r="H562" t="s">
        <v>8095</v>
      </c>
    </row>
    <row r="563" spans="1:8" ht="17.399999999999999" customHeight="1" x14ac:dyDescent="0.45">
      <c r="A563" s="230" t="s">
        <v>1900</v>
      </c>
      <c r="B563" t="s">
        <v>8035</v>
      </c>
      <c r="D563" t="s">
        <v>8265</v>
      </c>
      <c r="E563" t="s">
        <v>8258</v>
      </c>
      <c r="F563" t="s">
        <v>5717</v>
      </c>
      <c r="G563">
        <v>891</v>
      </c>
      <c r="H563" t="s">
        <v>8095</v>
      </c>
    </row>
    <row r="564" spans="1:8" ht="17.399999999999999" customHeight="1" x14ac:dyDescent="0.45">
      <c r="A564" s="230" t="s">
        <v>1901</v>
      </c>
      <c r="B564" t="s">
        <v>5593</v>
      </c>
      <c r="D564" t="s">
        <v>8266</v>
      </c>
      <c r="E564" t="s">
        <v>8267</v>
      </c>
      <c r="F564" t="s">
        <v>8253</v>
      </c>
      <c r="G564">
        <v>886</v>
      </c>
      <c r="H564" t="s">
        <v>8095</v>
      </c>
    </row>
    <row r="565" spans="1:8" ht="17.399999999999999" customHeight="1" x14ac:dyDescent="0.45">
      <c r="A565" s="230" t="s">
        <v>1902</v>
      </c>
      <c r="B565" t="s">
        <v>8192</v>
      </c>
      <c r="D565" t="s">
        <v>8268</v>
      </c>
      <c r="E565" t="s">
        <v>8267</v>
      </c>
      <c r="F565" t="s">
        <v>8269</v>
      </c>
      <c r="G565">
        <v>886</v>
      </c>
      <c r="H565" t="s">
        <v>8095</v>
      </c>
    </row>
    <row r="566" spans="1:8" ht="17.399999999999999" customHeight="1" x14ac:dyDescent="0.45">
      <c r="A566" s="230" t="s">
        <v>1903</v>
      </c>
      <c r="B566" t="s">
        <v>6595</v>
      </c>
      <c r="D566" t="s">
        <v>8270</v>
      </c>
      <c r="E566" t="s">
        <v>8271</v>
      </c>
      <c r="F566" t="s">
        <v>8272</v>
      </c>
      <c r="G566">
        <v>886</v>
      </c>
      <c r="H566" t="s">
        <v>8095</v>
      </c>
    </row>
    <row r="567" spans="1:8" ht="17.399999999999999" customHeight="1" x14ac:dyDescent="0.45">
      <c r="A567" s="230" t="s">
        <v>1904</v>
      </c>
      <c r="B567" t="s">
        <v>6611</v>
      </c>
      <c r="D567" t="s">
        <v>8273</v>
      </c>
      <c r="E567" t="s">
        <v>8274</v>
      </c>
      <c r="F567" t="s">
        <v>8262</v>
      </c>
      <c r="G567">
        <v>886</v>
      </c>
      <c r="H567" t="s">
        <v>8095</v>
      </c>
    </row>
    <row r="568" spans="1:8" ht="17.399999999999999" customHeight="1" x14ac:dyDescent="0.45">
      <c r="A568" s="230" t="s">
        <v>1905</v>
      </c>
      <c r="B568" t="s">
        <v>6611</v>
      </c>
      <c r="D568" t="s">
        <v>8275</v>
      </c>
      <c r="E568" t="s">
        <v>8276</v>
      </c>
      <c r="F568" t="s">
        <v>8259</v>
      </c>
      <c r="G568">
        <v>886</v>
      </c>
      <c r="H568" t="s">
        <v>8095</v>
      </c>
    </row>
    <row r="569" spans="1:8" ht="17.399999999999999" customHeight="1" x14ac:dyDescent="0.45">
      <c r="A569" s="230" t="s">
        <v>1906</v>
      </c>
      <c r="B569" t="s">
        <v>6611</v>
      </c>
      <c r="D569" t="s">
        <v>8277</v>
      </c>
      <c r="E569" t="s">
        <v>8278</v>
      </c>
      <c r="F569" t="s">
        <v>8279</v>
      </c>
      <c r="G569">
        <v>886</v>
      </c>
      <c r="H569" t="s">
        <v>8095</v>
      </c>
    </row>
    <row r="570" spans="1:8" ht="17.399999999999999" customHeight="1" x14ac:dyDescent="0.45">
      <c r="A570" s="230" t="s">
        <v>2624</v>
      </c>
      <c r="B570" t="s">
        <v>8035</v>
      </c>
      <c r="D570" t="s">
        <v>8280</v>
      </c>
      <c r="E570" t="s">
        <v>8281</v>
      </c>
      <c r="F570" t="s">
        <v>8282</v>
      </c>
      <c r="G570">
        <v>886</v>
      </c>
      <c r="H570" t="s">
        <v>8095</v>
      </c>
    </row>
    <row r="571" spans="1:8" ht="17.399999999999999" customHeight="1" x14ac:dyDescent="0.45">
      <c r="A571" s="230" t="s">
        <v>2625</v>
      </c>
      <c r="B571" t="s">
        <v>5593</v>
      </c>
      <c r="D571" t="s">
        <v>8283</v>
      </c>
      <c r="E571" t="s">
        <v>8284</v>
      </c>
      <c r="F571" t="s">
        <v>8285</v>
      </c>
      <c r="G571">
        <v>1561</v>
      </c>
      <c r="H571" t="s">
        <v>8005</v>
      </c>
    </row>
    <row r="572" spans="1:8" ht="17.399999999999999" customHeight="1" x14ac:dyDescent="0.45">
      <c r="A572" s="230" t="s">
        <v>2626</v>
      </c>
      <c r="B572" t="s">
        <v>6595</v>
      </c>
      <c r="D572" t="s">
        <v>8286</v>
      </c>
      <c r="E572" t="s">
        <v>8287</v>
      </c>
      <c r="F572" t="s">
        <v>6147</v>
      </c>
      <c r="G572">
        <v>1561</v>
      </c>
      <c r="H572" t="s">
        <v>8005</v>
      </c>
    </row>
    <row r="573" spans="1:8" ht="17.399999999999999" customHeight="1" x14ac:dyDescent="0.45">
      <c r="A573" s="230" t="s">
        <v>2627</v>
      </c>
      <c r="B573" t="s">
        <v>6595</v>
      </c>
      <c r="D573" t="s">
        <v>8288</v>
      </c>
      <c r="E573" t="s">
        <v>8289</v>
      </c>
      <c r="F573" t="s">
        <v>8290</v>
      </c>
      <c r="G573">
        <v>1561</v>
      </c>
      <c r="H573" t="s">
        <v>8005</v>
      </c>
    </row>
    <row r="574" spans="1:8" ht="17.399999999999999" customHeight="1" x14ac:dyDescent="0.45">
      <c r="A574" s="230" t="s">
        <v>2628</v>
      </c>
      <c r="B574" t="s">
        <v>8199</v>
      </c>
      <c r="D574" t="s">
        <v>8291</v>
      </c>
      <c r="E574" t="s">
        <v>8292</v>
      </c>
      <c r="F574" t="s">
        <v>8241</v>
      </c>
      <c r="G574">
        <v>1561</v>
      </c>
      <c r="H574" t="s">
        <v>8095</v>
      </c>
    </row>
    <row r="575" spans="1:8" ht="17.399999999999999" customHeight="1" x14ac:dyDescent="0.45">
      <c r="A575" s="230" t="s">
        <v>2629</v>
      </c>
      <c r="B575" t="s">
        <v>8199</v>
      </c>
      <c r="D575" t="s">
        <v>8293</v>
      </c>
      <c r="E575" t="s">
        <v>8294</v>
      </c>
      <c r="F575" t="s">
        <v>6041</v>
      </c>
      <c r="G575">
        <v>1561</v>
      </c>
      <c r="H575" t="s">
        <v>8005</v>
      </c>
    </row>
    <row r="576" spans="1:8" ht="17.399999999999999" customHeight="1" x14ac:dyDescent="0.45">
      <c r="A576" s="230" t="s">
        <v>2630</v>
      </c>
      <c r="B576" t="s">
        <v>8199</v>
      </c>
      <c r="D576" t="s">
        <v>8295</v>
      </c>
      <c r="E576" t="s">
        <v>8296</v>
      </c>
      <c r="F576" t="s">
        <v>8241</v>
      </c>
      <c r="G576">
        <v>1561</v>
      </c>
      <c r="H576" t="s">
        <v>8005</v>
      </c>
    </row>
    <row r="577" spans="1:8" ht="17.399999999999999" customHeight="1" x14ac:dyDescent="0.45">
      <c r="A577" s="230" t="s">
        <v>2631</v>
      </c>
      <c r="B577" t="s">
        <v>8199</v>
      </c>
      <c r="D577" t="s">
        <v>8297</v>
      </c>
      <c r="E577" t="s">
        <v>8298</v>
      </c>
      <c r="F577" t="s">
        <v>8299</v>
      </c>
      <c r="G577">
        <v>1561</v>
      </c>
      <c r="H577" t="s">
        <v>8005</v>
      </c>
    </row>
    <row r="578" spans="1:8" ht="17.399999999999999" customHeight="1" x14ac:dyDescent="0.45">
      <c r="A578" s="230" t="s">
        <v>2632</v>
      </c>
      <c r="B578" t="s">
        <v>5593</v>
      </c>
      <c r="D578" t="s">
        <v>8300</v>
      </c>
      <c r="E578" t="s">
        <v>8301</v>
      </c>
      <c r="F578" t="s">
        <v>8256</v>
      </c>
      <c r="G578">
        <v>721</v>
      </c>
      <c r="H578" t="s">
        <v>8005</v>
      </c>
    </row>
    <row r="579" spans="1:8" ht="17.399999999999999" customHeight="1" x14ac:dyDescent="0.45">
      <c r="A579" s="230" t="s">
        <v>2633</v>
      </c>
      <c r="B579" t="s">
        <v>6831</v>
      </c>
      <c r="D579" t="s">
        <v>8302</v>
      </c>
      <c r="E579" t="s">
        <v>8301</v>
      </c>
      <c r="F579" t="s">
        <v>8303</v>
      </c>
      <c r="G579">
        <v>721</v>
      </c>
      <c r="H579" t="s">
        <v>8005</v>
      </c>
    </row>
    <row r="580" spans="1:8" ht="17.399999999999999" customHeight="1" x14ac:dyDescent="0.45">
      <c r="A580" s="230" t="s">
        <v>2634</v>
      </c>
      <c r="B580" t="s">
        <v>8192</v>
      </c>
      <c r="D580" t="s">
        <v>8304</v>
      </c>
      <c r="E580" t="s">
        <v>8305</v>
      </c>
      <c r="F580" t="s">
        <v>8073</v>
      </c>
      <c r="G580">
        <v>721</v>
      </c>
      <c r="H580" t="s">
        <v>8005</v>
      </c>
    </row>
    <row r="581" spans="1:8" ht="17.399999999999999" customHeight="1" x14ac:dyDescent="0.45">
      <c r="A581" s="230" t="s">
        <v>2635</v>
      </c>
      <c r="B581" t="s">
        <v>8192</v>
      </c>
      <c r="D581" t="s">
        <v>8306</v>
      </c>
      <c r="E581" t="s">
        <v>8301</v>
      </c>
      <c r="F581" t="s">
        <v>8307</v>
      </c>
      <c r="G581">
        <v>721</v>
      </c>
      <c r="H581" t="s">
        <v>8005</v>
      </c>
    </row>
    <row r="582" spans="1:8" ht="17.399999999999999" customHeight="1" x14ac:dyDescent="0.45">
      <c r="A582" s="230" t="s">
        <v>2636</v>
      </c>
      <c r="B582" t="s">
        <v>8227</v>
      </c>
      <c r="D582" t="s">
        <v>8308</v>
      </c>
      <c r="E582" t="s">
        <v>8309</v>
      </c>
      <c r="F582" t="s">
        <v>8310</v>
      </c>
      <c r="G582">
        <v>721</v>
      </c>
      <c r="H582" t="s">
        <v>8005</v>
      </c>
    </row>
    <row r="583" spans="1:8" ht="17.399999999999999" customHeight="1" x14ac:dyDescent="0.45">
      <c r="A583" s="230" t="s">
        <v>2637</v>
      </c>
      <c r="B583" t="s">
        <v>8227</v>
      </c>
      <c r="D583" t="s">
        <v>8311</v>
      </c>
      <c r="E583" t="s">
        <v>8312</v>
      </c>
      <c r="F583" t="s">
        <v>6128</v>
      </c>
      <c r="G583">
        <v>721</v>
      </c>
      <c r="H583" t="s">
        <v>8005</v>
      </c>
    </row>
    <row r="584" spans="1:8" ht="17.399999999999999" customHeight="1" x14ac:dyDescent="0.45">
      <c r="A584" s="230" t="s">
        <v>2638</v>
      </c>
      <c r="B584" t="s">
        <v>6595</v>
      </c>
      <c r="D584" t="s">
        <v>8313</v>
      </c>
      <c r="E584" t="s">
        <v>8309</v>
      </c>
      <c r="F584" t="s">
        <v>8191</v>
      </c>
      <c r="G584">
        <v>721</v>
      </c>
      <c r="H584" t="s">
        <v>8005</v>
      </c>
    </row>
    <row r="585" spans="1:8" ht="17.399999999999999" customHeight="1" x14ac:dyDescent="0.45">
      <c r="A585" s="230" t="s">
        <v>2639</v>
      </c>
      <c r="B585" t="s">
        <v>6706</v>
      </c>
      <c r="D585" t="s">
        <v>8314</v>
      </c>
      <c r="E585" t="s">
        <v>8315</v>
      </c>
      <c r="F585" t="s">
        <v>8316</v>
      </c>
      <c r="G585">
        <v>721</v>
      </c>
      <c r="H585" t="s">
        <v>8095</v>
      </c>
    </row>
    <row r="586" spans="1:8" ht="17.399999999999999" customHeight="1" x14ac:dyDescent="0.45">
      <c r="A586" s="230" t="s">
        <v>2640</v>
      </c>
      <c r="B586" t="s">
        <v>6706</v>
      </c>
      <c r="D586" t="s">
        <v>8317</v>
      </c>
      <c r="E586" t="s">
        <v>8318</v>
      </c>
      <c r="F586" t="s">
        <v>8191</v>
      </c>
      <c r="G586">
        <v>721</v>
      </c>
      <c r="H586" t="s">
        <v>8005</v>
      </c>
    </row>
    <row r="587" spans="1:8" ht="17.399999999999999" customHeight="1" x14ac:dyDescent="0.45">
      <c r="A587" s="230" t="s">
        <v>2641</v>
      </c>
      <c r="B587" t="s">
        <v>8035</v>
      </c>
      <c r="D587" t="s">
        <v>8319</v>
      </c>
      <c r="E587" t="s">
        <v>8309</v>
      </c>
      <c r="F587" t="s">
        <v>8320</v>
      </c>
      <c r="G587">
        <v>721</v>
      </c>
      <c r="H587" t="s">
        <v>8005</v>
      </c>
    </row>
    <row r="588" spans="1:8" ht="17.399999999999999" customHeight="1" x14ac:dyDescent="0.45">
      <c r="A588" s="230" t="s">
        <v>2642</v>
      </c>
      <c r="B588" t="s">
        <v>8035</v>
      </c>
      <c r="D588" t="s">
        <v>8321</v>
      </c>
      <c r="E588" t="s">
        <v>8322</v>
      </c>
      <c r="F588" t="s">
        <v>8323</v>
      </c>
      <c r="G588">
        <v>721</v>
      </c>
      <c r="H588" t="s">
        <v>8005</v>
      </c>
    </row>
    <row r="589" spans="1:8" ht="17.399999999999999" customHeight="1" x14ac:dyDescent="0.45">
      <c r="A589" s="230" t="s">
        <v>2643</v>
      </c>
      <c r="B589" t="s">
        <v>8324</v>
      </c>
      <c r="D589" t="s">
        <v>8325</v>
      </c>
      <c r="E589" t="s">
        <v>8301</v>
      </c>
      <c r="F589" t="s">
        <v>8326</v>
      </c>
      <c r="G589">
        <v>721</v>
      </c>
      <c r="H589" t="s">
        <v>8005</v>
      </c>
    </row>
    <row r="590" spans="1:8" ht="17.399999999999999" customHeight="1" x14ac:dyDescent="0.45">
      <c r="A590" s="230" t="s">
        <v>2644</v>
      </c>
      <c r="B590" t="s">
        <v>5593</v>
      </c>
      <c r="D590" t="s">
        <v>8327</v>
      </c>
      <c r="E590" t="s">
        <v>8328</v>
      </c>
      <c r="F590" t="s">
        <v>8235</v>
      </c>
      <c r="G590">
        <v>528</v>
      </c>
      <c r="H590" t="s">
        <v>8095</v>
      </c>
    </row>
    <row r="591" spans="1:8" ht="17.399999999999999" customHeight="1" x14ac:dyDescent="0.45">
      <c r="A591" s="230" t="s">
        <v>2645</v>
      </c>
      <c r="B591" t="s">
        <v>8192</v>
      </c>
      <c r="D591" t="s">
        <v>8329</v>
      </c>
      <c r="E591" t="s">
        <v>8330</v>
      </c>
      <c r="F591" t="s">
        <v>8004</v>
      </c>
      <c r="G591">
        <v>528</v>
      </c>
      <c r="H591" t="s">
        <v>8095</v>
      </c>
    </row>
    <row r="592" spans="1:8" ht="17.399999999999999" customHeight="1" x14ac:dyDescent="0.45">
      <c r="A592" s="230" t="s">
        <v>2646</v>
      </c>
      <c r="B592" t="s">
        <v>8227</v>
      </c>
      <c r="D592" t="s">
        <v>8331</v>
      </c>
      <c r="E592" t="s">
        <v>8332</v>
      </c>
      <c r="F592" t="s">
        <v>8333</v>
      </c>
      <c r="G592">
        <v>528</v>
      </c>
      <c r="H592" t="s">
        <v>8095</v>
      </c>
    </row>
    <row r="593" spans="1:8" ht="17.399999999999999" customHeight="1" x14ac:dyDescent="0.45">
      <c r="A593" s="230" t="s">
        <v>2647</v>
      </c>
      <c r="B593" t="s">
        <v>6706</v>
      </c>
      <c r="D593" t="s">
        <v>8334</v>
      </c>
      <c r="E593" t="s">
        <v>8328</v>
      </c>
      <c r="F593" t="s">
        <v>8027</v>
      </c>
      <c r="G593">
        <v>528</v>
      </c>
      <c r="H593" t="s">
        <v>8095</v>
      </c>
    </row>
    <row r="594" spans="1:8" ht="17.399999999999999" customHeight="1" x14ac:dyDescent="0.45">
      <c r="A594" s="230" t="s">
        <v>2648</v>
      </c>
      <c r="B594" t="s">
        <v>8035</v>
      </c>
      <c r="D594" t="s">
        <v>8335</v>
      </c>
      <c r="E594" t="s">
        <v>8336</v>
      </c>
      <c r="F594" t="s">
        <v>8022</v>
      </c>
      <c r="G594">
        <v>528</v>
      </c>
      <c r="H594" t="s">
        <v>8095</v>
      </c>
    </row>
    <row r="595" spans="1:8" ht="17.399999999999999" customHeight="1" x14ac:dyDescent="0.45">
      <c r="A595" s="230" t="s">
        <v>2649</v>
      </c>
      <c r="B595" t="s">
        <v>5593</v>
      </c>
      <c r="D595" t="s">
        <v>8337</v>
      </c>
      <c r="E595" t="s">
        <v>8338</v>
      </c>
      <c r="F595" t="s">
        <v>8316</v>
      </c>
      <c r="G595">
        <v>527</v>
      </c>
      <c r="H595" t="s">
        <v>8095</v>
      </c>
    </row>
    <row r="596" spans="1:8" ht="17.399999999999999" customHeight="1" x14ac:dyDescent="0.45">
      <c r="A596" s="230" t="s">
        <v>2650</v>
      </c>
      <c r="B596" t="s">
        <v>8192</v>
      </c>
      <c r="D596" t="s">
        <v>8339</v>
      </c>
      <c r="E596" t="s">
        <v>8340</v>
      </c>
      <c r="F596" t="s">
        <v>8341</v>
      </c>
      <c r="G596">
        <v>527</v>
      </c>
      <c r="H596" t="s">
        <v>8095</v>
      </c>
    </row>
    <row r="597" spans="1:8" ht="17.399999999999999" customHeight="1" x14ac:dyDescent="0.45">
      <c r="A597" s="230" t="s">
        <v>2651</v>
      </c>
      <c r="B597" t="s">
        <v>8192</v>
      </c>
      <c r="D597" t="s">
        <v>8342</v>
      </c>
      <c r="E597" t="s">
        <v>8343</v>
      </c>
      <c r="F597" t="s">
        <v>8344</v>
      </c>
      <c r="G597">
        <v>527</v>
      </c>
      <c r="H597" t="s">
        <v>8095</v>
      </c>
    </row>
    <row r="598" spans="1:8" ht="17.399999999999999" customHeight="1" x14ac:dyDescent="0.45">
      <c r="A598" s="230" t="s">
        <v>2652</v>
      </c>
      <c r="B598" t="s">
        <v>8227</v>
      </c>
      <c r="D598" t="s">
        <v>8345</v>
      </c>
      <c r="E598" t="s">
        <v>8346</v>
      </c>
      <c r="F598" t="s">
        <v>8347</v>
      </c>
      <c r="G598">
        <v>527</v>
      </c>
      <c r="H598" t="s">
        <v>8095</v>
      </c>
    </row>
    <row r="599" spans="1:8" ht="17.399999999999999" customHeight="1" x14ac:dyDescent="0.45">
      <c r="A599" s="230" t="s">
        <v>2653</v>
      </c>
      <c r="B599" t="s">
        <v>6706</v>
      </c>
      <c r="D599" t="s">
        <v>8348</v>
      </c>
      <c r="E599" t="s">
        <v>8338</v>
      </c>
      <c r="F599" t="s">
        <v>8024</v>
      </c>
      <c r="G599">
        <v>527</v>
      </c>
      <c r="H599" t="s">
        <v>8095</v>
      </c>
    </row>
    <row r="600" spans="1:8" ht="17.399999999999999" customHeight="1" x14ac:dyDescent="0.45">
      <c r="A600" s="230" t="s">
        <v>2654</v>
      </c>
      <c r="B600" t="s">
        <v>8035</v>
      </c>
      <c r="D600" t="s">
        <v>8349</v>
      </c>
      <c r="E600" t="s">
        <v>8346</v>
      </c>
      <c r="F600" t="s">
        <v>8316</v>
      </c>
      <c r="G600">
        <v>527</v>
      </c>
      <c r="H600" t="s">
        <v>8095</v>
      </c>
    </row>
    <row r="601" spans="1:8" ht="17.399999999999999" customHeight="1" x14ac:dyDescent="0.45">
      <c r="A601" s="230" t="s">
        <v>2655</v>
      </c>
      <c r="B601" t="s">
        <v>5593</v>
      </c>
      <c r="D601" t="s">
        <v>8350</v>
      </c>
      <c r="E601" t="s">
        <v>8351</v>
      </c>
      <c r="F601" t="s">
        <v>8004</v>
      </c>
      <c r="G601">
        <v>824</v>
      </c>
      <c r="H601" t="s">
        <v>8005</v>
      </c>
    </row>
    <row r="602" spans="1:8" ht="17.399999999999999" customHeight="1" x14ac:dyDescent="0.45">
      <c r="A602" s="230" t="s">
        <v>2656</v>
      </c>
      <c r="B602" t="s">
        <v>5593</v>
      </c>
      <c r="D602" t="s">
        <v>8352</v>
      </c>
      <c r="E602" t="s">
        <v>8353</v>
      </c>
      <c r="F602" t="s">
        <v>8004</v>
      </c>
      <c r="G602">
        <v>824</v>
      </c>
      <c r="H602" t="s">
        <v>8005</v>
      </c>
    </row>
    <row r="603" spans="1:8" ht="17.399999999999999" customHeight="1" x14ac:dyDescent="0.45">
      <c r="A603" s="230" t="s">
        <v>2657</v>
      </c>
      <c r="B603" t="s">
        <v>5593</v>
      </c>
      <c r="D603" t="s">
        <v>8354</v>
      </c>
      <c r="E603" t="s">
        <v>8355</v>
      </c>
      <c r="F603" t="s">
        <v>8356</v>
      </c>
      <c r="G603">
        <v>824</v>
      </c>
      <c r="H603" t="s">
        <v>8005</v>
      </c>
    </row>
    <row r="604" spans="1:8" ht="17.399999999999999" customHeight="1" x14ac:dyDescent="0.45">
      <c r="A604" s="230" t="s">
        <v>2658</v>
      </c>
      <c r="B604" t="s">
        <v>5593</v>
      </c>
      <c r="D604" t="s">
        <v>8357</v>
      </c>
      <c r="E604" t="s">
        <v>8358</v>
      </c>
      <c r="F604" t="s">
        <v>5610</v>
      </c>
      <c r="G604">
        <v>699</v>
      </c>
      <c r="H604" t="s">
        <v>8005</v>
      </c>
    </row>
    <row r="605" spans="1:8" ht="17.399999999999999" customHeight="1" x14ac:dyDescent="0.45">
      <c r="A605" s="230" t="s">
        <v>2659</v>
      </c>
      <c r="B605" t="str">
        <f>B604</f>
        <v>2
東書</v>
      </c>
      <c r="D605" t="s">
        <v>8359</v>
      </c>
      <c r="E605" t="s">
        <v>8360</v>
      </c>
      <c r="F605" t="s">
        <v>8361</v>
      </c>
      <c r="G605">
        <v>125</v>
      </c>
      <c r="H605" t="s">
        <v>8005</v>
      </c>
    </row>
    <row r="606" spans="1:8" ht="17.399999999999999" customHeight="1" x14ac:dyDescent="0.45">
      <c r="A606" s="230" t="s">
        <v>2660</v>
      </c>
      <c r="B606" t="s">
        <v>8192</v>
      </c>
      <c r="D606" t="s">
        <v>8362</v>
      </c>
      <c r="E606" t="s">
        <v>8363</v>
      </c>
      <c r="F606" t="s">
        <v>8042</v>
      </c>
      <c r="G606">
        <v>824</v>
      </c>
      <c r="H606" t="s">
        <v>8005</v>
      </c>
    </row>
    <row r="607" spans="1:8" ht="17.399999999999999" customHeight="1" x14ac:dyDescent="0.45">
      <c r="A607" s="230" t="s">
        <v>2661</v>
      </c>
      <c r="B607" t="s">
        <v>8192</v>
      </c>
      <c r="D607" t="s">
        <v>8364</v>
      </c>
      <c r="E607" t="s">
        <v>8365</v>
      </c>
      <c r="F607" t="s">
        <v>8366</v>
      </c>
      <c r="G607">
        <v>824</v>
      </c>
      <c r="H607" t="s">
        <v>8005</v>
      </c>
    </row>
    <row r="608" spans="1:8" ht="17.399999999999999" customHeight="1" x14ac:dyDescent="0.45">
      <c r="A608" s="230" t="s">
        <v>2662</v>
      </c>
      <c r="B608" t="s">
        <v>8192</v>
      </c>
      <c r="D608" t="s">
        <v>8367</v>
      </c>
      <c r="E608" t="s">
        <v>8368</v>
      </c>
      <c r="F608" t="s">
        <v>8369</v>
      </c>
      <c r="G608">
        <v>824</v>
      </c>
      <c r="H608" t="s">
        <v>8005</v>
      </c>
    </row>
    <row r="609" spans="1:8" ht="17.399999999999999" customHeight="1" x14ac:dyDescent="0.45">
      <c r="A609" s="230" t="s">
        <v>2663</v>
      </c>
      <c r="B609" t="s">
        <v>5999</v>
      </c>
      <c r="D609" t="s">
        <v>8370</v>
      </c>
      <c r="E609" t="s">
        <v>8371</v>
      </c>
      <c r="F609" t="s">
        <v>8372</v>
      </c>
      <c r="G609">
        <v>824</v>
      </c>
      <c r="H609" t="s">
        <v>8005</v>
      </c>
    </row>
    <row r="610" spans="1:8" ht="17.399999999999999" customHeight="1" x14ac:dyDescent="0.45">
      <c r="A610" s="230" t="s">
        <v>2664</v>
      </c>
      <c r="B610" t="s">
        <v>5999</v>
      </c>
      <c r="D610" t="s">
        <v>8373</v>
      </c>
      <c r="E610" t="s">
        <v>8365</v>
      </c>
      <c r="F610" t="s">
        <v>8374</v>
      </c>
      <c r="G610">
        <v>824</v>
      </c>
      <c r="H610" t="s">
        <v>8005</v>
      </c>
    </row>
    <row r="611" spans="1:8" ht="17.399999999999999" customHeight="1" x14ac:dyDescent="0.45">
      <c r="A611" s="230" t="s">
        <v>2665</v>
      </c>
      <c r="B611" t="s">
        <v>5999</v>
      </c>
      <c r="D611" t="s">
        <v>8375</v>
      </c>
      <c r="E611" t="s">
        <v>8376</v>
      </c>
      <c r="F611" t="s">
        <v>8042</v>
      </c>
      <c r="G611">
        <v>824</v>
      </c>
      <c r="H611" t="s">
        <v>8005</v>
      </c>
    </row>
    <row r="612" spans="1:8" ht="17.399999999999999" customHeight="1" x14ac:dyDescent="0.45">
      <c r="A612" s="230" t="s">
        <v>2666</v>
      </c>
      <c r="B612" t="s">
        <v>6706</v>
      </c>
      <c r="D612" t="s">
        <v>8377</v>
      </c>
      <c r="E612" t="s">
        <v>8371</v>
      </c>
      <c r="F612" t="s">
        <v>8027</v>
      </c>
      <c r="G612">
        <v>824</v>
      </c>
      <c r="H612" t="s">
        <v>8005</v>
      </c>
    </row>
    <row r="613" spans="1:8" ht="17.399999999999999" customHeight="1" x14ac:dyDescent="0.45">
      <c r="A613" s="230" t="s">
        <v>2667</v>
      </c>
      <c r="B613" t="s">
        <v>6706</v>
      </c>
      <c r="D613" t="s">
        <v>8378</v>
      </c>
      <c r="E613" t="s">
        <v>8379</v>
      </c>
      <c r="F613" t="s">
        <v>8380</v>
      </c>
      <c r="G613">
        <v>824</v>
      </c>
      <c r="H613" t="s">
        <v>8005</v>
      </c>
    </row>
    <row r="614" spans="1:8" ht="17.399999999999999" customHeight="1" x14ac:dyDescent="0.45">
      <c r="A614" s="230" t="s">
        <v>2668</v>
      </c>
      <c r="B614" t="s">
        <v>6706</v>
      </c>
      <c r="D614" t="s">
        <v>8381</v>
      </c>
      <c r="E614" t="s">
        <v>8382</v>
      </c>
      <c r="F614" t="s">
        <v>8029</v>
      </c>
      <c r="G614">
        <v>824</v>
      </c>
      <c r="H614" t="s">
        <v>8005</v>
      </c>
    </row>
    <row r="615" spans="1:8" ht="17.399999999999999" customHeight="1" x14ac:dyDescent="0.45">
      <c r="A615" s="230" t="s">
        <v>2669</v>
      </c>
      <c r="B615" t="s">
        <v>6706</v>
      </c>
      <c r="D615" t="s">
        <v>8383</v>
      </c>
      <c r="E615" t="s">
        <v>8384</v>
      </c>
      <c r="F615" t="s">
        <v>8385</v>
      </c>
      <c r="G615">
        <v>824</v>
      </c>
      <c r="H615" t="s">
        <v>8005</v>
      </c>
    </row>
    <row r="616" spans="1:8" ht="17.399999999999999" customHeight="1" x14ac:dyDescent="0.45">
      <c r="A616" s="230" t="s">
        <v>2670</v>
      </c>
      <c r="B616" t="s">
        <v>6706</v>
      </c>
      <c r="D616" t="s">
        <v>8386</v>
      </c>
      <c r="E616" t="s">
        <v>8387</v>
      </c>
      <c r="F616" t="s">
        <v>8388</v>
      </c>
      <c r="G616">
        <v>824</v>
      </c>
      <c r="H616" t="s">
        <v>8005</v>
      </c>
    </row>
    <row r="617" spans="1:8" ht="17.399999999999999" customHeight="1" x14ac:dyDescent="0.45">
      <c r="A617" s="230" t="s">
        <v>2671</v>
      </c>
      <c r="B617" t="s">
        <v>6706</v>
      </c>
      <c r="D617" t="s">
        <v>8389</v>
      </c>
      <c r="E617" t="s">
        <v>8390</v>
      </c>
      <c r="F617" t="s">
        <v>8391</v>
      </c>
      <c r="G617">
        <v>824</v>
      </c>
      <c r="H617" t="s">
        <v>8005</v>
      </c>
    </row>
    <row r="618" spans="1:8" ht="17.399999999999999" customHeight="1" x14ac:dyDescent="0.45">
      <c r="A618" s="230" t="s">
        <v>2672</v>
      </c>
      <c r="B618" t="s">
        <v>8035</v>
      </c>
      <c r="D618" t="s">
        <v>8392</v>
      </c>
      <c r="E618" t="s">
        <v>8365</v>
      </c>
      <c r="F618" t="s">
        <v>8344</v>
      </c>
      <c r="G618">
        <v>697</v>
      </c>
      <c r="H618" t="s">
        <v>8005</v>
      </c>
    </row>
    <row r="619" spans="1:8" ht="17.399999999999999" customHeight="1" x14ac:dyDescent="0.45">
      <c r="A619" s="230" t="s">
        <v>2673</v>
      </c>
      <c r="B619" t="str">
        <f>B618</f>
        <v>183
第一</v>
      </c>
      <c r="D619" t="s">
        <v>8393</v>
      </c>
      <c r="E619" t="s">
        <v>8394</v>
      </c>
      <c r="F619" t="s">
        <v>8395</v>
      </c>
      <c r="G619">
        <v>127</v>
      </c>
      <c r="H619" t="s">
        <v>8005</v>
      </c>
    </row>
    <row r="620" spans="1:8" ht="17.399999999999999" customHeight="1" x14ac:dyDescent="0.45">
      <c r="A620" s="230" t="s">
        <v>2674</v>
      </c>
      <c r="B620" t="s">
        <v>5593</v>
      </c>
      <c r="D620" t="s">
        <v>8396</v>
      </c>
      <c r="E620" t="s">
        <v>8397</v>
      </c>
      <c r="F620" t="s">
        <v>8022</v>
      </c>
      <c r="G620">
        <v>867</v>
      </c>
      <c r="H620" t="s">
        <v>8095</v>
      </c>
    </row>
    <row r="621" spans="1:8" ht="17.399999999999999" customHeight="1" x14ac:dyDescent="0.45">
      <c r="A621" s="230" t="s">
        <v>2675</v>
      </c>
      <c r="B621" t="s">
        <v>5593</v>
      </c>
      <c r="D621" t="s">
        <v>8398</v>
      </c>
      <c r="E621" t="s">
        <v>8399</v>
      </c>
      <c r="F621" t="s">
        <v>5596</v>
      </c>
      <c r="G621">
        <v>689</v>
      </c>
      <c r="H621" t="s">
        <v>8095</v>
      </c>
    </row>
    <row r="622" spans="1:8" ht="17.399999999999999" customHeight="1" x14ac:dyDescent="0.45">
      <c r="A622" s="230" t="s">
        <v>2676</v>
      </c>
      <c r="B622" t="str">
        <f>B621</f>
        <v>2
東書</v>
      </c>
      <c r="D622" t="s">
        <v>8400</v>
      </c>
      <c r="E622" t="s">
        <v>8401</v>
      </c>
      <c r="F622" t="s">
        <v>8402</v>
      </c>
      <c r="G622">
        <v>178</v>
      </c>
      <c r="H622" t="s">
        <v>8095</v>
      </c>
    </row>
    <row r="623" spans="1:8" ht="17.399999999999999" customHeight="1" x14ac:dyDescent="0.45">
      <c r="A623" s="230" t="s">
        <v>2677</v>
      </c>
      <c r="B623" t="s">
        <v>5593</v>
      </c>
      <c r="D623" t="s">
        <v>8403</v>
      </c>
      <c r="E623" t="s">
        <v>8404</v>
      </c>
      <c r="F623" t="s">
        <v>8405</v>
      </c>
      <c r="G623">
        <v>867</v>
      </c>
      <c r="H623" t="s">
        <v>8005</v>
      </c>
    </row>
    <row r="624" spans="1:8" ht="17.399999999999999" customHeight="1" x14ac:dyDescent="0.45">
      <c r="A624" s="230" t="s">
        <v>2678</v>
      </c>
      <c r="B624" t="s">
        <v>5593</v>
      </c>
      <c r="D624" t="s">
        <v>8406</v>
      </c>
      <c r="E624" t="s">
        <v>8407</v>
      </c>
      <c r="F624" t="s">
        <v>8408</v>
      </c>
      <c r="G624">
        <v>867</v>
      </c>
      <c r="H624" t="s">
        <v>8005</v>
      </c>
    </row>
    <row r="625" spans="1:8" ht="17.399999999999999" customHeight="1" x14ac:dyDescent="0.45">
      <c r="A625" s="230" t="s">
        <v>2679</v>
      </c>
      <c r="B625" t="s">
        <v>8192</v>
      </c>
      <c r="D625" t="s">
        <v>8409</v>
      </c>
      <c r="E625" t="s">
        <v>8410</v>
      </c>
      <c r="F625" t="s">
        <v>8411</v>
      </c>
      <c r="G625">
        <v>867</v>
      </c>
      <c r="H625" t="s">
        <v>8005</v>
      </c>
    </row>
    <row r="626" spans="1:8" ht="17.399999999999999" customHeight="1" x14ac:dyDescent="0.45">
      <c r="A626" s="230" t="s">
        <v>2680</v>
      </c>
      <c r="B626" t="s">
        <v>8192</v>
      </c>
      <c r="D626" t="s">
        <v>8412</v>
      </c>
      <c r="E626" t="s">
        <v>8413</v>
      </c>
      <c r="F626" t="s">
        <v>8333</v>
      </c>
      <c r="G626">
        <v>867</v>
      </c>
      <c r="H626" t="s">
        <v>8005</v>
      </c>
    </row>
    <row r="627" spans="1:8" ht="17.399999999999999" customHeight="1" x14ac:dyDescent="0.45">
      <c r="A627" s="230" t="s">
        <v>2681</v>
      </c>
      <c r="B627" t="s">
        <v>8192</v>
      </c>
      <c r="D627" t="s">
        <v>8414</v>
      </c>
      <c r="E627" t="s">
        <v>8415</v>
      </c>
      <c r="F627" t="s">
        <v>8388</v>
      </c>
      <c r="G627">
        <v>867</v>
      </c>
      <c r="H627" t="s">
        <v>8005</v>
      </c>
    </row>
    <row r="628" spans="1:8" ht="17.399999999999999" customHeight="1" x14ac:dyDescent="0.45">
      <c r="A628" s="230" t="s">
        <v>2682</v>
      </c>
      <c r="B628" t="s">
        <v>5999</v>
      </c>
      <c r="D628" t="s">
        <v>8416</v>
      </c>
      <c r="E628" t="s">
        <v>8417</v>
      </c>
      <c r="F628" t="s">
        <v>8418</v>
      </c>
      <c r="G628">
        <v>867</v>
      </c>
      <c r="H628" t="s">
        <v>8005</v>
      </c>
    </row>
    <row r="629" spans="1:8" ht="17.399999999999999" customHeight="1" x14ac:dyDescent="0.45">
      <c r="A629" s="230" t="s">
        <v>2683</v>
      </c>
      <c r="B629" t="s">
        <v>5999</v>
      </c>
      <c r="D629" t="s">
        <v>8419</v>
      </c>
      <c r="E629" t="s">
        <v>8413</v>
      </c>
      <c r="F629" t="s">
        <v>8420</v>
      </c>
      <c r="G629">
        <v>867</v>
      </c>
      <c r="H629" t="s">
        <v>8005</v>
      </c>
    </row>
    <row r="630" spans="1:8" ht="17.399999999999999" customHeight="1" x14ac:dyDescent="0.45">
      <c r="A630" s="230" t="s">
        <v>2684</v>
      </c>
      <c r="B630" t="s">
        <v>5999</v>
      </c>
      <c r="D630" t="s">
        <v>8421</v>
      </c>
      <c r="E630" t="s">
        <v>8422</v>
      </c>
      <c r="F630" t="s">
        <v>8423</v>
      </c>
      <c r="G630">
        <v>867</v>
      </c>
      <c r="H630" t="s">
        <v>8005</v>
      </c>
    </row>
    <row r="631" spans="1:8" ht="17.399999999999999" customHeight="1" x14ac:dyDescent="0.45">
      <c r="A631" s="230" t="s">
        <v>2685</v>
      </c>
      <c r="B631" t="s">
        <v>6706</v>
      </c>
      <c r="D631" t="s">
        <v>8424</v>
      </c>
      <c r="E631" t="s">
        <v>8425</v>
      </c>
      <c r="F631" t="s">
        <v>8426</v>
      </c>
      <c r="G631">
        <v>867</v>
      </c>
      <c r="H631" t="s">
        <v>8095</v>
      </c>
    </row>
    <row r="632" spans="1:8" ht="17.399999999999999" customHeight="1" x14ac:dyDescent="0.45">
      <c r="A632" s="230" t="s">
        <v>2686</v>
      </c>
      <c r="B632" t="s">
        <v>6706</v>
      </c>
      <c r="D632" t="s">
        <v>8427</v>
      </c>
      <c r="E632" t="s">
        <v>8417</v>
      </c>
      <c r="F632" t="s">
        <v>8019</v>
      </c>
      <c r="G632">
        <v>867</v>
      </c>
      <c r="H632" t="s">
        <v>8005</v>
      </c>
    </row>
    <row r="633" spans="1:8" ht="17.399999999999999" customHeight="1" x14ac:dyDescent="0.45">
      <c r="A633" s="230" t="s">
        <v>2687</v>
      </c>
      <c r="B633" t="s">
        <v>6706</v>
      </c>
      <c r="D633" t="s">
        <v>8428</v>
      </c>
      <c r="E633" t="s">
        <v>8429</v>
      </c>
      <c r="F633" t="s">
        <v>8391</v>
      </c>
      <c r="G633">
        <v>867</v>
      </c>
      <c r="H633" t="s">
        <v>8005</v>
      </c>
    </row>
    <row r="634" spans="1:8" ht="17.399999999999999" customHeight="1" x14ac:dyDescent="0.45">
      <c r="A634" s="230" t="s">
        <v>2688</v>
      </c>
      <c r="B634" t="s">
        <v>6706</v>
      </c>
      <c r="D634" t="s">
        <v>8430</v>
      </c>
      <c r="E634" t="s">
        <v>8431</v>
      </c>
      <c r="F634" t="s">
        <v>8432</v>
      </c>
      <c r="G634">
        <v>867</v>
      </c>
      <c r="H634" t="s">
        <v>8005</v>
      </c>
    </row>
    <row r="635" spans="1:8" ht="17.399999999999999" customHeight="1" x14ac:dyDescent="0.45">
      <c r="A635" s="230" t="s">
        <v>2689</v>
      </c>
      <c r="B635" t="s">
        <v>6706</v>
      </c>
      <c r="D635" t="s">
        <v>8433</v>
      </c>
      <c r="E635" t="s">
        <v>8434</v>
      </c>
      <c r="F635" t="s">
        <v>8027</v>
      </c>
      <c r="G635">
        <v>867</v>
      </c>
      <c r="H635" t="s">
        <v>8005</v>
      </c>
    </row>
    <row r="636" spans="1:8" ht="17.399999999999999" customHeight="1" x14ac:dyDescent="0.45">
      <c r="A636" s="230" t="s">
        <v>2690</v>
      </c>
      <c r="B636" t="s">
        <v>6706</v>
      </c>
      <c r="D636" t="s">
        <v>8435</v>
      </c>
      <c r="E636" t="s">
        <v>8436</v>
      </c>
      <c r="F636" t="s">
        <v>8163</v>
      </c>
      <c r="G636">
        <v>867</v>
      </c>
      <c r="H636" t="s">
        <v>8005</v>
      </c>
    </row>
    <row r="637" spans="1:8" ht="17.399999999999999" customHeight="1" x14ac:dyDescent="0.45">
      <c r="A637" s="230" t="s">
        <v>2691</v>
      </c>
      <c r="B637" t="s">
        <v>8035</v>
      </c>
      <c r="D637" t="s">
        <v>8437</v>
      </c>
      <c r="E637" t="s">
        <v>8413</v>
      </c>
      <c r="F637" t="s">
        <v>8022</v>
      </c>
      <c r="G637">
        <v>804</v>
      </c>
      <c r="H637" t="s">
        <v>8005</v>
      </c>
    </row>
    <row r="638" spans="1:8" ht="17.399999999999999" customHeight="1" x14ac:dyDescent="0.45">
      <c r="A638" s="230" t="s">
        <v>2692</v>
      </c>
      <c r="B638" t="str">
        <f>B637</f>
        <v>183
第一</v>
      </c>
      <c r="D638" t="s">
        <v>8438</v>
      </c>
      <c r="E638" t="s">
        <v>8439</v>
      </c>
      <c r="F638" t="s">
        <v>8440</v>
      </c>
      <c r="G638">
        <v>63</v>
      </c>
      <c r="H638" t="s">
        <v>8005</v>
      </c>
    </row>
    <row r="639" spans="1:8" ht="17.399999999999999" customHeight="1" x14ac:dyDescent="0.45">
      <c r="A639" s="230" t="s">
        <v>2693</v>
      </c>
      <c r="B639" t="s">
        <v>5593</v>
      </c>
      <c r="D639" t="s">
        <v>8441</v>
      </c>
      <c r="E639" t="s">
        <v>8442</v>
      </c>
      <c r="F639" t="s">
        <v>8333</v>
      </c>
      <c r="G639">
        <v>784</v>
      </c>
      <c r="H639" t="s">
        <v>8095</v>
      </c>
    </row>
    <row r="640" spans="1:8" ht="17.399999999999999" customHeight="1" x14ac:dyDescent="0.45">
      <c r="A640" s="230" t="s">
        <v>2695</v>
      </c>
      <c r="B640" t="s">
        <v>5593</v>
      </c>
      <c r="D640" t="s">
        <v>8443</v>
      </c>
      <c r="E640" t="s">
        <v>2694</v>
      </c>
      <c r="F640" t="s">
        <v>8029</v>
      </c>
      <c r="G640">
        <v>784</v>
      </c>
      <c r="H640" t="s">
        <v>8095</v>
      </c>
    </row>
    <row r="641" spans="1:8" ht="17.399999999999999" customHeight="1" x14ac:dyDescent="0.45">
      <c r="A641" s="230" t="s">
        <v>2697</v>
      </c>
      <c r="B641" t="s">
        <v>8192</v>
      </c>
      <c r="D641" t="s">
        <v>8444</v>
      </c>
      <c r="E641" t="s">
        <v>8445</v>
      </c>
      <c r="F641" t="s">
        <v>5610</v>
      </c>
      <c r="G641">
        <v>784</v>
      </c>
      <c r="H641" t="s">
        <v>5597</v>
      </c>
    </row>
    <row r="642" spans="1:8" ht="17.399999999999999" customHeight="1" x14ac:dyDescent="0.45">
      <c r="A642" s="230" t="s">
        <v>2699</v>
      </c>
      <c r="B642" t="s">
        <v>8192</v>
      </c>
      <c r="D642" t="s">
        <v>8446</v>
      </c>
      <c r="E642" t="s">
        <v>2696</v>
      </c>
      <c r="F642" t="s">
        <v>8385</v>
      </c>
      <c r="G642">
        <v>784</v>
      </c>
      <c r="H642" t="s">
        <v>8095</v>
      </c>
    </row>
    <row r="643" spans="1:8" ht="17.399999999999999" customHeight="1" x14ac:dyDescent="0.45">
      <c r="A643" s="230" t="s">
        <v>2701</v>
      </c>
      <c r="B643" t="s">
        <v>8192</v>
      </c>
      <c r="D643" t="s">
        <v>8447</v>
      </c>
      <c r="E643" t="s">
        <v>2698</v>
      </c>
      <c r="F643" t="s">
        <v>8366</v>
      </c>
      <c r="G643">
        <v>784</v>
      </c>
      <c r="H643" t="s">
        <v>8095</v>
      </c>
    </row>
    <row r="644" spans="1:8" ht="17.399999999999999" customHeight="1" x14ac:dyDescent="0.45">
      <c r="A644" s="230" t="s">
        <v>2702</v>
      </c>
      <c r="B644" t="s">
        <v>5999</v>
      </c>
      <c r="D644" t="s">
        <v>8448</v>
      </c>
      <c r="E644" t="s">
        <v>2700</v>
      </c>
      <c r="F644" t="s">
        <v>8155</v>
      </c>
      <c r="G644">
        <v>784</v>
      </c>
      <c r="H644" t="s">
        <v>8095</v>
      </c>
    </row>
    <row r="645" spans="1:8" ht="17.399999999999999" customHeight="1" x14ac:dyDescent="0.45">
      <c r="A645" s="230" t="s">
        <v>2704</v>
      </c>
      <c r="B645" t="s">
        <v>5999</v>
      </c>
      <c r="D645" t="s">
        <v>8449</v>
      </c>
      <c r="E645" t="s">
        <v>2698</v>
      </c>
      <c r="F645" t="s">
        <v>8450</v>
      </c>
      <c r="G645">
        <v>784</v>
      </c>
      <c r="H645" t="s">
        <v>8095</v>
      </c>
    </row>
    <row r="646" spans="1:8" ht="17.399999999999999" customHeight="1" x14ac:dyDescent="0.45">
      <c r="A646" s="230" t="s">
        <v>2705</v>
      </c>
      <c r="B646" t="s">
        <v>5999</v>
      </c>
      <c r="D646" t="s">
        <v>8451</v>
      </c>
      <c r="E646" t="s">
        <v>2703</v>
      </c>
      <c r="F646" t="s">
        <v>8374</v>
      </c>
      <c r="G646">
        <v>784</v>
      </c>
      <c r="H646" t="s">
        <v>8095</v>
      </c>
    </row>
    <row r="647" spans="1:8" ht="17.399999999999999" customHeight="1" x14ac:dyDescent="0.45">
      <c r="A647" s="230" t="s">
        <v>2707</v>
      </c>
      <c r="B647" t="s">
        <v>6706</v>
      </c>
      <c r="D647" t="s">
        <v>8452</v>
      </c>
      <c r="E647" t="s">
        <v>2700</v>
      </c>
      <c r="F647" t="s">
        <v>8432</v>
      </c>
      <c r="G647">
        <v>784</v>
      </c>
      <c r="H647" t="s">
        <v>8095</v>
      </c>
    </row>
    <row r="648" spans="1:8" ht="17.399999999999999" customHeight="1" x14ac:dyDescent="0.45">
      <c r="A648" s="230" t="s">
        <v>2709</v>
      </c>
      <c r="B648" t="s">
        <v>6706</v>
      </c>
      <c r="D648" t="s">
        <v>8453</v>
      </c>
      <c r="E648" t="s">
        <v>2706</v>
      </c>
      <c r="F648" t="s">
        <v>8004</v>
      </c>
      <c r="G648">
        <v>784</v>
      </c>
      <c r="H648" t="s">
        <v>8095</v>
      </c>
    </row>
    <row r="649" spans="1:8" ht="17.399999999999999" customHeight="1" x14ac:dyDescent="0.45">
      <c r="A649" s="230" t="s">
        <v>2711</v>
      </c>
      <c r="B649" t="s">
        <v>6706</v>
      </c>
      <c r="D649" t="s">
        <v>8454</v>
      </c>
      <c r="E649" t="s">
        <v>2708</v>
      </c>
      <c r="F649" t="s">
        <v>8029</v>
      </c>
      <c r="G649">
        <v>784</v>
      </c>
      <c r="H649" t="s">
        <v>8095</v>
      </c>
    </row>
    <row r="650" spans="1:8" ht="17.399999999999999" customHeight="1" x14ac:dyDescent="0.45">
      <c r="A650" s="230" t="s">
        <v>2713</v>
      </c>
      <c r="B650" t="s">
        <v>6706</v>
      </c>
      <c r="D650" t="s">
        <v>8455</v>
      </c>
      <c r="E650" t="s">
        <v>2710</v>
      </c>
      <c r="F650" t="s">
        <v>8042</v>
      </c>
      <c r="G650">
        <v>784</v>
      </c>
      <c r="H650" t="s">
        <v>8095</v>
      </c>
    </row>
    <row r="651" spans="1:8" ht="17.399999999999999" customHeight="1" x14ac:dyDescent="0.45">
      <c r="A651" s="230" t="s">
        <v>2714</v>
      </c>
      <c r="B651" t="s">
        <v>6706</v>
      </c>
      <c r="D651" t="s">
        <v>8456</v>
      </c>
      <c r="E651" t="s">
        <v>2712</v>
      </c>
      <c r="F651" t="s">
        <v>8432</v>
      </c>
      <c r="G651">
        <v>784</v>
      </c>
      <c r="H651" t="s">
        <v>8095</v>
      </c>
    </row>
    <row r="652" spans="1:8" ht="17.399999999999999" customHeight="1" x14ac:dyDescent="0.45">
      <c r="A652" s="230" t="s">
        <v>2715</v>
      </c>
      <c r="B652" t="s">
        <v>8035</v>
      </c>
      <c r="D652" t="s">
        <v>8457</v>
      </c>
      <c r="E652" t="s">
        <v>2698</v>
      </c>
      <c r="F652" t="s">
        <v>5967</v>
      </c>
      <c r="G652">
        <v>784</v>
      </c>
      <c r="H652" t="s">
        <v>5597</v>
      </c>
    </row>
    <row r="653" spans="1:8" ht="17.399999999999999" customHeight="1" x14ac:dyDescent="0.45">
      <c r="A653" s="230" t="s">
        <v>2716</v>
      </c>
      <c r="B653" t="s">
        <v>5593</v>
      </c>
      <c r="D653" t="s">
        <v>8458</v>
      </c>
      <c r="E653" t="s">
        <v>8459</v>
      </c>
      <c r="F653" t="s">
        <v>8170</v>
      </c>
      <c r="G653">
        <v>653</v>
      </c>
      <c r="H653" t="s">
        <v>8005</v>
      </c>
    </row>
    <row r="654" spans="1:8" ht="17.399999999999999" customHeight="1" x14ac:dyDescent="0.45">
      <c r="A654" s="230" t="s">
        <v>1907</v>
      </c>
      <c r="B654" t="s">
        <v>5593</v>
      </c>
      <c r="D654" t="s">
        <v>8460</v>
      </c>
      <c r="E654" t="s">
        <v>8461</v>
      </c>
      <c r="F654" t="s">
        <v>8462</v>
      </c>
      <c r="G654">
        <v>653</v>
      </c>
      <c r="H654" t="s">
        <v>8005</v>
      </c>
    </row>
    <row r="655" spans="1:8" ht="17.399999999999999" customHeight="1" x14ac:dyDescent="0.45">
      <c r="A655" s="230" t="s">
        <v>1908</v>
      </c>
      <c r="B655" t="s">
        <v>5593</v>
      </c>
      <c r="D655" t="s">
        <v>8463</v>
      </c>
      <c r="E655" t="s">
        <v>8464</v>
      </c>
      <c r="F655" t="s">
        <v>5596</v>
      </c>
      <c r="G655">
        <v>653</v>
      </c>
      <c r="H655" t="s">
        <v>8005</v>
      </c>
    </row>
    <row r="656" spans="1:8" ht="17.399999999999999" customHeight="1" x14ac:dyDescent="0.45">
      <c r="A656" s="230" t="s">
        <v>1909</v>
      </c>
      <c r="B656" t="s">
        <v>5593</v>
      </c>
      <c r="D656" t="s">
        <v>8465</v>
      </c>
      <c r="E656" t="s">
        <v>8466</v>
      </c>
      <c r="F656" t="s">
        <v>8467</v>
      </c>
      <c r="G656">
        <v>548</v>
      </c>
      <c r="H656" t="s">
        <v>8005</v>
      </c>
    </row>
    <row r="657" spans="1:8" ht="17.399999999999999" customHeight="1" x14ac:dyDescent="0.45">
      <c r="A657" s="230" t="s">
        <v>1910</v>
      </c>
      <c r="B657" t="str">
        <f>B656</f>
        <v>2
東書</v>
      </c>
      <c r="D657" t="s">
        <v>8468</v>
      </c>
      <c r="E657" t="s">
        <v>8469</v>
      </c>
      <c r="F657" t="s">
        <v>8470</v>
      </c>
      <c r="G657">
        <v>105</v>
      </c>
      <c r="H657" t="s">
        <v>8005</v>
      </c>
    </row>
    <row r="658" spans="1:8" ht="17.399999999999999" customHeight="1" x14ac:dyDescent="0.45">
      <c r="A658" s="230" t="s">
        <v>1911</v>
      </c>
      <c r="B658" t="s">
        <v>8192</v>
      </c>
      <c r="D658" t="s">
        <v>8471</v>
      </c>
      <c r="E658" t="s">
        <v>8472</v>
      </c>
      <c r="F658" t="s">
        <v>8473</v>
      </c>
      <c r="G658">
        <v>653</v>
      </c>
      <c r="H658" t="s">
        <v>8005</v>
      </c>
    </row>
    <row r="659" spans="1:8" ht="17.399999999999999" customHeight="1" x14ac:dyDescent="0.45">
      <c r="A659" s="230" t="s">
        <v>2717</v>
      </c>
      <c r="B659" t="s">
        <v>8192</v>
      </c>
      <c r="D659" t="s">
        <v>8474</v>
      </c>
      <c r="E659" t="s">
        <v>8475</v>
      </c>
      <c r="F659" t="s">
        <v>8473</v>
      </c>
      <c r="G659">
        <v>653</v>
      </c>
      <c r="H659" t="s">
        <v>8005</v>
      </c>
    </row>
    <row r="660" spans="1:8" ht="17.399999999999999" customHeight="1" x14ac:dyDescent="0.45">
      <c r="A660" s="230" t="s">
        <v>2718</v>
      </c>
      <c r="B660" t="s">
        <v>8192</v>
      </c>
      <c r="D660" t="s">
        <v>8476</v>
      </c>
      <c r="E660" t="s">
        <v>8477</v>
      </c>
      <c r="F660" t="s">
        <v>6009</v>
      </c>
      <c r="G660">
        <v>653</v>
      </c>
      <c r="H660" t="s">
        <v>8005</v>
      </c>
    </row>
    <row r="661" spans="1:8" ht="17.399999999999999" customHeight="1" x14ac:dyDescent="0.45">
      <c r="A661" s="230" t="s">
        <v>2719</v>
      </c>
      <c r="B661" t="s">
        <v>5999</v>
      </c>
      <c r="D661" t="s">
        <v>8478</v>
      </c>
      <c r="E661" t="s">
        <v>8479</v>
      </c>
      <c r="F661" t="s">
        <v>8480</v>
      </c>
      <c r="G661">
        <v>653</v>
      </c>
      <c r="H661" t="s">
        <v>8005</v>
      </c>
    </row>
    <row r="662" spans="1:8" ht="17.399999999999999" customHeight="1" x14ac:dyDescent="0.45">
      <c r="A662" s="230" t="s">
        <v>2720</v>
      </c>
      <c r="B662" t="s">
        <v>5999</v>
      </c>
      <c r="D662" t="s">
        <v>8481</v>
      </c>
      <c r="E662" t="s">
        <v>8475</v>
      </c>
      <c r="F662" t="s">
        <v>8482</v>
      </c>
      <c r="G662">
        <v>653</v>
      </c>
      <c r="H662" t="s">
        <v>8005</v>
      </c>
    </row>
    <row r="663" spans="1:8" ht="17.399999999999999" customHeight="1" x14ac:dyDescent="0.45">
      <c r="A663" s="230" t="s">
        <v>2721</v>
      </c>
      <c r="B663" t="s">
        <v>5999</v>
      </c>
      <c r="D663" t="s">
        <v>8483</v>
      </c>
      <c r="E663" t="s">
        <v>8484</v>
      </c>
      <c r="F663" t="s">
        <v>8482</v>
      </c>
      <c r="G663">
        <v>653</v>
      </c>
      <c r="H663" t="s">
        <v>8005</v>
      </c>
    </row>
    <row r="664" spans="1:8" ht="17.399999999999999" customHeight="1" x14ac:dyDescent="0.45">
      <c r="A664" s="230" t="s">
        <v>2722</v>
      </c>
      <c r="B664" t="s">
        <v>6706</v>
      </c>
      <c r="D664" t="s">
        <v>8485</v>
      </c>
      <c r="E664" t="s">
        <v>8479</v>
      </c>
      <c r="F664" t="s">
        <v>8486</v>
      </c>
      <c r="G664">
        <v>653</v>
      </c>
      <c r="H664" t="s">
        <v>8005</v>
      </c>
    </row>
    <row r="665" spans="1:8" ht="17.399999999999999" customHeight="1" x14ac:dyDescent="0.45">
      <c r="A665" s="230" t="s">
        <v>2723</v>
      </c>
      <c r="B665" t="s">
        <v>6706</v>
      </c>
      <c r="D665" t="s">
        <v>8487</v>
      </c>
      <c r="E665" t="s">
        <v>8488</v>
      </c>
      <c r="F665" t="s">
        <v>8489</v>
      </c>
      <c r="G665">
        <v>653</v>
      </c>
      <c r="H665" t="s">
        <v>8005</v>
      </c>
    </row>
    <row r="666" spans="1:8" ht="17.399999999999999" customHeight="1" x14ac:dyDescent="0.45">
      <c r="A666" s="230" t="s">
        <v>2724</v>
      </c>
      <c r="B666" t="s">
        <v>6706</v>
      </c>
      <c r="D666" t="s">
        <v>8490</v>
      </c>
      <c r="E666" t="s">
        <v>8491</v>
      </c>
      <c r="F666" t="s">
        <v>8492</v>
      </c>
      <c r="G666">
        <v>653</v>
      </c>
      <c r="H666" t="s">
        <v>8005</v>
      </c>
    </row>
    <row r="667" spans="1:8" ht="17.399999999999999" customHeight="1" x14ac:dyDescent="0.45">
      <c r="A667" s="230" t="s">
        <v>2725</v>
      </c>
      <c r="B667" t="s">
        <v>6706</v>
      </c>
      <c r="D667" t="s">
        <v>8493</v>
      </c>
      <c r="E667" t="s">
        <v>8494</v>
      </c>
      <c r="F667" t="s">
        <v>8495</v>
      </c>
      <c r="G667">
        <v>653</v>
      </c>
      <c r="H667" t="s">
        <v>8005</v>
      </c>
    </row>
    <row r="668" spans="1:8" ht="17.399999999999999" customHeight="1" x14ac:dyDescent="0.45">
      <c r="A668" s="230" t="s">
        <v>2726</v>
      </c>
      <c r="B668" t="s">
        <v>6706</v>
      </c>
      <c r="D668" t="s">
        <v>8496</v>
      </c>
      <c r="E668" t="s">
        <v>8497</v>
      </c>
      <c r="F668" t="s">
        <v>6009</v>
      </c>
      <c r="G668">
        <v>653</v>
      </c>
      <c r="H668" t="s">
        <v>8005</v>
      </c>
    </row>
    <row r="669" spans="1:8" ht="17.399999999999999" customHeight="1" x14ac:dyDescent="0.45">
      <c r="A669" s="230" t="s">
        <v>2727</v>
      </c>
      <c r="B669" t="s">
        <v>6706</v>
      </c>
      <c r="D669" t="s">
        <v>8498</v>
      </c>
      <c r="E669" t="s">
        <v>8499</v>
      </c>
      <c r="F669" t="s">
        <v>8366</v>
      </c>
      <c r="G669">
        <v>653</v>
      </c>
      <c r="H669" t="s">
        <v>8005</v>
      </c>
    </row>
    <row r="670" spans="1:8" ht="17.399999999999999" customHeight="1" x14ac:dyDescent="0.45">
      <c r="A670" s="230" t="s">
        <v>2729</v>
      </c>
      <c r="B670" t="s">
        <v>8035</v>
      </c>
      <c r="D670" t="s">
        <v>8500</v>
      </c>
      <c r="E670" t="s">
        <v>8501</v>
      </c>
      <c r="F670" t="s">
        <v>5879</v>
      </c>
      <c r="G670">
        <v>590</v>
      </c>
      <c r="H670" t="s">
        <v>8005</v>
      </c>
    </row>
    <row r="671" spans="1:8" ht="17.399999999999999" customHeight="1" x14ac:dyDescent="0.45">
      <c r="A671" s="230" t="s">
        <v>2731</v>
      </c>
      <c r="B671" t="str">
        <f>B670</f>
        <v>183
第一</v>
      </c>
      <c r="D671" t="s">
        <v>8502</v>
      </c>
      <c r="E671" t="s">
        <v>8503</v>
      </c>
      <c r="F671" t="s">
        <v>8440</v>
      </c>
      <c r="G671">
        <v>63</v>
      </c>
      <c r="H671" t="s">
        <v>8005</v>
      </c>
    </row>
    <row r="672" spans="1:8" ht="17.399999999999999" customHeight="1" x14ac:dyDescent="0.45">
      <c r="A672" s="230" t="s">
        <v>2733</v>
      </c>
      <c r="B672" t="s">
        <v>5593</v>
      </c>
      <c r="D672" t="s">
        <v>8504</v>
      </c>
      <c r="E672" t="s">
        <v>2728</v>
      </c>
      <c r="F672" t="s">
        <v>8495</v>
      </c>
      <c r="G672">
        <v>759</v>
      </c>
      <c r="H672" t="s">
        <v>8095</v>
      </c>
    </row>
    <row r="673" spans="1:8" ht="17.399999999999999" customHeight="1" x14ac:dyDescent="0.45">
      <c r="A673" s="230" t="s">
        <v>2735</v>
      </c>
      <c r="B673" t="s">
        <v>5593</v>
      </c>
      <c r="D673" t="s">
        <v>8505</v>
      </c>
      <c r="E673" t="s">
        <v>2730</v>
      </c>
      <c r="F673" t="s">
        <v>8506</v>
      </c>
      <c r="G673">
        <v>759</v>
      </c>
      <c r="H673" t="s">
        <v>8095</v>
      </c>
    </row>
    <row r="674" spans="1:8" ht="17.399999999999999" customHeight="1" x14ac:dyDescent="0.45">
      <c r="A674" s="230" t="s">
        <v>2737</v>
      </c>
      <c r="B674" t="s">
        <v>5593</v>
      </c>
      <c r="D674" t="s">
        <v>8507</v>
      </c>
      <c r="E674" t="s">
        <v>2732</v>
      </c>
      <c r="F674" t="s">
        <v>6009</v>
      </c>
      <c r="G674">
        <v>759</v>
      </c>
      <c r="H674" t="s">
        <v>8095</v>
      </c>
    </row>
    <row r="675" spans="1:8" ht="17.399999999999999" customHeight="1" x14ac:dyDescent="0.45">
      <c r="A675" s="230" t="s">
        <v>2739</v>
      </c>
      <c r="B675" t="s">
        <v>8192</v>
      </c>
      <c r="D675" t="s">
        <v>8508</v>
      </c>
      <c r="E675" t="s">
        <v>2734</v>
      </c>
      <c r="F675" t="s">
        <v>8509</v>
      </c>
      <c r="G675">
        <v>759</v>
      </c>
      <c r="H675" t="s">
        <v>8095</v>
      </c>
    </row>
    <row r="676" spans="1:8" ht="17.399999999999999" customHeight="1" x14ac:dyDescent="0.45">
      <c r="A676" s="230" t="s">
        <v>2741</v>
      </c>
      <c r="B676" t="s">
        <v>8192</v>
      </c>
      <c r="D676" t="s">
        <v>8510</v>
      </c>
      <c r="E676" t="s">
        <v>2736</v>
      </c>
      <c r="F676" t="s">
        <v>8511</v>
      </c>
      <c r="G676">
        <v>759</v>
      </c>
      <c r="H676" t="s">
        <v>8095</v>
      </c>
    </row>
    <row r="677" spans="1:8" ht="17.399999999999999" customHeight="1" x14ac:dyDescent="0.45">
      <c r="A677" s="230" t="s">
        <v>2742</v>
      </c>
      <c r="B677" t="s">
        <v>8192</v>
      </c>
      <c r="D677" t="s">
        <v>8512</v>
      </c>
      <c r="E677" t="s">
        <v>2738</v>
      </c>
      <c r="F677" t="s">
        <v>8513</v>
      </c>
      <c r="G677">
        <v>759</v>
      </c>
      <c r="H677" t="s">
        <v>8095</v>
      </c>
    </row>
    <row r="678" spans="1:8" ht="17.399999999999999" customHeight="1" x14ac:dyDescent="0.45">
      <c r="A678" s="230" t="s">
        <v>2744</v>
      </c>
      <c r="B678" t="s">
        <v>5999</v>
      </c>
      <c r="D678" t="s">
        <v>8514</v>
      </c>
      <c r="E678" t="s">
        <v>2740</v>
      </c>
      <c r="F678" t="s">
        <v>8515</v>
      </c>
      <c r="G678">
        <v>759</v>
      </c>
      <c r="H678" t="s">
        <v>8095</v>
      </c>
    </row>
    <row r="679" spans="1:8" ht="17.399999999999999" customHeight="1" x14ac:dyDescent="0.45">
      <c r="A679" s="230" t="s">
        <v>2745</v>
      </c>
      <c r="B679" t="s">
        <v>5999</v>
      </c>
      <c r="D679" t="s">
        <v>8516</v>
      </c>
      <c r="E679" t="s">
        <v>2736</v>
      </c>
      <c r="F679" t="s">
        <v>8517</v>
      </c>
      <c r="G679">
        <v>759</v>
      </c>
      <c r="H679" t="s">
        <v>8095</v>
      </c>
    </row>
    <row r="680" spans="1:8" ht="17.399999999999999" customHeight="1" x14ac:dyDescent="0.45">
      <c r="A680" s="230" t="s">
        <v>2747</v>
      </c>
      <c r="B680" t="s">
        <v>5999</v>
      </c>
      <c r="D680" t="s">
        <v>8518</v>
      </c>
      <c r="E680" t="s">
        <v>2743</v>
      </c>
      <c r="F680" t="s">
        <v>8517</v>
      </c>
      <c r="G680">
        <v>759</v>
      </c>
      <c r="H680" t="s">
        <v>8095</v>
      </c>
    </row>
    <row r="681" spans="1:8" ht="17.399999999999999" customHeight="1" x14ac:dyDescent="0.45">
      <c r="A681" s="230" t="s">
        <v>2749</v>
      </c>
      <c r="B681" t="s">
        <v>6706</v>
      </c>
      <c r="D681" t="s">
        <v>8519</v>
      </c>
      <c r="E681" t="s">
        <v>2740</v>
      </c>
      <c r="F681" t="s">
        <v>8183</v>
      </c>
      <c r="G681">
        <v>759</v>
      </c>
      <c r="H681" t="s">
        <v>8095</v>
      </c>
    </row>
    <row r="682" spans="1:8" ht="17.399999999999999" customHeight="1" x14ac:dyDescent="0.45">
      <c r="A682" s="230" t="s">
        <v>2751</v>
      </c>
      <c r="B682" t="s">
        <v>6706</v>
      </c>
      <c r="D682" t="s">
        <v>8520</v>
      </c>
      <c r="E682" t="s">
        <v>2746</v>
      </c>
      <c r="F682" t="s">
        <v>8495</v>
      </c>
      <c r="G682">
        <v>759</v>
      </c>
      <c r="H682" t="s">
        <v>8095</v>
      </c>
    </row>
    <row r="683" spans="1:8" ht="17.399999999999999" customHeight="1" x14ac:dyDescent="0.45">
      <c r="A683" s="230" t="s">
        <v>2753</v>
      </c>
      <c r="B683" t="s">
        <v>6706</v>
      </c>
      <c r="D683" t="s">
        <v>8521</v>
      </c>
      <c r="E683" t="s">
        <v>2748</v>
      </c>
      <c r="F683" t="s">
        <v>8522</v>
      </c>
      <c r="G683">
        <v>759</v>
      </c>
      <c r="H683" t="s">
        <v>8095</v>
      </c>
    </row>
    <row r="684" spans="1:8" ht="17.399999999999999" customHeight="1" x14ac:dyDescent="0.45">
      <c r="A684" s="230" t="s">
        <v>2755</v>
      </c>
      <c r="B684" t="s">
        <v>6706</v>
      </c>
      <c r="D684" t="s">
        <v>8523</v>
      </c>
      <c r="E684" t="s">
        <v>2750</v>
      </c>
      <c r="F684" t="s">
        <v>8509</v>
      </c>
      <c r="G684">
        <v>759</v>
      </c>
      <c r="H684" t="s">
        <v>8095</v>
      </c>
    </row>
    <row r="685" spans="1:8" ht="17.399999999999999" customHeight="1" x14ac:dyDescent="0.45">
      <c r="A685" s="230" t="s">
        <v>2757</v>
      </c>
      <c r="B685" t="s">
        <v>6706</v>
      </c>
      <c r="D685" t="s">
        <v>8524</v>
      </c>
      <c r="E685" t="s">
        <v>2752</v>
      </c>
      <c r="F685" t="s">
        <v>5860</v>
      </c>
      <c r="G685">
        <v>759</v>
      </c>
      <c r="H685" t="s">
        <v>8095</v>
      </c>
    </row>
    <row r="686" spans="1:8" ht="17.399999999999999" customHeight="1" x14ac:dyDescent="0.45">
      <c r="A686" s="230" t="s">
        <v>2759</v>
      </c>
      <c r="B686" t="s">
        <v>6706</v>
      </c>
      <c r="D686" t="s">
        <v>8525</v>
      </c>
      <c r="E686" t="s">
        <v>2754</v>
      </c>
      <c r="F686" t="s">
        <v>8473</v>
      </c>
      <c r="G686">
        <v>759</v>
      </c>
      <c r="H686" t="s">
        <v>8095</v>
      </c>
    </row>
    <row r="687" spans="1:8" ht="17.399999999999999" customHeight="1" x14ac:dyDescent="0.45">
      <c r="A687" s="230" t="s">
        <v>2761</v>
      </c>
      <c r="B687" t="s">
        <v>8035</v>
      </c>
      <c r="D687" t="s">
        <v>8526</v>
      </c>
      <c r="E687" t="s">
        <v>2756</v>
      </c>
      <c r="F687" t="s">
        <v>8527</v>
      </c>
      <c r="G687">
        <v>759</v>
      </c>
      <c r="H687" t="s">
        <v>8095</v>
      </c>
    </row>
    <row r="688" spans="1:8" ht="17.399999999999999" customHeight="1" x14ac:dyDescent="0.45">
      <c r="A688" s="230" t="s">
        <v>2763</v>
      </c>
      <c r="B688" t="s">
        <v>5593</v>
      </c>
      <c r="D688" t="s">
        <v>8528</v>
      </c>
      <c r="E688" t="s">
        <v>2758</v>
      </c>
      <c r="F688" t="s">
        <v>8374</v>
      </c>
      <c r="G688">
        <v>714</v>
      </c>
      <c r="H688" t="s">
        <v>8095</v>
      </c>
    </row>
    <row r="689" spans="1:8" ht="17.399999999999999" customHeight="1" x14ac:dyDescent="0.45">
      <c r="A689" s="230" t="s">
        <v>2765</v>
      </c>
      <c r="B689" t="s">
        <v>5593</v>
      </c>
      <c r="D689" t="s">
        <v>8529</v>
      </c>
      <c r="E689" t="s">
        <v>2760</v>
      </c>
      <c r="F689" t="s">
        <v>8530</v>
      </c>
      <c r="G689">
        <v>714</v>
      </c>
      <c r="H689" t="s">
        <v>8095</v>
      </c>
    </row>
    <row r="690" spans="1:8" ht="17.399999999999999" customHeight="1" x14ac:dyDescent="0.45">
      <c r="A690" s="230" t="s">
        <v>2767</v>
      </c>
      <c r="B690" t="s">
        <v>8192</v>
      </c>
      <c r="D690" t="s">
        <v>8531</v>
      </c>
      <c r="E690" t="s">
        <v>2762</v>
      </c>
      <c r="F690" t="s">
        <v>8462</v>
      </c>
      <c r="G690">
        <v>714</v>
      </c>
      <c r="H690" t="s">
        <v>8095</v>
      </c>
    </row>
    <row r="691" spans="1:8" ht="17.399999999999999" customHeight="1" x14ac:dyDescent="0.45">
      <c r="A691" s="230" t="s">
        <v>2768</v>
      </c>
      <c r="B691" t="s">
        <v>8192</v>
      </c>
      <c r="D691" t="s">
        <v>8532</v>
      </c>
      <c r="E691" t="s">
        <v>2764</v>
      </c>
      <c r="F691" t="s">
        <v>8462</v>
      </c>
      <c r="G691">
        <v>714</v>
      </c>
      <c r="H691" t="s">
        <v>8095</v>
      </c>
    </row>
    <row r="692" spans="1:8" ht="17.399999999999999" customHeight="1" x14ac:dyDescent="0.45">
      <c r="A692" s="230" t="s">
        <v>2770</v>
      </c>
      <c r="B692" t="s">
        <v>5999</v>
      </c>
      <c r="D692" t="s">
        <v>8533</v>
      </c>
      <c r="E692" t="s">
        <v>2766</v>
      </c>
      <c r="F692" t="s">
        <v>8534</v>
      </c>
      <c r="G692">
        <v>714</v>
      </c>
      <c r="H692" t="s">
        <v>8095</v>
      </c>
    </row>
    <row r="693" spans="1:8" ht="17.399999999999999" customHeight="1" x14ac:dyDescent="0.45">
      <c r="A693" s="230" t="s">
        <v>2772</v>
      </c>
      <c r="B693" t="s">
        <v>5999</v>
      </c>
      <c r="D693" t="s">
        <v>8535</v>
      </c>
      <c r="E693" t="s">
        <v>2764</v>
      </c>
      <c r="F693" t="s">
        <v>8473</v>
      </c>
      <c r="G693">
        <v>714</v>
      </c>
      <c r="H693" t="s">
        <v>8095</v>
      </c>
    </row>
    <row r="694" spans="1:8" ht="17.399999999999999" customHeight="1" x14ac:dyDescent="0.45">
      <c r="A694" s="230" t="s">
        <v>2774</v>
      </c>
      <c r="B694" t="s">
        <v>5999</v>
      </c>
      <c r="D694" t="s">
        <v>8536</v>
      </c>
      <c r="E694" t="s">
        <v>2769</v>
      </c>
      <c r="F694" t="s">
        <v>8537</v>
      </c>
      <c r="G694">
        <v>714</v>
      </c>
      <c r="H694" t="s">
        <v>8095</v>
      </c>
    </row>
    <row r="695" spans="1:8" ht="17.399999999999999" customHeight="1" x14ac:dyDescent="0.45">
      <c r="A695" s="230" t="s">
        <v>2776</v>
      </c>
      <c r="B695" t="s">
        <v>6706</v>
      </c>
      <c r="D695" t="s">
        <v>8538</v>
      </c>
      <c r="E695" t="s">
        <v>2771</v>
      </c>
      <c r="F695" t="s">
        <v>8042</v>
      </c>
      <c r="G695">
        <v>714</v>
      </c>
      <c r="H695" t="s">
        <v>8095</v>
      </c>
    </row>
    <row r="696" spans="1:8" ht="17.399999999999999" customHeight="1" x14ac:dyDescent="0.45">
      <c r="A696" s="230" t="s">
        <v>2778</v>
      </c>
      <c r="B696" t="s">
        <v>6706</v>
      </c>
      <c r="D696" t="s">
        <v>8539</v>
      </c>
      <c r="E696" t="s">
        <v>2773</v>
      </c>
      <c r="F696" t="s">
        <v>8530</v>
      </c>
      <c r="G696">
        <v>714</v>
      </c>
      <c r="H696" t="s">
        <v>8095</v>
      </c>
    </row>
    <row r="697" spans="1:8" ht="17.399999999999999" customHeight="1" x14ac:dyDescent="0.45">
      <c r="A697" s="230" t="s">
        <v>2780</v>
      </c>
      <c r="B697" t="s">
        <v>6706</v>
      </c>
      <c r="D697" t="s">
        <v>8540</v>
      </c>
      <c r="E697" t="s">
        <v>2775</v>
      </c>
      <c r="F697" t="s">
        <v>8170</v>
      </c>
      <c r="G697">
        <v>714</v>
      </c>
      <c r="H697" t="s">
        <v>8095</v>
      </c>
    </row>
    <row r="698" spans="1:8" ht="17.399999999999999" customHeight="1" x14ac:dyDescent="0.45">
      <c r="A698" s="230" t="s">
        <v>2782</v>
      </c>
      <c r="B698" t="s">
        <v>6706</v>
      </c>
      <c r="D698" t="s">
        <v>8541</v>
      </c>
      <c r="E698" t="s">
        <v>2777</v>
      </c>
      <c r="F698" t="s">
        <v>8462</v>
      </c>
      <c r="G698">
        <v>714</v>
      </c>
      <c r="H698" t="s">
        <v>8095</v>
      </c>
    </row>
    <row r="699" spans="1:8" ht="17.399999999999999" customHeight="1" x14ac:dyDescent="0.45">
      <c r="A699" s="230" t="s">
        <v>2783</v>
      </c>
      <c r="B699" t="s">
        <v>6706</v>
      </c>
      <c r="D699" t="s">
        <v>8542</v>
      </c>
      <c r="E699" t="s">
        <v>2779</v>
      </c>
      <c r="F699" t="s">
        <v>8029</v>
      </c>
      <c r="G699">
        <v>714</v>
      </c>
      <c r="H699" t="s">
        <v>8095</v>
      </c>
    </row>
    <row r="700" spans="1:8" ht="17.399999999999999" customHeight="1" x14ac:dyDescent="0.45">
      <c r="A700" s="230" t="s">
        <v>2784</v>
      </c>
      <c r="B700" t="s">
        <v>8035</v>
      </c>
      <c r="D700" t="s">
        <v>8543</v>
      </c>
      <c r="E700" t="s">
        <v>2781</v>
      </c>
      <c r="F700" t="s">
        <v>8344</v>
      </c>
      <c r="G700">
        <v>714</v>
      </c>
      <c r="H700" t="s">
        <v>8095</v>
      </c>
    </row>
    <row r="701" spans="1:8" ht="17.399999999999999" customHeight="1" x14ac:dyDescent="0.45">
      <c r="A701" s="230" t="s">
        <v>2785</v>
      </c>
      <c r="B701" t="s">
        <v>5593</v>
      </c>
      <c r="D701" t="s">
        <v>8544</v>
      </c>
      <c r="E701" t="s">
        <v>8545</v>
      </c>
      <c r="F701" t="s">
        <v>8546</v>
      </c>
      <c r="G701">
        <v>777</v>
      </c>
      <c r="H701" t="s">
        <v>8005</v>
      </c>
    </row>
    <row r="702" spans="1:8" ht="17.399999999999999" customHeight="1" x14ac:dyDescent="0.45">
      <c r="A702" s="230" t="s">
        <v>2786</v>
      </c>
      <c r="B702" t="s">
        <v>8192</v>
      </c>
      <c r="D702" t="s">
        <v>8547</v>
      </c>
      <c r="E702" t="s">
        <v>8545</v>
      </c>
      <c r="F702" t="s">
        <v>8548</v>
      </c>
      <c r="G702">
        <v>777</v>
      </c>
      <c r="H702" t="s">
        <v>8005</v>
      </c>
    </row>
    <row r="703" spans="1:8" ht="17.399999999999999" customHeight="1" x14ac:dyDescent="0.45">
      <c r="A703" s="230" t="s">
        <v>2787</v>
      </c>
      <c r="B703" t="s">
        <v>5999</v>
      </c>
      <c r="D703" t="s">
        <v>8549</v>
      </c>
      <c r="E703" t="s">
        <v>8550</v>
      </c>
      <c r="F703" t="s">
        <v>6461</v>
      </c>
      <c r="G703">
        <v>777</v>
      </c>
      <c r="H703" t="s">
        <v>8005</v>
      </c>
    </row>
    <row r="704" spans="1:8" ht="17.399999999999999" customHeight="1" x14ac:dyDescent="0.45">
      <c r="A704" s="230" t="s">
        <v>2788</v>
      </c>
      <c r="B704" t="s">
        <v>6706</v>
      </c>
      <c r="D704" t="s">
        <v>8551</v>
      </c>
      <c r="E704" t="s">
        <v>8545</v>
      </c>
      <c r="F704" t="s">
        <v>8552</v>
      </c>
      <c r="G704">
        <v>777</v>
      </c>
      <c r="H704" t="s">
        <v>8005</v>
      </c>
    </row>
    <row r="705" spans="1:8" ht="17.399999999999999" customHeight="1" x14ac:dyDescent="0.45">
      <c r="A705" s="230" t="s">
        <v>2789</v>
      </c>
      <c r="B705" t="s">
        <v>8035</v>
      </c>
      <c r="D705" t="s">
        <v>8553</v>
      </c>
      <c r="E705" t="s">
        <v>8554</v>
      </c>
      <c r="F705" t="s">
        <v>8555</v>
      </c>
      <c r="G705">
        <v>777</v>
      </c>
      <c r="H705" t="s">
        <v>8005</v>
      </c>
    </row>
    <row r="706" spans="1:8" ht="17.399999999999999" customHeight="1" x14ac:dyDescent="0.45">
      <c r="A706" s="230" t="s">
        <v>2790</v>
      </c>
      <c r="B706" t="s">
        <v>5593</v>
      </c>
      <c r="D706" t="s">
        <v>8556</v>
      </c>
      <c r="E706" t="s">
        <v>8557</v>
      </c>
      <c r="F706" t="s">
        <v>5630</v>
      </c>
      <c r="G706">
        <v>877</v>
      </c>
      <c r="H706" t="s">
        <v>8005</v>
      </c>
    </row>
    <row r="707" spans="1:8" ht="17.399999999999999" customHeight="1" x14ac:dyDescent="0.45">
      <c r="A707" s="230" t="s">
        <v>2791</v>
      </c>
      <c r="B707" t="s">
        <v>5593</v>
      </c>
      <c r="D707" t="s">
        <v>8558</v>
      </c>
      <c r="E707" t="s">
        <v>8559</v>
      </c>
      <c r="F707" t="s">
        <v>8303</v>
      </c>
      <c r="G707">
        <v>877</v>
      </c>
      <c r="H707" t="s">
        <v>8005</v>
      </c>
    </row>
    <row r="708" spans="1:8" ht="17.399999999999999" customHeight="1" x14ac:dyDescent="0.45">
      <c r="A708" s="230" t="s">
        <v>2792</v>
      </c>
      <c r="B708" t="s">
        <v>8192</v>
      </c>
      <c r="D708" t="s">
        <v>8560</v>
      </c>
      <c r="E708" t="s">
        <v>8557</v>
      </c>
      <c r="F708" t="s">
        <v>8235</v>
      </c>
      <c r="G708">
        <v>877</v>
      </c>
      <c r="H708" t="s">
        <v>8005</v>
      </c>
    </row>
    <row r="709" spans="1:8" ht="17.399999999999999" customHeight="1" x14ac:dyDescent="0.45">
      <c r="A709" s="230" t="s">
        <v>2793</v>
      </c>
      <c r="B709" t="s">
        <v>8192</v>
      </c>
      <c r="D709" t="s">
        <v>8561</v>
      </c>
      <c r="E709" t="s">
        <v>8562</v>
      </c>
      <c r="F709" t="s">
        <v>8356</v>
      </c>
      <c r="G709">
        <v>877</v>
      </c>
      <c r="H709" t="s">
        <v>8005</v>
      </c>
    </row>
    <row r="710" spans="1:8" ht="17.399999999999999" customHeight="1" x14ac:dyDescent="0.45">
      <c r="A710" s="230" t="s">
        <v>2794</v>
      </c>
      <c r="B710" t="s">
        <v>5999</v>
      </c>
      <c r="D710" t="s">
        <v>8563</v>
      </c>
      <c r="E710" t="s">
        <v>8564</v>
      </c>
      <c r="F710" t="s">
        <v>8408</v>
      </c>
      <c r="G710">
        <v>877</v>
      </c>
      <c r="H710" t="s">
        <v>8005</v>
      </c>
    </row>
    <row r="711" spans="1:8" ht="17.399999999999999" customHeight="1" x14ac:dyDescent="0.45">
      <c r="A711" s="230" t="s">
        <v>2795</v>
      </c>
      <c r="B711" t="s">
        <v>5999</v>
      </c>
      <c r="D711" t="s">
        <v>8565</v>
      </c>
      <c r="E711" t="s">
        <v>8566</v>
      </c>
      <c r="F711" t="s">
        <v>8567</v>
      </c>
      <c r="G711">
        <v>877</v>
      </c>
      <c r="H711" t="s">
        <v>8005</v>
      </c>
    </row>
    <row r="712" spans="1:8" ht="17.399999999999999" customHeight="1" x14ac:dyDescent="0.45">
      <c r="A712" s="230" t="s">
        <v>2796</v>
      </c>
      <c r="B712" t="s">
        <v>6706</v>
      </c>
      <c r="D712" t="s">
        <v>8568</v>
      </c>
      <c r="E712" t="s">
        <v>8557</v>
      </c>
      <c r="F712" t="s">
        <v>8569</v>
      </c>
      <c r="G712">
        <v>877</v>
      </c>
      <c r="H712" t="s">
        <v>8005</v>
      </c>
    </row>
    <row r="713" spans="1:8" ht="17.399999999999999" customHeight="1" x14ac:dyDescent="0.45">
      <c r="A713" s="230" t="s">
        <v>2797</v>
      </c>
      <c r="B713" t="s">
        <v>6706</v>
      </c>
      <c r="D713" t="s">
        <v>8570</v>
      </c>
      <c r="E713" t="s">
        <v>8571</v>
      </c>
      <c r="F713" t="s">
        <v>8572</v>
      </c>
      <c r="G713">
        <v>877</v>
      </c>
      <c r="H713" t="s">
        <v>8005</v>
      </c>
    </row>
    <row r="714" spans="1:8" ht="17.399999999999999" customHeight="1" x14ac:dyDescent="0.45">
      <c r="A714" s="230" t="s">
        <v>2799</v>
      </c>
      <c r="B714" t="s">
        <v>8035</v>
      </c>
      <c r="D714" t="s">
        <v>8573</v>
      </c>
      <c r="E714" t="s">
        <v>8574</v>
      </c>
      <c r="F714" t="s">
        <v>8259</v>
      </c>
      <c r="G714">
        <v>877</v>
      </c>
      <c r="H714" t="s">
        <v>8005</v>
      </c>
    </row>
    <row r="715" spans="1:8" ht="17.399999999999999" customHeight="1" x14ac:dyDescent="0.45">
      <c r="A715" s="230" t="s">
        <v>2800</v>
      </c>
      <c r="B715" t="s">
        <v>8035</v>
      </c>
      <c r="D715" t="s">
        <v>8575</v>
      </c>
      <c r="E715" t="s">
        <v>8576</v>
      </c>
      <c r="F715" t="s">
        <v>8567</v>
      </c>
      <c r="G715">
        <v>877</v>
      </c>
      <c r="H715" t="s">
        <v>8005</v>
      </c>
    </row>
    <row r="716" spans="1:8" ht="17.399999999999999" customHeight="1" x14ac:dyDescent="0.45">
      <c r="A716" s="230" t="s">
        <v>2801</v>
      </c>
      <c r="B716" t="s">
        <v>5593</v>
      </c>
      <c r="D716" t="s">
        <v>8577</v>
      </c>
      <c r="E716" t="s">
        <v>2798</v>
      </c>
      <c r="F716" t="s">
        <v>8578</v>
      </c>
      <c r="G716">
        <v>1241</v>
      </c>
      <c r="H716" t="s">
        <v>8095</v>
      </c>
    </row>
    <row r="717" spans="1:8" ht="17.399999999999999" customHeight="1" x14ac:dyDescent="0.45">
      <c r="A717" s="230" t="s">
        <v>2802</v>
      </c>
      <c r="B717" t="s">
        <v>8192</v>
      </c>
      <c r="D717" t="s">
        <v>8579</v>
      </c>
      <c r="E717" t="s">
        <v>2798</v>
      </c>
      <c r="F717" t="s">
        <v>8580</v>
      </c>
      <c r="G717">
        <v>1241</v>
      </c>
      <c r="H717" t="s">
        <v>8095</v>
      </c>
    </row>
    <row r="718" spans="1:8" ht="17.399999999999999" customHeight="1" x14ac:dyDescent="0.45">
      <c r="A718" s="230" t="s">
        <v>2803</v>
      </c>
      <c r="B718" t="s">
        <v>5999</v>
      </c>
      <c r="D718" t="s">
        <v>8581</v>
      </c>
      <c r="E718" t="s">
        <v>8582</v>
      </c>
      <c r="F718" t="s">
        <v>8583</v>
      </c>
      <c r="G718">
        <v>1241</v>
      </c>
      <c r="H718" t="s">
        <v>8095</v>
      </c>
    </row>
    <row r="719" spans="1:8" ht="17.399999999999999" customHeight="1" x14ac:dyDescent="0.45">
      <c r="A719" s="230" t="s">
        <v>2804</v>
      </c>
      <c r="B719" t="s">
        <v>5999</v>
      </c>
      <c r="D719" t="s">
        <v>8584</v>
      </c>
      <c r="E719" t="s">
        <v>8585</v>
      </c>
      <c r="F719" t="s">
        <v>8586</v>
      </c>
      <c r="G719">
        <v>734</v>
      </c>
      <c r="H719" t="s">
        <v>8095</v>
      </c>
    </row>
    <row r="720" spans="1:8" ht="17.399999999999999" customHeight="1" x14ac:dyDescent="0.45">
      <c r="A720" s="230" t="s">
        <v>2806</v>
      </c>
      <c r="B720" t="str">
        <f>B719</f>
        <v>61
啓林館</v>
      </c>
      <c r="D720" t="s">
        <v>8587</v>
      </c>
      <c r="E720" t="s">
        <v>8588</v>
      </c>
      <c r="F720" t="s">
        <v>8347</v>
      </c>
      <c r="G720">
        <v>507</v>
      </c>
      <c r="H720" t="s">
        <v>8095</v>
      </c>
    </row>
    <row r="721" spans="1:8" ht="17.399999999999999" customHeight="1" x14ac:dyDescent="0.45">
      <c r="A721" s="230" t="s">
        <v>2808</v>
      </c>
      <c r="B721" t="s">
        <v>6706</v>
      </c>
      <c r="D721" t="s">
        <v>8589</v>
      </c>
      <c r="E721" t="s">
        <v>2798</v>
      </c>
      <c r="F721" t="s">
        <v>8583</v>
      </c>
      <c r="G721">
        <v>1241</v>
      </c>
      <c r="H721" t="s">
        <v>8095</v>
      </c>
    </row>
    <row r="722" spans="1:8" ht="17.399999999999999" customHeight="1" x14ac:dyDescent="0.45">
      <c r="A722" s="230" t="s">
        <v>2810</v>
      </c>
      <c r="B722" t="s">
        <v>6706</v>
      </c>
      <c r="D722" t="s">
        <v>8590</v>
      </c>
      <c r="E722" t="s">
        <v>2805</v>
      </c>
      <c r="F722" t="s">
        <v>8019</v>
      </c>
      <c r="G722">
        <v>616</v>
      </c>
      <c r="H722" t="s">
        <v>8095</v>
      </c>
    </row>
    <row r="723" spans="1:8" ht="17.399999999999999" customHeight="1" x14ac:dyDescent="0.45">
      <c r="A723" s="230" t="s">
        <v>2811</v>
      </c>
      <c r="B723" t="str">
        <f>B722</f>
        <v>104
数研</v>
      </c>
      <c r="D723" t="s">
        <v>8591</v>
      </c>
      <c r="E723" t="s">
        <v>2807</v>
      </c>
      <c r="F723" t="s">
        <v>8592</v>
      </c>
      <c r="G723">
        <v>625</v>
      </c>
      <c r="H723" t="s">
        <v>8095</v>
      </c>
    </row>
    <row r="724" spans="1:8" ht="17.399999999999999" customHeight="1" x14ac:dyDescent="0.45">
      <c r="A724" s="230" t="s">
        <v>2812</v>
      </c>
      <c r="B724" t="s">
        <v>8035</v>
      </c>
      <c r="D724" t="s">
        <v>8593</v>
      </c>
      <c r="E724" t="s">
        <v>2809</v>
      </c>
      <c r="F724" t="s">
        <v>8594</v>
      </c>
      <c r="G724">
        <v>1241</v>
      </c>
      <c r="H724" t="s">
        <v>8095</v>
      </c>
    </row>
    <row r="725" spans="1:8" ht="17.399999999999999" customHeight="1" x14ac:dyDescent="0.45">
      <c r="A725" s="230" t="s">
        <v>2813</v>
      </c>
      <c r="B725" t="s">
        <v>5593</v>
      </c>
      <c r="D725" t="s">
        <v>8595</v>
      </c>
      <c r="E725" t="s">
        <v>8596</v>
      </c>
      <c r="F725" t="s">
        <v>8597</v>
      </c>
      <c r="G725">
        <v>880</v>
      </c>
      <c r="H725" t="s">
        <v>8005</v>
      </c>
    </row>
    <row r="726" spans="1:8" ht="17.399999999999999" customHeight="1" x14ac:dyDescent="0.45">
      <c r="A726" s="230" t="s">
        <v>2814</v>
      </c>
      <c r="B726" t="s">
        <v>5593</v>
      </c>
      <c r="D726" t="s">
        <v>8598</v>
      </c>
      <c r="E726" t="s">
        <v>8599</v>
      </c>
      <c r="F726" t="s">
        <v>8326</v>
      </c>
      <c r="G726">
        <v>880</v>
      </c>
      <c r="H726" t="s">
        <v>8005</v>
      </c>
    </row>
    <row r="727" spans="1:8" ht="17.399999999999999" customHeight="1" x14ac:dyDescent="0.45">
      <c r="A727" s="230" t="s">
        <v>2815</v>
      </c>
      <c r="B727" t="s">
        <v>8192</v>
      </c>
      <c r="D727" t="s">
        <v>8600</v>
      </c>
      <c r="E727" t="s">
        <v>8601</v>
      </c>
      <c r="F727" t="s">
        <v>8019</v>
      </c>
      <c r="G727">
        <v>880</v>
      </c>
      <c r="H727" t="s">
        <v>8005</v>
      </c>
    </row>
    <row r="728" spans="1:8" ht="17.399999999999999" customHeight="1" x14ac:dyDescent="0.45">
      <c r="A728" s="230" t="s">
        <v>2816</v>
      </c>
      <c r="B728" t="s">
        <v>8192</v>
      </c>
      <c r="D728" t="s">
        <v>8602</v>
      </c>
      <c r="E728" t="s">
        <v>8596</v>
      </c>
      <c r="F728" t="s">
        <v>8248</v>
      </c>
      <c r="G728">
        <v>880</v>
      </c>
      <c r="H728" t="s">
        <v>8005</v>
      </c>
    </row>
    <row r="729" spans="1:8" ht="17.399999999999999" customHeight="1" x14ac:dyDescent="0.45">
      <c r="A729" s="230" t="s">
        <v>2817</v>
      </c>
      <c r="B729" t="s">
        <v>8192</v>
      </c>
      <c r="D729" t="s">
        <v>8603</v>
      </c>
      <c r="E729" t="s">
        <v>8604</v>
      </c>
      <c r="F729" t="s">
        <v>8605</v>
      </c>
      <c r="G729">
        <v>880</v>
      </c>
      <c r="H729" t="s">
        <v>8005</v>
      </c>
    </row>
    <row r="730" spans="1:8" ht="17.399999999999999" customHeight="1" x14ac:dyDescent="0.45">
      <c r="A730" s="230" t="s">
        <v>2818</v>
      </c>
      <c r="B730" t="s">
        <v>5999</v>
      </c>
      <c r="D730" t="s">
        <v>8606</v>
      </c>
      <c r="E730" t="s">
        <v>8607</v>
      </c>
      <c r="F730" t="s">
        <v>8391</v>
      </c>
      <c r="G730">
        <v>880</v>
      </c>
      <c r="H730" t="s">
        <v>8005</v>
      </c>
    </row>
    <row r="731" spans="1:8" ht="17.399999999999999" customHeight="1" x14ac:dyDescent="0.45">
      <c r="A731" s="230" t="s">
        <v>2819</v>
      </c>
      <c r="B731" t="s">
        <v>5999</v>
      </c>
      <c r="D731" t="s">
        <v>8608</v>
      </c>
      <c r="E731" t="s">
        <v>8609</v>
      </c>
      <c r="F731" t="s">
        <v>8610</v>
      </c>
      <c r="G731">
        <v>880</v>
      </c>
      <c r="H731" t="s">
        <v>8005</v>
      </c>
    </row>
    <row r="732" spans="1:8" ht="17.399999999999999" customHeight="1" x14ac:dyDescent="0.45">
      <c r="A732" s="230" t="s">
        <v>2820</v>
      </c>
      <c r="B732" t="s">
        <v>6706</v>
      </c>
      <c r="D732" t="s">
        <v>8611</v>
      </c>
      <c r="E732" t="s">
        <v>8596</v>
      </c>
      <c r="F732" t="s">
        <v>8408</v>
      </c>
      <c r="G732">
        <v>880</v>
      </c>
      <c r="H732" t="s">
        <v>8005</v>
      </c>
    </row>
    <row r="733" spans="1:8" ht="17.399999999999999" customHeight="1" x14ac:dyDescent="0.45">
      <c r="A733" s="230" t="s">
        <v>2821</v>
      </c>
      <c r="B733" t="s">
        <v>6706</v>
      </c>
      <c r="D733" t="s">
        <v>8612</v>
      </c>
      <c r="E733" t="s">
        <v>8613</v>
      </c>
      <c r="F733" t="s">
        <v>8022</v>
      </c>
      <c r="G733">
        <v>880</v>
      </c>
      <c r="H733" t="s">
        <v>8005</v>
      </c>
    </row>
    <row r="734" spans="1:8" ht="17.399999999999999" customHeight="1" x14ac:dyDescent="0.45">
      <c r="A734" s="230" t="s">
        <v>2822</v>
      </c>
      <c r="B734" t="s">
        <v>6706</v>
      </c>
      <c r="D734" t="s">
        <v>8614</v>
      </c>
      <c r="E734" t="s">
        <v>8615</v>
      </c>
      <c r="F734" t="s">
        <v>8567</v>
      </c>
      <c r="G734">
        <v>880</v>
      </c>
      <c r="H734" t="s">
        <v>8005</v>
      </c>
    </row>
    <row r="735" spans="1:8" ht="17.399999999999999" customHeight="1" x14ac:dyDescent="0.45">
      <c r="A735" s="230" t="s">
        <v>2823</v>
      </c>
      <c r="B735" t="s">
        <v>8035</v>
      </c>
      <c r="D735" t="s">
        <v>8616</v>
      </c>
      <c r="E735" t="s">
        <v>8613</v>
      </c>
      <c r="F735" t="s">
        <v>8235</v>
      </c>
      <c r="G735">
        <v>880</v>
      </c>
      <c r="H735" t="s">
        <v>8005</v>
      </c>
    </row>
    <row r="736" spans="1:8" ht="17.399999999999999" customHeight="1" x14ac:dyDescent="0.45">
      <c r="A736" s="230" t="s">
        <v>2825</v>
      </c>
      <c r="B736" t="s">
        <v>8035</v>
      </c>
      <c r="D736" t="s">
        <v>8617</v>
      </c>
      <c r="E736" t="s">
        <v>8618</v>
      </c>
      <c r="F736" t="s">
        <v>8303</v>
      </c>
      <c r="G736">
        <v>880</v>
      </c>
      <c r="H736" t="s">
        <v>8005</v>
      </c>
    </row>
    <row r="737" spans="1:8" ht="17.399999999999999" customHeight="1" x14ac:dyDescent="0.45">
      <c r="A737" s="230" t="s">
        <v>2827</v>
      </c>
      <c r="B737" t="s">
        <v>5593</v>
      </c>
      <c r="D737" t="s">
        <v>8619</v>
      </c>
      <c r="E737" t="s">
        <v>8620</v>
      </c>
      <c r="F737" t="s">
        <v>8147</v>
      </c>
      <c r="G737">
        <v>506</v>
      </c>
      <c r="H737" t="s">
        <v>8095</v>
      </c>
    </row>
    <row r="738" spans="1:8" ht="17.399999999999999" customHeight="1" x14ac:dyDescent="0.45">
      <c r="A738" s="230" t="s">
        <v>2829</v>
      </c>
      <c r="B738" t="str">
        <f>B737</f>
        <v>2
東書</v>
      </c>
      <c r="D738" t="s">
        <v>8621</v>
      </c>
      <c r="E738" t="s">
        <v>2824</v>
      </c>
      <c r="F738" t="s">
        <v>8216</v>
      </c>
      <c r="G738">
        <v>718</v>
      </c>
      <c r="H738" t="s">
        <v>8095</v>
      </c>
    </row>
    <row r="739" spans="1:8" ht="17.399999999999999" customHeight="1" x14ac:dyDescent="0.45">
      <c r="A739" s="230" t="s">
        <v>2830</v>
      </c>
      <c r="B739" t="s">
        <v>8192</v>
      </c>
      <c r="D739" t="s">
        <v>8622</v>
      </c>
      <c r="E739" t="s">
        <v>2826</v>
      </c>
      <c r="F739" t="s">
        <v>8623</v>
      </c>
      <c r="G739">
        <v>1224</v>
      </c>
      <c r="H739" t="s">
        <v>8095</v>
      </c>
    </row>
    <row r="740" spans="1:8" ht="17.399999999999999" customHeight="1" x14ac:dyDescent="0.45">
      <c r="A740" s="230" t="s">
        <v>2831</v>
      </c>
      <c r="B740" t="s">
        <v>8192</v>
      </c>
      <c r="D740" t="s">
        <v>8624</v>
      </c>
      <c r="E740" t="s">
        <v>2828</v>
      </c>
      <c r="F740" t="s">
        <v>8625</v>
      </c>
      <c r="G740">
        <v>1224</v>
      </c>
      <c r="H740" t="s">
        <v>8095</v>
      </c>
    </row>
    <row r="741" spans="1:8" ht="17.399999999999999" customHeight="1" x14ac:dyDescent="0.45">
      <c r="A741" s="230" t="s">
        <v>2833</v>
      </c>
      <c r="B741" t="s">
        <v>5999</v>
      </c>
      <c r="D741" t="s">
        <v>8626</v>
      </c>
      <c r="E741" t="s">
        <v>8627</v>
      </c>
      <c r="F741" t="s">
        <v>8628</v>
      </c>
      <c r="G741">
        <v>1224</v>
      </c>
      <c r="H741" t="s">
        <v>8095</v>
      </c>
    </row>
    <row r="742" spans="1:8" ht="17.399999999999999" customHeight="1" x14ac:dyDescent="0.45">
      <c r="A742" s="230" t="s">
        <v>2835</v>
      </c>
      <c r="B742" t="s">
        <v>6706</v>
      </c>
      <c r="D742" t="s">
        <v>8629</v>
      </c>
      <c r="E742" t="s">
        <v>2828</v>
      </c>
      <c r="F742" t="s">
        <v>8630</v>
      </c>
      <c r="G742">
        <v>1224</v>
      </c>
      <c r="H742" t="s">
        <v>8095</v>
      </c>
    </row>
    <row r="743" spans="1:8" ht="17.399999999999999" customHeight="1" x14ac:dyDescent="0.45">
      <c r="A743" s="230" t="s">
        <v>2836</v>
      </c>
      <c r="B743" t="s">
        <v>6706</v>
      </c>
      <c r="D743" t="s">
        <v>8631</v>
      </c>
      <c r="E743" t="s">
        <v>2832</v>
      </c>
      <c r="F743" t="s">
        <v>8632</v>
      </c>
      <c r="G743">
        <v>1224</v>
      </c>
      <c r="H743" t="s">
        <v>8095</v>
      </c>
    </row>
    <row r="744" spans="1:8" ht="17.399999999999999" customHeight="1" x14ac:dyDescent="0.45">
      <c r="A744" s="230" t="s">
        <v>2837</v>
      </c>
      <c r="B744" t="s">
        <v>8035</v>
      </c>
      <c r="D744" t="s">
        <v>8633</v>
      </c>
      <c r="E744" t="s">
        <v>2834</v>
      </c>
      <c r="F744" t="s">
        <v>8634</v>
      </c>
      <c r="G744">
        <v>1224</v>
      </c>
      <c r="H744" t="s">
        <v>8095</v>
      </c>
    </row>
    <row r="745" spans="1:8" ht="17.399999999999999" customHeight="1" x14ac:dyDescent="0.45">
      <c r="A745" s="230" t="s">
        <v>2838</v>
      </c>
      <c r="B745" t="s">
        <v>5593</v>
      </c>
      <c r="D745" t="s">
        <v>8635</v>
      </c>
      <c r="E745" t="s">
        <v>8636</v>
      </c>
      <c r="F745" t="s">
        <v>8637</v>
      </c>
      <c r="G745">
        <v>996</v>
      </c>
      <c r="H745" t="s">
        <v>8005</v>
      </c>
    </row>
    <row r="746" spans="1:8" ht="17.399999999999999" customHeight="1" x14ac:dyDescent="0.45">
      <c r="A746" s="230" t="s">
        <v>2839</v>
      </c>
      <c r="B746" t="s">
        <v>5593</v>
      </c>
      <c r="D746" t="s">
        <v>8638</v>
      </c>
      <c r="E746" t="s">
        <v>8639</v>
      </c>
      <c r="F746" t="s">
        <v>8640</v>
      </c>
      <c r="G746">
        <v>996</v>
      </c>
      <c r="H746" t="s">
        <v>8005</v>
      </c>
    </row>
    <row r="747" spans="1:8" ht="17.399999999999999" customHeight="1" x14ac:dyDescent="0.45">
      <c r="A747" s="230" t="s">
        <v>2840</v>
      </c>
      <c r="B747" t="s">
        <v>8192</v>
      </c>
      <c r="D747" t="s">
        <v>8641</v>
      </c>
      <c r="E747" t="s">
        <v>8636</v>
      </c>
      <c r="F747" t="s">
        <v>8567</v>
      </c>
      <c r="G747">
        <v>996</v>
      </c>
      <c r="H747" t="s">
        <v>8005</v>
      </c>
    </row>
    <row r="748" spans="1:8" ht="17.399999999999999" customHeight="1" x14ac:dyDescent="0.45">
      <c r="A748" s="230" t="s">
        <v>2841</v>
      </c>
      <c r="B748" t="s">
        <v>8192</v>
      </c>
      <c r="D748" t="s">
        <v>8642</v>
      </c>
      <c r="E748" t="s">
        <v>8643</v>
      </c>
      <c r="F748" t="s">
        <v>8388</v>
      </c>
      <c r="G748">
        <v>996</v>
      </c>
      <c r="H748" t="s">
        <v>8005</v>
      </c>
    </row>
    <row r="749" spans="1:8" ht="17.399999999999999" customHeight="1" x14ac:dyDescent="0.45">
      <c r="A749" s="230" t="s">
        <v>2842</v>
      </c>
      <c r="B749" t="s">
        <v>5999</v>
      </c>
      <c r="D749" t="s">
        <v>8644</v>
      </c>
      <c r="E749" t="s">
        <v>8645</v>
      </c>
      <c r="F749" t="s">
        <v>8597</v>
      </c>
      <c r="G749">
        <v>996</v>
      </c>
      <c r="H749" t="s">
        <v>8005</v>
      </c>
    </row>
    <row r="750" spans="1:8" ht="17.399999999999999" customHeight="1" x14ac:dyDescent="0.45">
      <c r="A750" s="230" t="s">
        <v>2843</v>
      </c>
      <c r="B750" t="s">
        <v>5999</v>
      </c>
      <c r="D750" t="s">
        <v>8646</v>
      </c>
      <c r="E750" t="s">
        <v>8647</v>
      </c>
      <c r="F750" t="s">
        <v>8648</v>
      </c>
      <c r="G750">
        <v>996</v>
      </c>
      <c r="H750" t="s">
        <v>8005</v>
      </c>
    </row>
    <row r="751" spans="1:8" ht="17.399999999999999" customHeight="1" x14ac:dyDescent="0.45">
      <c r="A751" s="230" t="s">
        <v>2844</v>
      </c>
      <c r="B751" t="s">
        <v>6706</v>
      </c>
      <c r="D751" t="s">
        <v>8649</v>
      </c>
      <c r="E751" t="s">
        <v>8636</v>
      </c>
      <c r="F751" t="s">
        <v>8650</v>
      </c>
      <c r="G751">
        <v>996</v>
      </c>
      <c r="H751" t="s">
        <v>8005</v>
      </c>
    </row>
    <row r="752" spans="1:8" ht="17.399999999999999" customHeight="1" x14ac:dyDescent="0.45">
      <c r="A752" s="230" t="s">
        <v>2845</v>
      </c>
      <c r="B752" t="s">
        <v>6706</v>
      </c>
      <c r="D752" t="s">
        <v>8651</v>
      </c>
      <c r="E752" t="s">
        <v>8652</v>
      </c>
      <c r="F752" t="s">
        <v>8653</v>
      </c>
      <c r="G752">
        <v>996</v>
      </c>
      <c r="H752" t="s">
        <v>8005</v>
      </c>
    </row>
    <row r="753" spans="1:8" ht="17.399999999999999" customHeight="1" x14ac:dyDescent="0.45">
      <c r="A753" s="230" t="s">
        <v>2846</v>
      </c>
      <c r="B753" t="s">
        <v>6706</v>
      </c>
      <c r="D753" t="s">
        <v>8654</v>
      </c>
      <c r="E753" t="s">
        <v>8655</v>
      </c>
      <c r="F753" t="s">
        <v>8656</v>
      </c>
      <c r="G753">
        <v>996</v>
      </c>
      <c r="H753" t="s">
        <v>8005</v>
      </c>
    </row>
    <row r="754" spans="1:8" ht="17.399999999999999" customHeight="1" x14ac:dyDescent="0.45">
      <c r="A754" s="230" t="s">
        <v>1912</v>
      </c>
      <c r="B754" t="s">
        <v>8035</v>
      </c>
      <c r="D754" t="s">
        <v>8657</v>
      </c>
      <c r="E754" t="s">
        <v>8652</v>
      </c>
      <c r="F754" t="s">
        <v>8597</v>
      </c>
      <c r="G754">
        <v>996</v>
      </c>
      <c r="H754" t="s">
        <v>8005</v>
      </c>
    </row>
    <row r="755" spans="1:8" ht="17.399999999999999" customHeight="1" x14ac:dyDescent="0.45">
      <c r="A755" s="230" t="s">
        <v>1913</v>
      </c>
      <c r="B755" t="s">
        <v>8035</v>
      </c>
      <c r="D755" t="s">
        <v>8658</v>
      </c>
      <c r="E755" t="s">
        <v>8659</v>
      </c>
      <c r="F755" t="s">
        <v>8248</v>
      </c>
      <c r="G755">
        <v>996</v>
      </c>
      <c r="H755" t="s">
        <v>8005</v>
      </c>
    </row>
    <row r="756" spans="1:8" ht="17.399999999999999" customHeight="1" x14ac:dyDescent="0.45">
      <c r="A756" s="230" t="s">
        <v>1914</v>
      </c>
      <c r="B756" t="s">
        <v>5593</v>
      </c>
      <c r="D756" t="s">
        <v>8660</v>
      </c>
      <c r="E756" t="s">
        <v>2847</v>
      </c>
      <c r="F756" t="s">
        <v>8661</v>
      </c>
      <c r="G756">
        <v>1318</v>
      </c>
      <c r="H756" t="s">
        <v>8095</v>
      </c>
    </row>
    <row r="757" spans="1:8" ht="17.399999999999999" customHeight="1" x14ac:dyDescent="0.45">
      <c r="A757" s="230" t="s">
        <v>1915</v>
      </c>
      <c r="B757" t="s">
        <v>8192</v>
      </c>
      <c r="D757" t="s">
        <v>8662</v>
      </c>
      <c r="E757" t="s">
        <v>2847</v>
      </c>
      <c r="F757" t="s">
        <v>8663</v>
      </c>
      <c r="G757">
        <v>1318</v>
      </c>
      <c r="H757" t="s">
        <v>8095</v>
      </c>
    </row>
    <row r="758" spans="1:8" ht="17.399999999999999" customHeight="1" x14ac:dyDescent="0.45">
      <c r="A758" s="230" t="s">
        <v>1916</v>
      </c>
      <c r="B758" t="s">
        <v>5999</v>
      </c>
      <c r="D758" t="s">
        <v>8664</v>
      </c>
      <c r="E758" t="s">
        <v>8665</v>
      </c>
      <c r="F758" t="s">
        <v>8666</v>
      </c>
      <c r="G758">
        <v>1318</v>
      </c>
      <c r="H758" t="s">
        <v>8095</v>
      </c>
    </row>
    <row r="759" spans="1:8" ht="17.399999999999999" customHeight="1" x14ac:dyDescent="0.45">
      <c r="A759" s="230" t="s">
        <v>1917</v>
      </c>
      <c r="B759" t="s">
        <v>6706</v>
      </c>
      <c r="D759" t="s">
        <v>8667</v>
      </c>
      <c r="E759" t="s">
        <v>2847</v>
      </c>
      <c r="F759" t="s">
        <v>8668</v>
      </c>
      <c r="G759">
        <v>1318</v>
      </c>
      <c r="H759" t="s">
        <v>8095</v>
      </c>
    </row>
    <row r="760" spans="1:8" ht="17.399999999999999" customHeight="1" x14ac:dyDescent="0.45">
      <c r="A760" s="230" t="s">
        <v>1918</v>
      </c>
      <c r="B760" t="s">
        <v>8035</v>
      </c>
      <c r="D760" t="s">
        <v>8669</v>
      </c>
      <c r="E760" t="s">
        <v>2848</v>
      </c>
      <c r="F760" t="s">
        <v>8253</v>
      </c>
      <c r="G760">
        <v>1318</v>
      </c>
      <c r="H760" t="s">
        <v>8095</v>
      </c>
    </row>
    <row r="761" spans="1:8" ht="17.399999999999999" customHeight="1" x14ac:dyDescent="0.45">
      <c r="A761" s="230" t="s">
        <v>1919</v>
      </c>
      <c r="B761" t="s">
        <v>5593</v>
      </c>
      <c r="D761" t="s">
        <v>8670</v>
      </c>
      <c r="E761" t="s">
        <v>8671</v>
      </c>
      <c r="F761" t="s">
        <v>8248</v>
      </c>
      <c r="G761">
        <v>993</v>
      </c>
      <c r="H761" t="s">
        <v>8005</v>
      </c>
    </row>
    <row r="762" spans="1:8" ht="17.399999999999999" customHeight="1" x14ac:dyDescent="0.45">
      <c r="A762" s="230" t="s">
        <v>1920</v>
      </c>
      <c r="B762" t="s">
        <v>8192</v>
      </c>
      <c r="D762" t="s">
        <v>8672</v>
      </c>
      <c r="E762" t="s">
        <v>8671</v>
      </c>
      <c r="F762" t="s">
        <v>8640</v>
      </c>
      <c r="G762">
        <v>993</v>
      </c>
      <c r="H762" t="s">
        <v>8005</v>
      </c>
    </row>
    <row r="763" spans="1:8" ht="17.399999999999999" customHeight="1" x14ac:dyDescent="0.45">
      <c r="A763" s="230" t="s">
        <v>1921</v>
      </c>
      <c r="B763" t="s">
        <v>5999</v>
      </c>
      <c r="D763" t="s">
        <v>8673</v>
      </c>
      <c r="E763" t="s">
        <v>8674</v>
      </c>
      <c r="F763" t="s">
        <v>8022</v>
      </c>
      <c r="G763">
        <v>993</v>
      </c>
      <c r="H763" t="s">
        <v>8005</v>
      </c>
    </row>
    <row r="764" spans="1:8" ht="17.399999999999999" customHeight="1" x14ac:dyDescent="0.45">
      <c r="A764" s="230" t="s">
        <v>1922</v>
      </c>
      <c r="B764" t="s">
        <v>6706</v>
      </c>
      <c r="D764" t="s">
        <v>8675</v>
      </c>
      <c r="E764" t="s">
        <v>8674</v>
      </c>
      <c r="F764" t="s">
        <v>8090</v>
      </c>
      <c r="G764">
        <v>993</v>
      </c>
      <c r="H764" t="s">
        <v>8005</v>
      </c>
    </row>
    <row r="765" spans="1:8" ht="17.399999999999999" customHeight="1" x14ac:dyDescent="0.45">
      <c r="A765" s="230" t="s">
        <v>2849</v>
      </c>
      <c r="B765" t="s">
        <v>8035</v>
      </c>
      <c r="D765" t="s">
        <v>8676</v>
      </c>
      <c r="E765" t="s">
        <v>8674</v>
      </c>
      <c r="F765" t="s">
        <v>8567</v>
      </c>
      <c r="G765">
        <v>993</v>
      </c>
      <c r="H765" t="s">
        <v>8005</v>
      </c>
    </row>
    <row r="766" spans="1:8" ht="17.399999999999999" customHeight="1" x14ac:dyDescent="0.45">
      <c r="A766" s="230" t="s">
        <v>2850</v>
      </c>
      <c r="B766" t="s">
        <v>5999</v>
      </c>
      <c r="D766" t="s">
        <v>8677</v>
      </c>
      <c r="E766" t="s">
        <v>8678</v>
      </c>
      <c r="F766" t="s">
        <v>8144</v>
      </c>
      <c r="G766">
        <v>1368</v>
      </c>
      <c r="H766" t="s">
        <v>8095</v>
      </c>
    </row>
    <row r="767" spans="1:8" ht="17.399999999999999" customHeight="1" x14ac:dyDescent="0.45">
      <c r="A767" s="230" t="s">
        <v>2851</v>
      </c>
      <c r="B767" t="s">
        <v>6310</v>
      </c>
      <c r="D767" t="s">
        <v>8679</v>
      </c>
      <c r="E767" t="s">
        <v>8680</v>
      </c>
      <c r="F767" t="s">
        <v>8548</v>
      </c>
      <c r="G767">
        <v>736</v>
      </c>
      <c r="H767" t="s">
        <v>8005</v>
      </c>
    </row>
    <row r="768" spans="1:8" ht="17.399999999999999" customHeight="1" x14ac:dyDescent="0.45">
      <c r="A768" s="230" t="s">
        <v>2852</v>
      </c>
      <c r="B768" t="s">
        <v>6310</v>
      </c>
      <c r="D768" t="s">
        <v>8681</v>
      </c>
      <c r="E768" t="s">
        <v>8682</v>
      </c>
      <c r="F768" t="s">
        <v>8147</v>
      </c>
      <c r="G768">
        <v>736</v>
      </c>
      <c r="H768" t="s">
        <v>8005</v>
      </c>
    </row>
    <row r="769" spans="1:8" ht="17.399999999999999" customHeight="1" x14ac:dyDescent="0.45">
      <c r="A769" s="230" t="s">
        <v>2853</v>
      </c>
      <c r="B769" t="s">
        <v>8035</v>
      </c>
      <c r="D769" t="s">
        <v>8683</v>
      </c>
      <c r="E769" t="s">
        <v>8684</v>
      </c>
      <c r="F769" t="s">
        <v>8344</v>
      </c>
      <c r="G769">
        <v>610</v>
      </c>
      <c r="H769" t="s">
        <v>8005</v>
      </c>
    </row>
    <row r="770" spans="1:8" ht="17.399999999999999" customHeight="1" x14ac:dyDescent="0.45">
      <c r="A770" s="230" t="s">
        <v>2854</v>
      </c>
      <c r="B770" t="str">
        <f>B769</f>
        <v>183
第一</v>
      </c>
      <c r="D770" t="s">
        <v>8685</v>
      </c>
      <c r="E770" t="s">
        <v>8686</v>
      </c>
      <c r="F770" t="s">
        <v>5729</v>
      </c>
      <c r="G770">
        <v>126</v>
      </c>
      <c r="H770" t="s">
        <v>8005</v>
      </c>
    </row>
    <row r="771" spans="1:8" ht="17.399999999999999" customHeight="1" x14ac:dyDescent="0.45">
      <c r="A771" s="230" t="s">
        <v>2855</v>
      </c>
      <c r="B771" t="s">
        <v>5636</v>
      </c>
      <c r="D771" t="s">
        <v>8687</v>
      </c>
      <c r="E771" t="s">
        <v>8688</v>
      </c>
      <c r="F771" t="s">
        <v>8689</v>
      </c>
      <c r="G771">
        <v>522</v>
      </c>
      <c r="H771" t="s">
        <v>8005</v>
      </c>
    </row>
    <row r="772" spans="1:8" ht="17.399999999999999" customHeight="1" x14ac:dyDescent="0.45">
      <c r="A772" s="230" t="s">
        <v>2856</v>
      </c>
      <c r="B772" t="s">
        <v>6226</v>
      </c>
      <c r="D772" t="s">
        <v>8690</v>
      </c>
      <c r="E772" t="s">
        <v>8691</v>
      </c>
      <c r="F772" t="s">
        <v>8299</v>
      </c>
      <c r="G772">
        <v>522</v>
      </c>
      <c r="H772" t="s">
        <v>8005</v>
      </c>
    </row>
    <row r="773" spans="1:8" ht="17.399999999999999" customHeight="1" x14ac:dyDescent="0.45">
      <c r="A773" s="230" t="s">
        <v>2857</v>
      </c>
      <c r="B773" t="s">
        <v>6226</v>
      </c>
      <c r="D773" t="s">
        <v>8692</v>
      </c>
      <c r="E773" t="s">
        <v>8693</v>
      </c>
      <c r="F773" t="s">
        <v>8694</v>
      </c>
      <c r="G773">
        <v>522</v>
      </c>
      <c r="H773" t="s">
        <v>8005</v>
      </c>
    </row>
    <row r="774" spans="1:8" ht="17.399999999999999" customHeight="1" x14ac:dyDescent="0.45">
      <c r="A774" s="230" t="s">
        <v>2858</v>
      </c>
      <c r="B774" t="s">
        <v>8695</v>
      </c>
      <c r="D774" t="s">
        <v>8696</v>
      </c>
      <c r="E774" t="s">
        <v>8697</v>
      </c>
      <c r="F774" t="s">
        <v>8299</v>
      </c>
      <c r="G774">
        <v>522</v>
      </c>
      <c r="H774" t="s">
        <v>8005</v>
      </c>
    </row>
    <row r="775" spans="1:8" ht="17.399999999999999" customHeight="1" x14ac:dyDescent="0.45">
      <c r="A775" s="230" t="s">
        <v>2859</v>
      </c>
      <c r="B775" t="s">
        <v>5636</v>
      </c>
      <c r="D775" t="s">
        <v>8698</v>
      </c>
      <c r="E775" t="s">
        <v>8699</v>
      </c>
      <c r="F775" t="s">
        <v>6164</v>
      </c>
      <c r="G775">
        <v>345</v>
      </c>
      <c r="H775" t="s">
        <v>8095</v>
      </c>
    </row>
    <row r="776" spans="1:8" ht="17.399999999999999" customHeight="1" x14ac:dyDescent="0.45">
      <c r="A776" s="230" t="s">
        <v>2860</v>
      </c>
      <c r="B776" t="s">
        <v>6226</v>
      </c>
      <c r="D776" t="s">
        <v>8700</v>
      </c>
      <c r="E776" t="s">
        <v>8701</v>
      </c>
      <c r="F776" t="s">
        <v>8702</v>
      </c>
      <c r="G776">
        <v>345</v>
      </c>
      <c r="H776" t="s">
        <v>8095</v>
      </c>
    </row>
    <row r="777" spans="1:8" ht="17.399999999999999" customHeight="1" x14ac:dyDescent="0.45">
      <c r="A777" s="230" t="s">
        <v>2861</v>
      </c>
      <c r="B777" t="s">
        <v>6226</v>
      </c>
      <c r="D777" t="s">
        <v>8703</v>
      </c>
      <c r="E777" t="s">
        <v>8704</v>
      </c>
      <c r="F777" t="s">
        <v>8702</v>
      </c>
      <c r="G777">
        <v>345</v>
      </c>
      <c r="H777" t="s">
        <v>8095</v>
      </c>
    </row>
    <row r="778" spans="1:8" ht="17.399999999999999" customHeight="1" x14ac:dyDescent="0.45">
      <c r="A778" s="230" t="s">
        <v>2862</v>
      </c>
      <c r="B778" t="s">
        <v>8695</v>
      </c>
      <c r="D778" t="s">
        <v>8705</v>
      </c>
      <c r="E778" t="s">
        <v>8706</v>
      </c>
      <c r="F778" t="s">
        <v>8707</v>
      </c>
      <c r="G778">
        <v>345</v>
      </c>
      <c r="H778" t="s">
        <v>8095</v>
      </c>
    </row>
    <row r="779" spans="1:8" ht="17.399999999999999" customHeight="1" x14ac:dyDescent="0.45">
      <c r="A779" s="230" t="s">
        <v>2863</v>
      </c>
      <c r="B779" t="s">
        <v>6226</v>
      </c>
      <c r="D779" t="s">
        <v>8708</v>
      </c>
      <c r="E779" t="s">
        <v>8709</v>
      </c>
      <c r="F779" t="s">
        <v>8707</v>
      </c>
      <c r="G779">
        <v>355</v>
      </c>
      <c r="H779" t="s">
        <v>5597</v>
      </c>
    </row>
    <row r="780" spans="1:8" ht="17.399999999999999" customHeight="1" x14ac:dyDescent="0.45">
      <c r="A780" s="230" t="s">
        <v>2864</v>
      </c>
      <c r="B780" t="s">
        <v>8695</v>
      </c>
      <c r="D780" t="s">
        <v>8710</v>
      </c>
      <c r="E780" t="s">
        <v>8711</v>
      </c>
      <c r="F780" t="s">
        <v>6344</v>
      </c>
      <c r="G780">
        <v>355</v>
      </c>
      <c r="H780" t="s">
        <v>5597</v>
      </c>
    </row>
    <row r="781" spans="1:8" ht="17.399999999999999" customHeight="1" x14ac:dyDescent="0.45">
      <c r="A781" s="230" t="s">
        <v>2866</v>
      </c>
      <c r="B781" t="s">
        <v>5680</v>
      </c>
      <c r="D781" t="s">
        <v>8712</v>
      </c>
      <c r="E781" t="s">
        <v>8713</v>
      </c>
      <c r="F781" t="s">
        <v>8714</v>
      </c>
      <c r="G781">
        <v>1269</v>
      </c>
      <c r="H781" t="s">
        <v>8005</v>
      </c>
    </row>
    <row r="782" spans="1:8" ht="17.399999999999999" customHeight="1" x14ac:dyDescent="0.45">
      <c r="A782" s="230" t="s">
        <v>2867</v>
      </c>
      <c r="B782" t="s">
        <v>5821</v>
      </c>
      <c r="D782" t="s">
        <v>8715</v>
      </c>
      <c r="E782" t="s">
        <v>8716</v>
      </c>
      <c r="F782" t="s">
        <v>8230</v>
      </c>
      <c r="G782">
        <v>1269</v>
      </c>
      <c r="H782" t="s">
        <v>8005</v>
      </c>
    </row>
    <row r="783" spans="1:8" ht="17.399999999999999" customHeight="1" x14ac:dyDescent="0.45">
      <c r="A783" s="230" t="s">
        <v>2869</v>
      </c>
      <c r="B783" t="s">
        <v>5821</v>
      </c>
      <c r="D783" t="s">
        <v>8717</v>
      </c>
      <c r="E783" t="s">
        <v>8718</v>
      </c>
      <c r="F783" t="s">
        <v>5840</v>
      </c>
      <c r="G783">
        <v>1269</v>
      </c>
      <c r="H783" t="s">
        <v>8005</v>
      </c>
    </row>
    <row r="784" spans="1:8" ht="17.399999999999999" customHeight="1" x14ac:dyDescent="0.45">
      <c r="A784" s="230" t="s">
        <v>2870</v>
      </c>
      <c r="B784" t="s">
        <v>5680</v>
      </c>
      <c r="D784" t="s">
        <v>8719</v>
      </c>
      <c r="E784" t="s">
        <v>8720</v>
      </c>
      <c r="F784" t="s">
        <v>8721</v>
      </c>
      <c r="G784">
        <v>969</v>
      </c>
      <c r="H784" t="s">
        <v>8095</v>
      </c>
    </row>
    <row r="785" spans="1:8" ht="17.399999999999999" customHeight="1" x14ac:dyDescent="0.45">
      <c r="A785" s="230" t="s">
        <v>2871</v>
      </c>
      <c r="B785" t="s">
        <v>5821</v>
      </c>
      <c r="D785" t="s">
        <v>8722</v>
      </c>
      <c r="E785" t="s">
        <v>2865</v>
      </c>
      <c r="F785" t="s">
        <v>7877</v>
      </c>
      <c r="G785">
        <v>969</v>
      </c>
      <c r="H785" t="s">
        <v>8095</v>
      </c>
    </row>
    <row r="786" spans="1:8" ht="17.399999999999999" customHeight="1" x14ac:dyDescent="0.45">
      <c r="A786" s="230" t="s">
        <v>2872</v>
      </c>
      <c r="B786" t="s">
        <v>5680</v>
      </c>
      <c r="D786" t="s">
        <v>8723</v>
      </c>
      <c r="E786" t="s">
        <v>8724</v>
      </c>
      <c r="F786" t="s">
        <v>8725</v>
      </c>
      <c r="G786">
        <v>672</v>
      </c>
      <c r="H786" t="s">
        <v>5597</v>
      </c>
    </row>
    <row r="787" spans="1:8" ht="17.399999999999999" customHeight="1" x14ac:dyDescent="0.45">
      <c r="A787" s="230" t="s">
        <v>2873</v>
      </c>
      <c r="B787" t="s">
        <v>5821</v>
      </c>
      <c r="D787" t="s">
        <v>8726</v>
      </c>
      <c r="E787" t="s">
        <v>8727</v>
      </c>
      <c r="F787" t="s">
        <v>8728</v>
      </c>
      <c r="G787">
        <v>672</v>
      </c>
      <c r="H787" t="s">
        <v>5597</v>
      </c>
    </row>
    <row r="788" spans="1:8" ht="17.399999999999999" customHeight="1" x14ac:dyDescent="0.45">
      <c r="A788" s="230" t="s">
        <v>2874</v>
      </c>
      <c r="B788" t="s">
        <v>5821</v>
      </c>
      <c r="D788" t="s">
        <v>8729</v>
      </c>
      <c r="E788" t="s">
        <v>8730</v>
      </c>
      <c r="F788" t="s">
        <v>6298</v>
      </c>
      <c r="G788">
        <v>867</v>
      </c>
      <c r="H788" t="s">
        <v>8005</v>
      </c>
    </row>
    <row r="789" spans="1:8" ht="17.399999999999999" customHeight="1" x14ac:dyDescent="0.45">
      <c r="A789" s="230" t="s">
        <v>2876</v>
      </c>
      <c r="B789" t="s">
        <v>5821</v>
      </c>
      <c r="D789" t="s">
        <v>8731</v>
      </c>
      <c r="E789" t="s">
        <v>2868</v>
      </c>
      <c r="F789" t="s">
        <v>6298</v>
      </c>
      <c r="G789">
        <v>710</v>
      </c>
      <c r="H789" t="s">
        <v>8095</v>
      </c>
    </row>
    <row r="790" spans="1:8" ht="17.399999999999999" customHeight="1" x14ac:dyDescent="0.45">
      <c r="A790" s="230" t="s">
        <v>2878</v>
      </c>
      <c r="B790" t="s">
        <v>5593</v>
      </c>
      <c r="D790" t="s">
        <v>8732</v>
      </c>
      <c r="E790" t="s">
        <v>8733</v>
      </c>
      <c r="F790" t="s">
        <v>8734</v>
      </c>
      <c r="G790">
        <v>554</v>
      </c>
      <c r="H790" t="s">
        <v>8005</v>
      </c>
    </row>
    <row r="791" spans="1:8" ht="17.399999999999999" customHeight="1" x14ac:dyDescent="0.45">
      <c r="A791" s="230" t="s">
        <v>2879</v>
      </c>
      <c r="B791" t="s">
        <v>6831</v>
      </c>
      <c r="D791" t="s">
        <v>8735</v>
      </c>
      <c r="E791" t="s">
        <v>8736</v>
      </c>
      <c r="F791" t="s">
        <v>8737</v>
      </c>
      <c r="G791">
        <v>391</v>
      </c>
      <c r="H791" t="s">
        <v>8005</v>
      </c>
    </row>
    <row r="792" spans="1:8" ht="17.399999999999999" customHeight="1" x14ac:dyDescent="0.45">
      <c r="A792" s="230" t="s">
        <v>2880</v>
      </c>
      <c r="B792" t="str">
        <f>B791</f>
        <v>6
教図</v>
      </c>
      <c r="D792" t="s">
        <v>8738</v>
      </c>
      <c r="E792" t="s">
        <v>8739</v>
      </c>
      <c r="F792" t="s">
        <v>6002</v>
      </c>
      <c r="G792">
        <v>163</v>
      </c>
      <c r="H792" t="s">
        <v>8005</v>
      </c>
    </row>
    <row r="793" spans="1:8" ht="17.399999999999999" customHeight="1" x14ac:dyDescent="0.45">
      <c r="A793" s="230" t="s">
        <v>2881</v>
      </c>
      <c r="B793" t="s">
        <v>5636</v>
      </c>
      <c r="D793" t="s">
        <v>8740</v>
      </c>
      <c r="E793" t="s">
        <v>8733</v>
      </c>
      <c r="F793" t="s">
        <v>8694</v>
      </c>
      <c r="G793">
        <v>554</v>
      </c>
      <c r="H793" t="s">
        <v>8005</v>
      </c>
    </row>
    <row r="794" spans="1:8" ht="17.399999999999999" customHeight="1" x14ac:dyDescent="0.45">
      <c r="A794" s="230" t="s">
        <v>2882</v>
      </c>
      <c r="B794" t="s">
        <v>5680</v>
      </c>
      <c r="D794" t="s">
        <v>8741</v>
      </c>
      <c r="E794" t="s">
        <v>8736</v>
      </c>
      <c r="F794" t="s">
        <v>8694</v>
      </c>
      <c r="G794">
        <v>554</v>
      </c>
      <c r="H794" t="s">
        <v>8005</v>
      </c>
    </row>
    <row r="795" spans="1:8" ht="17.399999999999999" customHeight="1" x14ac:dyDescent="0.45">
      <c r="A795" s="230" t="s">
        <v>2883</v>
      </c>
      <c r="B795" t="s">
        <v>5593</v>
      </c>
      <c r="D795" t="s">
        <v>8742</v>
      </c>
      <c r="E795" t="s">
        <v>2875</v>
      </c>
      <c r="F795" t="s">
        <v>8702</v>
      </c>
      <c r="G795">
        <v>444</v>
      </c>
      <c r="H795" t="s">
        <v>8095</v>
      </c>
    </row>
    <row r="796" spans="1:8" ht="17.399999999999999" customHeight="1" x14ac:dyDescent="0.45">
      <c r="A796" s="230" t="s">
        <v>2884</v>
      </c>
      <c r="B796" t="s">
        <v>6831</v>
      </c>
      <c r="D796" t="s">
        <v>8743</v>
      </c>
      <c r="E796" t="s">
        <v>2877</v>
      </c>
      <c r="F796" t="s">
        <v>8744</v>
      </c>
      <c r="G796">
        <v>444</v>
      </c>
      <c r="H796" t="s">
        <v>8095</v>
      </c>
    </row>
    <row r="797" spans="1:8" ht="17.399999999999999" customHeight="1" x14ac:dyDescent="0.45">
      <c r="A797" s="230" t="s">
        <v>2885</v>
      </c>
      <c r="B797" t="s">
        <v>5636</v>
      </c>
      <c r="D797" t="s">
        <v>8745</v>
      </c>
      <c r="E797" t="s">
        <v>2875</v>
      </c>
      <c r="F797" t="s">
        <v>8746</v>
      </c>
      <c r="G797">
        <v>444</v>
      </c>
      <c r="H797" t="s">
        <v>8095</v>
      </c>
    </row>
    <row r="798" spans="1:8" ht="17.399999999999999" customHeight="1" x14ac:dyDescent="0.45">
      <c r="A798" s="230" t="s">
        <v>2886</v>
      </c>
      <c r="B798" t="s">
        <v>5680</v>
      </c>
      <c r="D798" t="s">
        <v>8747</v>
      </c>
      <c r="E798" t="s">
        <v>2877</v>
      </c>
      <c r="F798" t="s">
        <v>7880</v>
      </c>
      <c r="G798">
        <v>444</v>
      </c>
      <c r="H798" t="s">
        <v>8095</v>
      </c>
    </row>
    <row r="799" spans="1:8" ht="17.399999999999999" customHeight="1" x14ac:dyDescent="0.45">
      <c r="A799" s="230" t="s">
        <v>2887</v>
      </c>
      <c r="B799" t="s">
        <v>5593</v>
      </c>
      <c r="D799" t="s">
        <v>8748</v>
      </c>
      <c r="E799" t="s">
        <v>8749</v>
      </c>
      <c r="F799" t="s">
        <v>8721</v>
      </c>
      <c r="G799">
        <v>422</v>
      </c>
      <c r="H799" t="s">
        <v>5597</v>
      </c>
    </row>
    <row r="800" spans="1:8" ht="17.399999999999999" customHeight="1" x14ac:dyDescent="0.45">
      <c r="A800" s="230" t="s">
        <v>2888</v>
      </c>
      <c r="B800" t="s">
        <v>6831</v>
      </c>
      <c r="D800" t="s">
        <v>8750</v>
      </c>
      <c r="E800" t="s">
        <v>8751</v>
      </c>
      <c r="F800" t="s">
        <v>8752</v>
      </c>
      <c r="G800">
        <v>422</v>
      </c>
      <c r="H800" t="s">
        <v>5597</v>
      </c>
    </row>
    <row r="801" spans="1:8" ht="17.399999999999999" customHeight="1" x14ac:dyDescent="0.45">
      <c r="A801" s="230" t="s">
        <v>2889</v>
      </c>
      <c r="B801" t="s">
        <v>5680</v>
      </c>
      <c r="D801" t="s">
        <v>8753</v>
      </c>
      <c r="E801" t="s">
        <v>8751</v>
      </c>
      <c r="F801" t="s">
        <v>6248</v>
      </c>
      <c r="G801">
        <v>422</v>
      </c>
      <c r="H801" t="s">
        <v>5597</v>
      </c>
    </row>
    <row r="802" spans="1:8" ht="17.399999999999999" customHeight="1" x14ac:dyDescent="0.45">
      <c r="A802" s="230" t="s">
        <v>2890</v>
      </c>
      <c r="B802" t="s">
        <v>5593</v>
      </c>
      <c r="D802" t="s">
        <v>8754</v>
      </c>
      <c r="E802" t="s">
        <v>8755</v>
      </c>
      <c r="F802" t="s">
        <v>5601</v>
      </c>
      <c r="G802">
        <v>711</v>
      </c>
      <c r="H802" t="s">
        <v>8005</v>
      </c>
    </row>
    <row r="803" spans="1:8" ht="17.399999999999999" customHeight="1" x14ac:dyDescent="0.45">
      <c r="A803" s="230" t="s">
        <v>2891</v>
      </c>
      <c r="B803" t="s">
        <v>5593</v>
      </c>
      <c r="D803" t="s">
        <v>8756</v>
      </c>
      <c r="E803" t="s">
        <v>8757</v>
      </c>
      <c r="F803" t="s">
        <v>5967</v>
      </c>
      <c r="G803">
        <v>711</v>
      </c>
      <c r="H803" t="s">
        <v>8005</v>
      </c>
    </row>
    <row r="804" spans="1:8" ht="17.399999999999999" customHeight="1" x14ac:dyDescent="0.45">
      <c r="A804" s="230" t="s">
        <v>2892</v>
      </c>
      <c r="B804" t="s">
        <v>5593</v>
      </c>
      <c r="D804" t="s">
        <v>8758</v>
      </c>
      <c r="E804" t="s">
        <v>8759</v>
      </c>
      <c r="F804" t="s">
        <v>7891</v>
      </c>
      <c r="G804">
        <v>711</v>
      </c>
      <c r="H804" t="s">
        <v>8005</v>
      </c>
    </row>
    <row r="805" spans="1:8" ht="17.399999999999999" customHeight="1" x14ac:dyDescent="0.45">
      <c r="A805" s="230" t="s">
        <v>2893</v>
      </c>
      <c r="B805" t="s">
        <v>6245</v>
      </c>
      <c r="D805" t="s">
        <v>8760</v>
      </c>
      <c r="E805" t="s">
        <v>8761</v>
      </c>
      <c r="F805" t="s">
        <v>5687</v>
      </c>
      <c r="G805">
        <v>711</v>
      </c>
      <c r="H805" t="s">
        <v>8005</v>
      </c>
    </row>
    <row r="806" spans="1:8" ht="17.399999999999999" customHeight="1" x14ac:dyDescent="0.45">
      <c r="A806" s="230" t="s">
        <v>2894</v>
      </c>
      <c r="B806" t="s">
        <v>6245</v>
      </c>
      <c r="D806" t="s">
        <v>8762</v>
      </c>
      <c r="E806" t="s">
        <v>8763</v>
      </c>
      <c r="F806" t="s">
        <v>8356</v>
      </c>
      <c r="G806">
        <v>711</v>
      </c>
      <c r="H806" t="s">
        <v>8005</v>
      </c>
    </row>
    <row r="807" spans="1:8" ht="17.399999999999999" customHeight="1" x14ac:dyDescent="0.45">
      <c r="A807" s="230" t="s">
        <v>2895</v>
      </c>
      <c r="B807" t="s">
        <v>6245</v>
      </c>
      <c r="D807" t="s">
        <v>8764</v>
      </c>
      <c r="E807" t="s">
        <v>8765</v>
      </c>
      <c r="F807" t="s">
        <v>8356</v>
      </c>
      <c r="G807">
        <v>711</v>
      </c>
      <c r="H807" t="s">
        <v>8005</v>
      </c>
    </row>
    <row r="808" spans="1:8" ht="17.399999999999999" customHeight="1" x14ac:dyDescent="0.45">
      <c r="A808" s="230" t="s">
        <v>2896</v>
      </c>
      <c r="B808" t="s">
        <v>6366</v>
      </c>
      <c r="D808" t="s">
        <v>8766</v>
      </c>
      <c r="E808" t="s">
        <v>8767</v>
      </c>
      <c r="F808" t="s">
        <v>8656</v>
      </c>
      <c r="G808">
        <v>711</v>
      </c>
      <c r="H808" t="s">
        <v>8005</v>
      </c>
    </row>
    <row r="809" spans="1:8" ht="17.399999999999999" customHeight="1" x14ac:dyDescent="0.45">
      <c r="A809" s="230" t="s">
        <v>2897</v>
      </c>
      <c r="B809" t="s">
        <v>6366</v>
      </c>
      <c r="D809" t="s">
        <v>8768</v>
      </c>
      <c r="E809" t="s">
        <v>8769</v>
      </c>
      <c r="F809" t="s">
        <v>5709</v>
      </c>
      <c r="G809">
        <v>711</v>
      </c>
      <c r="H809" t="s">
        <v>8005</v>
      </c>
    </row>
    <row r="810" spans="1:8" ht="17.399999999999999" customHeight="1" x14ac:dyDescent="0.45">
      <c r="A810" s="230" t="s">
        <v>2898</v>
      </c>
      <c r="B810" t="s">
        <v>6366</v>
      </c>
      <c r="D810" t="s">
        <v>8770</v>
      </c>
      <c r="E810" t="s">
        <v>8771</v>
      </c>
      <c r="F810" t="s">
        <v>8772</v>
      </c>
      <c r="G810">
        <v>711</v>
      </c>
      <c r="H810" t="s">
        <v>8005</v>
      </c>
    </row>
    <row r="811" spans="1:8" ht="17.399999999999999" customHeight="1" x14ac:dyDescent="0.45">
      <c r="A811" s="230" t="s">
        <v>2899</v>
      </c>
      <c r="B811" t="s">
        <v>6310</v>
      </c>
      <c r="D811" t="s">
        <v>8773</v>
      </c>
      <c r="E811" t="s">
        <v>8774</v>
      </c>
      <c r="F811" t="s">
        <v>6041</v>
      </c>
      <c r="G811">
        <v>711</v>
      </c>
      <c r="H811" t="s">
        <v>8005</v>
      </c>
    </row>
    <row r="812" spans="1:8" ht="17.399999999999999" customHeight="1" x14ac:dyDescent="0.45">
      <c r="A812" s="230" t="s">
        <v>2900</v>
      </c>
      <c r="B812" t="s">
        <v>6310</v>
      </c>
      <c r="D812" t="s">
        <v>8775</v>
      </c>
      <c r="E812" t="s">
        <v>8776</v>
      </c>
      <c r="F812" t="s">
        <v>8777</v>
      </c>
      <c r="G812">
        <v>711</v>
      </c>
      <c r="H812" t="s">
        <v>8005</v>
      </c>
    </row>
    <row r="813" spans="1:8" ht="17.399999999999999" customHeight="1" x14ac:dyDescent="0.45">
      <c r="A813" s="230" t="s">
        <v>2901</v>
      </c>
      <c r="B813" t="s">
        <v>5999</v>
      </c>
      <c r="D813" t="s">
        <v>8778</v>
      </c>
      <c r="E813" t="s">
        <v>8779</v>
      </c>
      <c r="F813" t="s">
        <v>8780</v>
      </c>
      <c r="G813">
        <v>711</v>
      </c>
      <c r="H813" t="s">
        <v>8005</v>
      </c>
    </row>
    <row r="814" spans="1:8" ht="17.399999999999999" customHeight="1" x14ac:dyDescent="0.45">
      <c r="A814" s="230" t="s">
        <v>2902</v>
      </c>
      <c r="B814" t="s">
        <v>5999</v>
      </c>
      <c r="D814" t="s">
        <v>8781</v>
      </c>
      <c r="E814" t="s">
        <v>8782</v>
      </c>
      <c r="F814" t="s">
        <v>8303</v>
      </c>
      <c r="G814">
        <v>711</v>
      </c>
      <c r="H814" t="s">
        <v>8005</v>
      </c>
    </row>
    <row r="815" spans="1:8" ht="17.399999999999999" customHeight="1" x14ac:dyDescent="0.45">
      <c r="A815" s="230" t="s">
        <v>2903</v>
      </c>
      <c r="B815" t="s">
        <v>5999</v>
      </c>
      <c r="D815" t="s">
        <v>8783</v>
      </c>
      <c r="E815" t="s">
        <v>8784</v>
      </c>
      <c r="F815" t="s">
        <v>8303</v>
      </c>
      <c r="G815">
        <v>711</v>
      </c>
      <c r="H815" t="s">
        <v>8005</v>
      </c>
    </row>
    <row r="816" spans="1:8" ht="17.399999999999999" customHeight="1" x14ac:dyDescent="0.45">
      <c r="A816" s="230" t="s">
        <v>2904</v>
      </c>
      <c r="B816" t="s">
        <v>6706</v>
      </c>
      <c r="D816" t="s">
        <v>8785</v>
      </c>
      <c r="E816" t="s">
        <v>8786</v>
      </c>
      <c r="F816" t="s">
        <v>8356</v>
      </c>
      <c r="G816">
        <v>711</v>
      </c>
      <c r="H816" t="s">
        <v>8005</v>
      </c>
    </row>
    <row r="817" spans="1:8" ht="17.399999999999999" customHeight="1" x14ac:dyDescent="0.45">
      <c r="A817" s="230" t="s">
        <v>2905</v>
      </c>
      <c r="B817" t="s">
        <v>6706</v>
      </c>
      <c r="D817" t="s">
        <v>8787</v>
      </c>
      <c r="E817" t="s">
        <v>8788</v>
      </c>
      <c r="F817" t="s">
        <v>5872</v>
      </c>
      <c r="G817">
        <v>711</v>
      </c>
      <c r="H817" t="s">
        <v>8005</v>
      </c>
    </row>
    <row r="818" spans="1:8" ht="17.399999999999999" customHeight="1" x14ac:dyDescent="0.45">
      <c r="A818" s="230" t="s">
        <v>2906</v>
      </c>
      <c r="B818" t="s">
        <v>6706</v>
      </c>
      <c r="D818" t="s">
        <v>8789</v>
      </c>
      <c r="E818" t="s">
        <v>8790</v>
      </c>
      <c r="F818" t="s">
        <v>5943</v>
      </c>
      <c r="G818">
        <v>711</v>
      </c>
      <c r="H818" t="s">
        <v>8005</v>
      </c>
    </row>
    <row r="819" spans="1:8" ht="17.399999999999999" customHeight="1" x14ac:dyDescent="0.45">
      <c r="A819" s="230" t="s">
        <v>2907</v>
      </c>
      <c r="B819" t="s">
        <v>8074</v>
      </c>
      <c r="D819" t="s">
        <v>8791</v>
      </c>
      <c r="E819" t="s">
        <v>8792</v>
      </c>
      <c r="F819" t="s">
        <v>8793</v>
      </c>
      <c r="G819">
        <v>711</v>
      </c>
      <c r="H819" t="s">
        <v>8005</v>
      </c>
    </row>
    <row r="820" spans="1:8" ht="17.399999999999999" customHeight="1" x14ac:dyDescent="0.45">
      <c r="A820" s="230" t="s">
        <v>2908</v>
      </c>
      <c r="B820" t="s">
        <v>8794</v>
      </c>
      <c r="D820" t="s">
        <v>8795</v>
      </c>
      <c r="E820" t="s">
        <v>8796</v>
      </c>
      <c r="F820" t="s">
        <v>8356</v>
      </c>
      <c r="G820">
        <v>711</v>
      </c>
      <c r="H820" t="s">
        <v>8005</v>
      </c>
    </row>
    <row r="821" spans="1:8" ht="17.399999999999999" customHeight="1" x14ac:dyDescent="0.45">
      <c r="A821" s="230" t="s">
        <v>2909</v>
      </c>
      <c r="B821" t="s">
        <v>8035</v>
      </c>
      <c r="D821" t="s">
        <v>8797</v>
      </c>
      <c r="E821" t="s">
        <v>8798</v>
      </c>
      <c r="F821" t="s">
        <v>8344</v>
      </c>
      <c r="G821">
        <v>711</v>
      </c>
      <c r="H821" t="s">
        <v>8005</v>
      </c>
    </row>
    <row r="822" spans="1:8" ht="17.399999999999999" customHeight="1" x14ac:dyDescent="0.45">
      <c r="A822" s="230" t="s">
        <v>2910</v>
      </c>
      <c r="B822" t="s">
        <v>8035</v>
      </c>
      <c r="D822" t="s">
        <v>8799</v>
      </c>
      <c r="E822" t="s">
        <v>8800</v>
      </c>
      <c r="F822" t="s">
        <v>8344</v>
      </c>
      <c r="G822">
        <v>711</v>
      </c>
      <c r="H822" t="s">
        <v>8005</v>
      </c>
    </row>
    <row r="823" spans="1:8" ht="17.399999999999999" customHeight="1" x14ac:dyDescent="0.45">
      <c r="A823" s="230" t="s">
        <v>2911</v>
      </c>
      <c r="B823" t="s">
        <v>8046</v>
      </c>
      <c r="D823" t="s">
        <v>8801</v>
      </c>
      <c r="E823" t="s">
        <v>8802</v>
      </c>
      <c r="F823" t="s">
        <v>8045</v>
      </c>
      <c r="G823">
        <v>711</v>
      </c>
      <c r="H823" t="s">
        <v>8005</v>
      </c>
    </row>
    <row r="824" spans="1:8" ht="17.399999999999999" customHeight="1" x14ac:dyDescent="0.45">
      <c r="A824" s="230" t="s">
        <v>2912</v>
      </c>
      <c r="B824" t="s">
        <v>8803</v>
      </c>
      <c r="D824" t="s">
        <v>8804</v>
      </c>
      <c r="E824" t="s">
        <v>8805</v>
      </c>
      <c r="F824" t="s">
        <v>8356</v>
      </c>
      <c r="G824">
        <v>711</v>
      </c>
      <c r="H824" t="s">
        <v>8005</v>
      </c>
    </row>
    <row r="825" spans="1:8" ht="17.399999999999999" customHeight="1" x14ac:dyDescent="0.45">
      <c r="A825" s="230" t="s">
        <v>2913</v>
      </c>
      <c r="B825" t="s">
        <v>8806</v>
      </c>
      <c r="D825" t="s">
        <v>8807</v>
      </c>
      <c r="E825" t="s">
        <v>8808</v>
      </c>
      <c r="F825" t="s">
        <v>6394</v>
      </c>
      <c r="G825">
        <v>711</v>
      </c>
      <c r="H825" t="s">
        <v>8005</v>
      </c>
    </row>
    <row r="826" spans="1:8" ht="17.399999999999999" customHeight="1" x14ac:dyDescent="0.45">
      <c r="A826" s="230" t="s">
        <v>2915</v>
      </c>
      <c r="B826" t="s">
        <v>5593</v>
      </c>
      <c r="D826" t="s">
        <v>8809</v>
      </c>
      <c r="E826" t="s">
        <v>8810</v>
      </c>
      <c r="F826" t="s">
        <v>8811</v>
      </c>
      <c r="G826">
        <v>729</v>
      </c>
      <c r="H826" t="s">
        <v>8095</v>
      </c>
    </row>
    <row r="827" spans="1:8" ht="17.399999999999999" customHeight="1" x14ac:dyDescent="0.45">
      <c r="A827" s="230" t="s">
        <v>2917</v>
      </c>
      <c r="B827" t="s">
        <v>5593</v>
      </c>
      <c r="D827" t="s">
        <v>8812</v>
      </c>
      <c r="E827" t="s">
        <v>8813</v>
      </c>
      <c r="F827" t="s">
        <v>8555</v>
      </c>
      <c r="G827">
        <v>729</v>
      </c>
      <c r="H827" t="s">
        <v>8095</v>
      </c>
    </row>
    <row r="828" spans="1:8" ht="17.399999999999999" customHeight="1" x14ac:dyDescent="0.45">
      <c r="A828" s="230" t="s">
        <v>2918</v>
      </c>
      <c r="B828" t="s">
        <v>5593</v>
      </c>
      <c r="D828" t="s">
        <v>8814</v>
      </c>
      <c r="E828" t="s">
        <v>8815</v>
      </c>
      <c r="F828" t="s">
        <v>6151</v>
      </c>
      <c r="G828">
        <v>729</v>
      </c>
      <c r="H828" t="s">
        <v>8095</v>
      </c>
    </row>
    <row r="829" spans="1:8" ht="17.399999999999999" customHeight="1" x14ac:dyDescent="0.45">
      <c r="A829" s="230" t="s">
        <v>2919</v>
      </c>
      <c r="B829" t="s">
        <v>6245</v>
      </c>
      <c r="D829" t="s">
        <v>8816</v>
      </c>
      <c r="E829" t="s">
        <v>8817</v>
      </c>
      <c r="F829" t="s">
        <v>5691</v>
      </c>
      <c r="G829">
        <v>729</v>
      </c>
      <c r="H829" t="s">
        <v>8095</v>
      </c>
    </row>
    <row r="830" spans="1:8" ht="17.399999999999999" customHeight="1" x14ac:dyDescent="0.45">
      <c r="A830" s="230" t="s">
        <v>2920</v>
      </c>
      <c r="B830" t="s">
        <v>6245</v>
      </c>
      <c r="D830" t="s">
        <v>8818</v>
      </c>
      <c r="E830" t="s">
        <v>8819</v>
      </c>
      <c r="F830" t="s">
        <v>8656</v>
      </c>
      <c r="G830">
        <v>729</v>
      </c>
      <c r="H830" t="s">
        <v>8095</v>
      </c>
    </row>
    <row r="831" spans="1:8" ht="17.399999999999999" customHeight="1" x14ac:dyDescent="0.45">
      <c r="A831" s="230" t="s">
        <v>2921</v>
      </c>
      <c r="B831" t="s">
        <v>6245</v>
      </c>
      <c r="D831" t="s">
        <v>8820</v>
      </c>
      <c r="E831" t="s">
        <v>8821</v>
      </c>
      <c r="F831" t="s">
        <v>8303</v>
      </c>
      <c r="G831">
        <v>729</v>
      </c>
      <c r="H831" t="s">
        <v>8095</v>
      </c>
    </row>
    <row r="832" spans="1:8" ht="17.399999999999999" customHeight="1" x14ac:dyDescent="0.45">
      <c r="A832" s="230" t="s">
        <v>2922</v>
      </c>
      <c r="B832" t="s">
        <v>6366</v>
      </c>
      <c r="D832" t="s">
        <v>8822</v>
      </c>
      <c r="E832" t="s">
        <v>8823</v>
      </c>
      <c r="F832" t="s">
        <v>8824</v>
      </c>
      <c r="G832">
        <v>729</v>
      </c>
      <c r="H832" t="s">
        <v>8095</v>
      </c>
    </row>
    <row r="833" spans="1:8" ht="17.399999999999999" customHeight="1" x14ac:dyDescent="0.45">
      <c r="A833" s="230" t="s">
        <v>2923</v>
      </c>
      <c r="B833" t="s">
        <v>6366</v>
      </c>
      <c r="D833" t="s">
        <v>8825</v>
      </c>
      <c r="E833" t="s">
        <v>8826</v>
      </c>
      <c r="F833" t="s">
        <v>8780</v>
      </c>
      <c r="G833">
        <v>729</v>
      </c>
      <c r="H833" t="s">
        <v>8095</v>
      </c>
    </row>
    <row r="834" spans="1:8" ht="17.399999999999999" customHeight="1" x14ac:dyDescent="0.45">
      <c r="A834" s="230" t="s">
        <v>2925</v>
      </c>
      <c r="B834" t="s">
        <v>6366</v>
      </c>
      <c r="D834" t="s">
        <v>8827</v>
      </c>
      <c r="E834" t="s">
        <v>8828</v>
      </c>
      <c r="F834" t="s">
        <v>5705</v>
      </c>
      <c r="G834">
        <v>729</v>
      </c>
      <c r="H834" t="s">
        <v>8095</v>
      </c>
    </row>
    <row r="835" spans="1:8" ht="17.399999999999999" customHeight="1" x14ac:dyDescent="0.45">
      <c r="A835" s="230" t="s">
        <v>2926</v>
      </c>
      <c r="B835" t="s">
        <v>6310</v>
      </c>
      <c r="D835" t="s">
        <v>8829</v>
      </c>
      <c r="E835" t="s">
        <v>2914</v>
      </c>
      <c r="F835" t="s">
        <v>5601</v>
      </c>
      <c r="G835">
        <v>729</v>
      </c>
      <c r="H835" t="s">
        <v>8095</v>
      </c>
    </row>
    <row r="836" spans="1:8" ht="17.399999999999999" customHeight="1" x14ac:dyDescent="0.45">
      <c r="A836" s="230" t="s">
        <v>2928</v>
      </c>
      <c r="B836" t="s">
        <v>6310</v>
      </c>
      <c r="D836" t="s">
        <v>8830</v>
      </c>
      <c r="E836" t="s">
        <v>2916</v>
      </c>
      <c r="F836" t="s">
        <v>8356</v>
      </c>
      <c r="G836">
        <v>729</v>
      </c>
      <c r="H836" t="s">
        <v>8095</v>
      </c>
    </row>
    <row r="837" spans="1:8" ht="17.399999999999999" customHeight="1" x14ac:dyDescent="0.45">
      <c r="A837" s="230" t="s">
        <v>2930</v>
      </c>
      <c r="B837" t="s">
        <v>5999</v>
      </c>
      <c r="D837" t="s">
        <v>8831</v>
      </c>
      <c r="E837" t="s">
        <v>8832</v>
      </c>
      <c r="F837" t="s">
        <v>8045</v>
      </c>
      <c r="G837">
        <v>729</v>
      </c>
      <c r="H837" t="s">
        <v>8095</v>
      </c>
    </row>
    <row r="838" spans="1:8" ht="17.399999999999999" customHeight="1" x14ac:dyDescent="0.45">
      <c r="A838" s="230" t="s">
        <v>2931</v>
      </c>
      <c r="B838" t="s">
        <v>5999</v>
      </c>
      <c r="D838" t="s">
        <v>8833</v>
      </c>
      <c r="E838" t="s">
        <v>8834</v>
      </c>
      <c r="F838" t="s">
        <v>8567</v>
      </c>
      <c r="G838">
        <v>729</v>
      </c>
      <c r="H838" t="s">
        <v>8095</v>
      </c>
    </row>
    <row r="839" spans="1:8" ht="17.399999999999999" customHeight="1" x14ac:dyDescent="0.45">
      <c r="A839" s="230" t="s">
        <v>2932</v>
      </c>
      <c r="B839" t="s">
        <v>5999</v>
      </c>
      <c r="D839" t="s">
        <v>8835</v>
      </c>
      <c r="E839" t="s">
        <v>8836</v>
      </c>
      <c r="F839" t="s">
        <v>8567</v>
      </c>
      <c r="G839">
        <v>729</v>
      </c>
      <c r="H839" t="s">
        <v>8095</v>
      </c>
    </row>
    <row r="840" spans="1:8" ht="17.399999999999999" customHeight="1" x14ac:dyDescent="0.45">
      <c r="A840" s="230" t="s">
        <v>2933</v>
      </c>
      <c r="B840" t="s">
        <v>6706</v>
      </c>
      <c r="D840" t="s">
        <v>8837</v>
      </c>
      <c r="E840" t="s">
        <v>8838</v>
      </c>
      <c r="F840" t="s">
        <v>8303</v>
      </c>
      <c r="G840">
        <v>729</v>
      </c>
      <c r="H840" t="s">
        <v>8095</v>
      </c>
    </row>
    <row r="841" spans="1:8" ht="17.399999999999999" customHeight="1" x14ac:dyDescent="0.45">
      <c r="A841" s="230" t="s">
        <v>2934</v>
      </c>
      <c r="B841" t="s">
        <v>6706</v>
      </c>
      <c r="D841" t="s">
        <v>8839</v>
      </c>
      <c r="E841" t="s">
        <v>8840</v>
      </c>
      <c r="F841" t="s">
        <v>5872</v>
      </c>
      <c r="G841">
        <v>729</v>
      </c>
      <c r="H841" t="s">
        <v>8095</v>
      </c>
    </row>
    <row r="842" spans="1:8" ht="17.399999999999999" customHeight="1" x14ac:dyDescent="0.45">
      <c r="A842" s="230" t="s">
        <v>2935</v>
      </c>
      <c r="B842" t="s">
        <v>6706</v>
      </c>
      <c r="D842" t="s">
        <v>8841</v>
      </c>
      <c r="E842" t="s">
        <v>8842</v>
      </c>
      <c r="F842" t="s">
        <v>8843</v>
      </c>
      <c r="G842">
        <v>729</v>
      </c>
      <c r="H842" t="s">
        <v>8095</v>
      </c>
    </row>
    <row r="843" spans="1:8" ht="17.399999999999999" customHeight="1" x14ac:dyDescent="0.45">
      <c r="A843" s="230" t="s">
        <v>2936</v>
      </c>
      <c r="B843" t="s">
        <v>8074</v>
      </c>
      <c r="D843" t="s">
        <v>8844</v>
      </c>
      <c r="E843" t="s">
        <v>2924</v>
      </c>
      <c r="F843" t="s">
        <v>8388</v>
      </c>
      <c r="G843">
        <v>729</v>
      </c>
      <c r="H843" t="s">
        <v>8095</v>
      </c>
    </row>
    <row r="844" spans="1:8" ht="17.399999999999999" customHeight="1" x14ac:dyDescent="0.45">
      <c r="A844" s="230" t="s">
        <v>2937</v>
      </c>
      <c r="B844" t="s">
        <v>8794</v>
      </c>
      <c r="D844" t="s">
        <v>8845</v>
      </c>
      <c r="E844" t="s">
        <v>8846</v>
      </c>
      <c r="F844" t="s">
        <v>8303</v>
      </c>
      <c r="G844">
        <v>729</v>
      </c>
      <c r="H844" t="s">
        <v>8095</v>
      </c>
    </row>
    <row r="845" spans="1:8" ht="17.399999999999999" customHeight="1" x14ac:dyDescent="0.45">
      <c r="A845" s="230" t="s">
        <v>2938</v>
      </c>
      <c r="B845" t="s">
        <v>8035</v>
      </c>
      <c r="D845" t="s">
        <v>8847</v>
      </c>
      <c r="E845" t="s">
        <v>2927</v>
      </c>
      <c r="F845" t="s">
        <v>8303</v>
      </c>
      <c r="G845">
        <v>729</v>
      </c>
      <c r="H845" t="s">
        <v>8095</v>
      </c>
    </row>
    <row r="846" spans="1:8" ht="17.399999999999999" customHeight="1" x14ac:dyDescent="0.45">
      <c r="A846" s="230" t="s">
        <v>2939</v>
      </c>
      <c r="B846" t="s">
        <v>8035</v>
      </c>
      <c r="D846" t="s">
        <v>8848</v>
      </c>
      <c r="E846" t="s">
        <v>2929</v>
      </c>
      <c r="F846" t="s">
        <v>8303</v>
      </c>
      <c r="G846">
        <v>729</v>
      </c>
      <c r="H846" t="s">
        <v>8095</v>
      </c>
    </row>
    <row r="847" spans="1:8" ht="17.399999999999999" customHeight="1" x14ac:dyDescent="0.45">
      <c r="A847" s="230" t="s">
        <v>2940</v>
      </c>
      <c r="B847" t="s">
        <v>8046</v>
      </c>
      <c r="D847" t="s">
        <v>8849</v>
      </c>
      <c r="E847" t="s">
        <v>8850</v>
      </c>
      <c r="F847" t="s">
        <v>8605</v>
      </c>
      <c r="G847">
        <v>729</v>
      </c>
      <c r="H847" t="s">
        <v>8095</v>
      </c>
    </row>
    <row r="848" spans="1:8" ht="17.399999999999999" customHeight="1" x14ac:dyDescent="0.45">
      <c r="A848" s="230" t="s">
        <v>2941</v>
      </c>
      <c r="B848" t="s">
        <v>8803</v>
      </c>
      <c r="D848" t="s">
        <v>8851</v>
      </c>
      <c r="E848" t="s">
        <v>8852</v>
      </c>
      <c r="F848" t="s">
        <v>8548</v>
      </c>
      <c r="G848">
        <v>729</v>
      </c>
      <c r="H848" t="s">
        <v>8095</v>
      </c>
    </row>
    <row r="849" spans="1:8" ht="17.399999999999999" customHeight="1" x14ac:dyDescent="0.45">
      <c r="A849" s="230" t="s">
        <v>2942</v>
      </c>
      <c r="B849" t="s">
        <v>8806</v>
      </c>
      <c r="D849" t="s">
        <v>8853</v>
      </c>
      <c r="E849" t="s">
        <v>8854</v>
      </c>
      <c r="F849" t="s">
        <v>8855</v>
      </c>
      <c r="G849">
        <v>729</v>
      </c>
      <c r="H849" t="s">
        <v>8095</v>
      </c>
    </row>
    <row r="850" spans="1:8" ht="17.399999999999999" customHeight="1" x14ac:dyDescent="0.45">
      <c r="A850" s="230" t="s">
        <v>2943</v>
      </c>
      <c r="B850" t="s">
        <v>5593</v>
      </c>
      <c r="D850" t="s">
        <v>8856</v>
      </c>
      <c r="E850" t="s">
        <v>8857</v>
      </c>
      <c r="F850" t="s">
        <v>6523</v>
      </c>
      <c r="G850">
        <v>706</v>
      </c>
      <c r="H850" t="s">
        <v>5597</v>
      </c>
    </row>
    <row r="851" spans="1:8" ht="17.399999999999999" customHeight="1" x14ac:dyDescent="0.45">
      <c r="A851" s="230" t="s">
        <v>2944</v>
      </c>
      <c r="B851" t="s">
        <v>5593</v>
      </c>
      <c r="D851" t="s">
        <v>8858</v>
      </c>
      <c r="E851" t="s">
        <v>8859</v>
      </c>
      <c r="F851" t="s">
        <v>5601</v>
      </c>
      <c r="G851">
        <v>706</v>
      </c>
      <c r="H851" t="s">
        <v>5597</v>
      </c>
    </row>
    <row r="852" spans="1:8" ht="17.399999999999999" customHeight="1" x14ac:dyDescent="0.45">
      <c r="A852" s="230" t="s">
        <v>2945</v>
      </c>
      <c r="B852" t="s">
        <v>5593</v>
      </c>
      <c r="D852" t="s">
        <v>8860</v>
      </c>
      <c r="E852" t="s">
        <v>8861</v>
      </c>
      <c r="F852" t="s">
        <v>6151</v>
      </c>
      <c r="G852">
        <v>706</v>
      </c>
      <c r="H852" t="s">
        <v>5597</v>
      </c>
    </row>
    <row r="853" spans="1:8" ht="17.399999999999999" customHeight="1" x14ac:dyDescent="0.45">
      <c r="A853" s="230" t="s">
        <v>2946</v>
      </c>
      <c r="B853" t="s">
        <v>6245</v>
      </c>
      <c r="D853" t="s">
        <v>8862</v>
      </c>
      <c r="E853" t="s">
        <v>8863</v>
      </c>
      <c r="F853" t="s">
        <v>6041</v>
      </c>
      <c r="G853">
        <v>706</v>
      </c>
      <c r="H853" t="s">
        <v>6540</v>
      </c>
    </row>
    <row r="854" spans="1:8" ht="17.399999999999999" customHeight="1" x14ac:dyDescent="0.45">
      <c r="A854" s="230" t="s">
        <v>1923</v>
      </c>
      <c r="B854" t="s">
        <v>6245</v>
      </c>
      <c r="D854" t="s">
        <v>8864</v>
      </c>
      <c r="E854" t="s">
        <v>8865</v>
      </c>
      <c r="F854" t="s">
        <v>5967</v>
      </c>
      <c r="G854">
        <v>706</v>
      </c>
      <c r="H854" t="s">
        <v>5597</v>
      </c>
    </row>
    <row r="855" spans="1:8" ht="17.399999999999999" customHeight="1" x14ac:dyDescent="0.45">
      <c r="A855" s="230" t="s">
        <v>1924</v>
      </c>
      <c r="B855" t="s">
        <v>6366</v>
      </c>
      <c r="D855" t="s">
        <v>8866</v>
      </c>
      <c r="E855" t="s">
        <v>8867</v>
      </c>
      <c r="F855" t="s">
        <v>8656</v>
      </c>
      <c r="G855">
        <v>706</v>
      </c>
      <c r="H855" t="s">
        <v>5597</v>
      </c>
    </row>
    <row r="856" spans="1:8" ht="17.399999999999999" customHeight="1" x14ac:dyDescent="0.45">
      <c r="A856" s="230" t="s">
        <v>1925</v>
      </c>
      <c r="B856" t="s">
        <v>6366</v>
      </c>
      <c r="D856" t="s">
        <v>8868</v>
      </c>
      <c r="E856" t="s">
        <v>8869</v>
      </c>
      <c r="F856" t="s">
        <v>5705</v>
      </c>
      <c r="G856">
        <v>706</v>
      </c>
      <c r="H856" t="s">
        <v>5597</v>
      </c>
    </row>
    <row r="857" spans="1:8" ht="17.399999999999999" customHeight="1" x14ac:dyDescent="0.45">
      <c r="A857" s="230" t="s">
        <v>1926</v>
      </c>
      <c r="B857" t="s">
        <v>6366</v>
      </c>
      <c r="D857" t="s">
        <v>8870</v>
      </c>
      <c r="E857" t="s">
        <v>8871</v>
      </c>
      <c r="F857" t="s">
        <v>5868</v>
      </c>
      <c r="G857">
        <v>706</v>
      </c>
      <c r="H857" t="s">
        <v>5597</v>
      </c>
    </row>
    <row r="858" spans="1:8" ht="17.399999999999999" customHeight="1" x14ac:dyDescent="0.45">
      <c r="A858" s="230" t="s">
        <v>1927</v>
      </c>
      <c r="B858" t="s">
        <v>6310</v>
      </c>
      <c r="D858" t="s">
        <v>8872</v>
      </c>
      <c r="E858" t="s">
        <v>8873</v>
      </c>
      <c r="F858" t="s">
        <v>6041</v>
      </c>
      <c r="G858">
        <v>706</v>
      </c>
      <c r="H858" t="s">
        <v>5597</v>
      </c>
    </row>
    <row r="859" spans="1:8" ht="17.399999999999999" customHeight="1" x14ac:dyDescent="0.45">
      <c r="A859" s="230" t="s">
        <v>2947</v>
      </c>
      <c r="B859" t="s">
        <v>6310</v>
      </c>
      <c r="D859" t="s">
        <v>8874</v>
      </c>
      <c r="E859" t="s">
        <v>8875</v>
      </c>
      <c r="F859" t="s">
        <v>6041</v>
      </c>
      <c r="G859">
        <v>706</v>
      </c>
      <c r="H859" t="s">
        <v>5597</v>
      </c>
    </row>
    <row r="860" spans="1:8" ht="17.399999999999999" customHeight="1" x14ac:dyDescent="0.45">
      <c r="A860" s="230" t="s">
        <v>2948</v>
      </c>
      <c r="B860" t="s">
        <v>5999</v>
      </c>
      <c r="D860" t="s">
        <v>8876</v>
      </c>
      <c r="E860" t="s">
        <v>8877</v>
      </c>
      <c r="F860" t="s">
        <v>8878</v>
      </c>
      <c r="G860">
        <v>706</v>
      </c>
      <c r="H860" t="s">
        <v>5597</v>
      </c>
    </row>
    <row r="861" spans="1:8" ht="17.399999999999999" customHeight="1" x14ac:dyDescent="0.45">
      <c r="A861" s="230" t="s">
        <v>2949</v>
      </c>
      <c r="B861" t="s">
        <v>5999</v>
      </c>
      <c r="D861" t="s">
        <v>8879</v>
      </c>
      <c r="E861" t="s">
        <v>8880</v>
      </c>
      <c r="F861" t="s">
        <v>8793</v>
      </c>
      <c r="G861">
        <v>706</v>
      </c>
      <c r="H861" t="s">
        <v>5597</v>
      </c>
    </row>
    <row r="862" spans="1:8" ht="17.399999999999999" customHeight="1" x14ac:dyDescent="0.45">
      <c r="A862" s="230" t="s">
        <v>2950</v>
      </c>
      <c r="B862" t="s">
        <v>5999</v>
      </c>
      <c r="D862" t="s">
        <v>8881</v>
      </c>
      <c r="E862" t="s">
        <v>8882</v>
      </c>
      <c r="F862" t="s">
        <v>8356</v>
      </c>
      <c r="G862">
        <v>706</v>
      </c>
      <c r="H862" t="s">
        <v>5597</v>
      </c>
    </row>
    <row r="863" spans="1:8" ht="17.399999999999999" customHeight="1" x14ac:dyDescent="0.45">
      <c r="A863" s="230" t="s">
        <v>2951</v>
      </c>
      <c r="B863" t="s">
        <v>6706</v>
      </c>
      <c r="D863" t="s">
        <v>8883</v>
      </c>
      <c r="E863" t="s">
        <v>8884</v>
      </c>
      <c r="F863" t="s">
        <v>5879</v>
      </c>
      <c r="G863">
        <v>706</v>
      </c>
      <c r="H863" t="s">
        <v>5597</v>
      </c>
    </row>
    <row r="864" spans="1:8" ht="17.399999999999999" customHeight="1" x14ac:dyDescent="0.45">
      <c r="A864" s="230" t="s">
        <v>2952</v>
      </c>
      <c r="B864" t="s">
        <v>6706</v>
      </c>
      <c r="D864" t="s">
        <v>8885</v>
      </c>
      <c r="E864" t="s">
        <v>8886</v>
      </c>
      <c r="F864" t="s">
        <v>5852</v>
      </c>
      <c r="G864">
        <v>706</v>
      </c>
      <c r="H864" t="s">
        <v>5597</v>
      </c>
    </row>
    <row r="865" spans="1:8" ht="17.399999999999999" customHeight="1" x14ac:dyDescent="0.45">
      <c r="A865" s="230" t="s">
        <v>2955</v>
      </c>
      <c r="B865" t="s">
        <v>6706</v>
      </c>
      <c r="D865" t="s">
        <v>8887</v>
      </c>
      <c r="E865" t="s">
        <v>8888</v>
      </c>
      <c r="F865" t="s">
        <v>6132</v>
      </c>
      <c r="G865">
        <v>706</v>
      </c>
      <c r="H865" t="s">
        <v>5597</v>
      </c>
    </row>
    <row r="866" spans="1:8" ht="17.399999999999999" customHeight="1" x14ac:dyDescent="0.45">
      <c r="A866" s="230" t="s">
        <v>2956</v>
      </c>
      <c r="B866" t="s">
        <v>8074</v>
      </c>
      <c r="D866" t="s">
        <v>8889</v>
      </c>
      <c r="E866" t="s">
        <v>8890</v>
      </c>
      <c r="F866" t="s">
        <v>5618</v>
      </c>
      <c r="G866">
        <v>706</v>
      </c>
      <c r="H866" t="s">
        <v>5597</v>
      </c>
    </row>
    <row r="867" spans="1:8" ht="17.399999999999999" customHeight="1" x14ac:dyDescent="0.45">
      <c r="A867" s="230" t="s">
        <v>2958</v>
      </c>
      <c r="B867" t="s">
        <v>8794</v>
      </c>
      <c r="D867" t="s">
        <v>8891</v>
      </c>
      <c r="E867" t="s">
        <v>8892</v>
      </c>
      <c r="F867" t="s">
        <v>5967</v>
      </c>
      <c r="G867">
        <v>706</v>
      </c>
      <c r="H867" t="s">
        <v>5597</v>
      </c>
    </row>
    <row r="868" spans="1:8" ht="17.399999999999999" customHeight="1" x14ac:dyDescent="0.45">
      <c r="A868" s="230" t="s">
        <v>2959</v>
      </c>
      <c r="B868" t="s">
        <v>8035</v>
      </c>
      <c r="D868" t="s">
        <v>8893</v>
      </c>
      <c r="E868" t="s">
        <v>8894</v>
      </c>
      <c r="F868" t="s">
        <v>8344</v>
      </c>
      <c r="G868">
        <v>706</v>
      </c>
      <c r="H868" t="s">
        <v>5597</v>
      </c>
    </row>
    <row r="869" spans="1:8" ht="17.399999999999999" customHeight="1" x14ac:dyDescent="0.45">
      <c r="A869" s="230" t="s">
        <v>2960</v>
      </c>
      <c r="B869" t="s">
        <v>8035</v>
      </c>
      <c r="D869" t="s">
        <v>8895</v>
      </c>
      <c r="E869" t="s">
        <v>8896</v>
      </c>
      <c r="F869" t="s">
        <v>5967</v>
      </c>
      <c r="G869">
        <v>706</v>
      </c>
      <c r="H869" t="s">
        <v>5597</v>
      </c>
    </row>
    <row r="870" spans="1:8" ht="17.399999999999999" customHeight="1" x14ac:dyDescent="0.45">
      <c r="A870" s="230" t="s">
        <v>2961</v>
      </c>
      <c r="B870" t="s">
        <v>8046</v>
      </c>
      <c r="D870" t="s">
        <v>8897</v>
      </c>
      <c r="E870" t="s">
        <v>8898</v>
      </c>
      <c r="F870" t="s">
        <v>8045</v>
      </c>
      <c r="G870">
        <v>706</v>
      </c>
      <c r="H870" t="s">
        <v>5597</v>
      </c>
    </row>
    <row r="871" spans="1:8" ht="17.399999999999999" customHeight="1" x14ac:dyDescent="0.45">
      <c r="A871" s="230" t="s">
        <v>2962</v>
      </c>
      <c r="B871" t="s">
        <v>8803</v>
      </c>
      <c r="D871" t="s">
        <v>8899</v>
      </c>
      <c r="E871" t="s">
        <v>8900</v>
      </c>
      <c r="F871" t="s">
        <v>7717</v>
      </c>
      <c r="G871">
        <v>706</v>
      </c>
      <c r="H871" t="s">
        <v>5597</v>
      </c>
    </row>
    <row r="872" spans="1:8" ht="17.399999999999999" customHeight="1" x14ac:dyDescent="0.45">
      <c r="A872" s="230" t="s">
        <v>2963</v>
      </c>
      <c r="B872" t="s">
        <v>8806</v>
      </c>
      <c r="D872" t="s">
        <v>8901</v>
      </c>
      <c r="E872" t="s">
        <v>8902</v>
      </c>
      <c r="F872" t="s">
        <v>8855</v>
      </c>
      <c r="G872">
        <v>706</v>
      </c>
      <c r="H872" t="s">
        <v>5597</v>
      </c>
    </row>
    <row r="873" spans="1:8" ht="17.399999999999999" customHeight="1" x14ac:dyDescent="0.45">
      <c r="A873" s="230" t="s">
        <v>2965</v>
      </c>
      <c r="B873" t="s">
        <v>5593</v>
      </c>
      <c r="D873" t="s">
        <v>8903</v>
      </c>
      <c r="E873" t="s">
        <v>8904</v>
      </c>
      <c r="F873" t="s">
        <v>5601</v>
      </c>
      <c r="G873">
        <v>656</v>
      </c>
      <c r="H873" t="s">
        <v>8005</v>
      </c>
    </row>
    <row r="874" spans="1:8" ht="17.399999999999999" customHeight="1" x14ac:dyDescent="0.45">
      <c r="A874" s="230" t="s">
        <v>2966</v>
      </c>
      <c r="B874" t="s">
        <v>6245</v>
      </c>
      <c r="D874" t="s">
        <v>8905</v>
      </c>
      <c r="E874" t="s">
        <v>8906</v>
      </c>
      <c r="F874" t="s">
        <v>5840</v>
      </c>
      <c r="G874">
        <v>656</v>
      </c>
      <c r="H874" t="s">
        <v>8005</v>
      </c>
    </row>
    <row r="875" spans="1:8" ht="17.399999999999999" customHeight="1" x14ac:dyDescent="0.45">
      <c r="A875" s="230" t="s">
        <v>2967</v>
      </c>
      <c r="B875" t="s">
        <v>6245</v>
      </c>
      <c r="D875" t="s">
        <v>8907</v>
      </c>
      <c r="E875" t="s">
        <v>8908</v>
      </c>
      <c r="F875" t="s">
        <v>5879</v>
      </c>
      <c r="G875">
        <v>656</v>
      </c>
      <c r="H875" t="s">
        <v>8005</v>
      </c>
    </row>
    <row r="876" spans="1:8" ht="17.399999999999999" customHeight="1" x14ac:dyDescent="0.45">
      <c r="A876" s="230" t="s">
        <v>2968</v>
      </c>
      <c r="B876" t="s">
        <v>6366</v>
      </c>
      <c r="D876" t="s">
        <v>8909</v>
      </c>
      <c r="E876" t="s">
        <v>8910</v>
      </c>
      <c r="F876" t="s">
        <v>5864</v>
      </c>
      <c r="G876">
        <v>656</v>
      </c>
      <c r="H876" t="s">
        <v>8005</v>
      </c>
    </row>
    <row r="877" spans="1:8" ht="17.399999999999999" customHeight="1" x14ac:dyDescent="0.45">
      <c r="A877" s="230" t="s">
        <v>2969</v>
      </c>
      <c r="B877" t="s">
        <v>6366</v>
      </c>
      <c r="D877" t="s">
        <v>8911</v>
      </c>
      <c r="E877" t="s">
        <v>8912</v>
      </c>
      <c r="F877" t="s">
        <v>5610</v>
      </c>
      <c r="G877">
        <v>656</v>
      </c>
      <c r="H877" t="s">
        <v>8005</v>
      </c>
    </row>
    <row r="878" spans="1:8" ht="17.399999999999999" customHeight="1" x14ac:dyDescent="0.45">
      <c r="A878" s="230" t="s">
        <v>2970</v>
      </c>
      <c r="B878" t="s">
        <v>6366</v>
      </c>
      <c r="D878" t="s">
        <v>8913</v>
      </c>
      <c r="E878" t="s">
        <v>8914</v>
      </c>
      <c r="F878" t="s">
        <v>5974</v>
      </c>
      <c r="G878">
        <v>656</v>
      </c>
      <c r="H878" t="s">
        <v>8005</v>
      </c>
    </row>
    <row r="879" spans="1:8" ht="17.399999999999999" customHeight="1" x14ac:dyDescent="0.45">
      <c r="A879" s="230" t="s">
        <v>2971</v>
      </c>
      <c r="B879" t="s">
        <v>6310</v>
      </c>
      <c r="D879" t="s">
        <v>8915</v>
      </c>
      <c r="E879" t="s">
        <v>8916</v>
      </c>
      <c r="F879" t="s">
        <v>6044</v>
      </c>
      <c r="G879">
        <v>656</v>
      </c>
      <c r="H879" t="s">
        <v>8005</v>
      </c>
    </row>
    <row r="880" spans="1:8" ht="17.399999999999999" customHeight="1" x14ac:dyDescent="0.45">
      <c r="A880" s="230" t="s">
        <v>2972</v>
      </c>
      <c r="B880" t="s">
        <v>5999</v>
      </c>
      <c r="D880" t="s">
        <v>8917</v>
      </c>
      <c r="E880" t="s">
        <v>8918</v>
      </c>
      <c r="F880" t="s">
        <v>5601</v>
      </c>
      <c r="G880">
        <v>656</v>
      </c>
      <c r="H880" t="s">
        <v>8005</v>
      </c>
    </row>
    <row r="881" spans="1:8" ht="17.399999999999999" customHeight="1" x14ac:dyDescent="0.45">
      <c r="A881" s="230" t="s">
        <v>2973</v>
      </c>
      <c r="B881" t="s">
        <v>5999</v>
      </c>
      <c r="D881" t="s">
        <v>8919</v>
      </c>
      <c r="E881" t="s">
        <v>8920</v>
      </c>
      <c r="F881" t="s">
        <v>6041</v>
      </c>
      <c r="G881">
        <v>656</v>
      </c>
      <c r="H881" t="s">
        <v>8005</v>
      </c>
    </row>
    <row r="882" spans="1:8" ht="17.399999999999999" customHeight="1" x14ac:dyDescent="0.45">
      <c r="A882" s="230" t="s">
        <v>2974</v>
      </c>
      <c r="B882" t="s">
        <v>6706</v>
      </c>
      <c r="D882" t="s">
        <v>8921</v>
      </c>
      <c r="E882" t="s">
        <v>8922</v>
      </c>
      <c r="F882" t="s">
        <v>5852</v>
      </c>
      <c r="G882">
        <v>656</v>
      </c>
      <c r="H882" t="s">
        <v>8005</v>
      </c>
    </row>
    <row r="883" spans="1:8" ht="17.399999999999999" customHeight="1" x14ac:dyDescent="0.45">
      <c r="A883" s="230" t="s">
        <v>2975</v>
      </c>
      <c r="B883" t="s">
        <v>6706</v>
      </c>
      <c r="D883" t="s">
        <v>8923</v>
      </c>
      <c r="E883" t="s">
        <v>8924</v>
      </c>
      <c r="F883" t="s">
        <v>5852</v>
      </c>
      <c r="G883">
        <v>656</v>
      </c>
      <c r="H883" t="s">
        <v>8005</v>
      </c>
    </row>
    <row r="884" spans="1:8" ht="17.399999999999999" customHeight="1" x14ac:dyDescent="0.45">
      <c r="A884" s="230" t="s">
        <v>2976</v>
      </c>
      <c r="B884" t="s">
        <v>6706</v>
      </c>
      <c r="D884" t="s">
        <v>8925</v>
      </c>
      <c r="E884" t="s">
        <v>8926</v>
      </c>
      <c r="F884" t="s">
        <v>5856</v>
      </c>
      <c r="G884">
        <v>656</v>
      </c>
      <c r="H884" t="s">
        <v>8005</v>
      </c>
    </row>
    <row r="885" spans="1:8" ht="17.399999999999999" customHeight="1" x14ac:dyDescent="0.45">
      <c r="A885" s="230" t="s">
        <v>2977</v>
      </c>
      <c r="B885" t="s">
        <v>8794</v>
      </c>
      <c r="D885" t="s">
        <v>8927</v>
      </c>
      <c r="E885" t="s">
        <v>8928</v>
      </c>
      <c r="F885" t="s">
        <v>8929</v>
      </c>
      <c r="G885">
        <v>656</v>
      </c>
      <c r="H885" t="s">
        <v>8005</v>
      </c>
    </row>
    <row r="886" spans="1:8" ht="17.399999999999999" customHeight="1" x14ac:dyDescent="0.45">
      <c r="A886" s="230" t="s">
        <v>2978</v>
      </c>
      <c r="B886" t="s">
        <v>8046</v>
      </c>
      <c r="D886" t="s">
        <v>8930</v>
      </c>
      <c r="E886" t="s">
        <v>8931</v>
      </c>
      <c r="F886" t="s">
        <v>8045</v>
      </c>
      <c r="G886">
        <v>656</v>
      </c>
      <c r="H886" t="s">
        <v>8005</v>
      </c>
    </row>
    <row r="887" spans="1:8" ht="17.399999999999999" customHeight="1" x14ac:dyDescent="0.45">
      <c r="A887" s="230" t="s">
        <v>2979</v>
      </c>
      <c r="B887" t="s">
        <v>8932</v>
      </c>
      <c r="D887" t="s">
        <v>8933</v>
      </c>
      <c r="E887" t="s">
        <v>8934</v>
      </c>
      <c r="F887" t="s">
        <v>5872</v>
      </c>
      <c r="G887">
        <v>656</v>
      </c>
      <c r="H887" t="s">
        <v>8005</v>
      </c>
    </row>
    <row r="888" spans="1:8" ht="17.399999999999999" customHeight="1" x14ac:dyDescent="0.45">
      <c r="A888" s="230" t="s">
        <v>2980</v>
      </c>
      <c r="B888" t="s">
        <v>8803</v>
      </c>
      <c r="D888" t="s">
        <v>8935</v>
      </c>
      <c r="E888" t="s">
        <v>8936</v>
      </c>
      <c r="F888" t="s">
        <v>5795</v>
      </c>
      <c r="G888">
        <v>656</v>
      </c>
      <c r="H888" t="s">
        <v>8005</v>
      </c>
    </row>
    <row r="889" spans="1:8" ht="17.399999999999999" customHeight="1" x14ac:dyDescent="0.45">
      <c r="A889" s="230" t="s">
        <v>2981</v>
      </c>
      <c r="B889" t="s">
        <v>8803</v>
      </c>
      <c r="D889" t="s">
        <v>8937</v>
      </c>
      <c r="E889" t="s">
        <v>8938</v>
      </c>
      <c r="F889" t="s">
        <v>7717</v>
      </c>
      <c r="G889">
        <v>656</v>
      </c>
      <c r="H889" t="s">
        <v>8005</v>
      </c>
    </row>
    <row r="890" spans="1:8" ht="17.399999999999999" customHeight="1" x14ac:dyDescent="0.45">
      <c r="A890" s="230" t="s">
        <v>2982</v>
      </c>
      <c r="B890" t="s">
        <v>8803</v>
      </c>
      <c r="D890" t="s">
        <v>8939</v>
      </c>
      <c r="E890" t="s">
        <v>8940</v>
      </c>
      <c r="F890" t="s">
        <v>7717</v>
      </c>
      <c r="G890">
        <v>656</v>
      </c>
      <c r="H890" t="s">
        <v>8005</v>
      </c>
    </row>
    <row r="891" spans="1:8" ht="17.399999999999999" customHeight="1" x14ac:dyDescent="0.45">
      <c r="A891" s="230" t="s">
        <v>2983</v>
      </c>
      <c r="B891" t="s">
        <v>5593</v>
      </c>
      <c r="D891" t="s">
        <v>8941</v>
      </c>
      <c r="E891" t="s">
        <v>8942</v>
      </c>
      <c r="F891" t="s">
        <v>5860</v>
      </c>
      <c r="G891">
        <v>642</v>
      </c>
      <c r="H891" t="s">
        <v>8095</v>
      </c>
    </row>
    <row r="892" spans="1:8" ht="17.399999999999999" customHeight="1" x14ac:dyDescent="0.45">
      <c r="A892" s="230" t="s">
        <v>2984</v>
      </c>
      <c r="B892" t="s">
        <v>6245</v>
      </c>
      <c r="D892" t="s">
        <v>8943</v>
      </c>
      <c r="E892" t="s">
        <v>8944</v>
      </c>
      <c r="F892" t="s">
        <v>8752</v>
      </c>
      <c r="G892">
        <v>642</v>
      </c>
      <c r="H892" t="s">
        <v>8095</v>
      </c>
    </row>
    <row r="893" spans="1:8" ht="17.399999999999999" customHeight="1" x14ac:dyDescent="0.45">
      <c r="A893" s="230" t="s">
        <v>2985</v>
      </c>
      <c r="B893" t="s">
        <v>6245</v>
      </c>
      <c r="D893" t="s">
        <v>8945</v>
      </c>
      <c r="E893" t="s">
        <v>8946</v>
      </c>
      <c r="F893" t="s">
        <v>5856</v>
      </c>
      <c r="G893">
        <v>642</v>
      </c>
      <c r="H893" t="s">
        <v>8095</v>
      </c>
    </row>
    <row r="894" spans="1:8" ht="17.399999999999999" customHeight="1" x14ac:dyDescent="0.45">
      <c r="A894" s="230" t="s">
        <v>2986</v>
      </c>
      <c r="B894" t="s">
        <v>6366</v>
      </c>
      <c r="D894" t="s">
        <v>8947</v>
      </c>
      <c r="E894" t="s">
        <v>8948</v>
      </c>
      <c r="F894" t="s">
        <v>5705</v>
      </c>
      <c r="G894">
        <v>642</v>
      </c>
      <c r="H894" t="s">
        <v>8095</v>
      </c>
    </row>
    <row r="895" spans="1:8" ht="17.399999999999999" customHeight="1" x14ac:dyDescent="0.45">
      <c r="A895" s="230" t="s">
        <v>2987</v>
      </c>
      <c r="B895" t="s">
        <v>6366</v>
      </c>
      <c r="D895" t="s">
        <v>8949</v>
      </c>
      <c r="E895" t="s">
        <v>8950</v>
      </c>
      <c r="F895" t="s">
        <v>5610</v>
      </c>
      <c r="G895">
        <v>642</v>
      </c>
      <c r="H895" t="s">
        <v>8095</v>
      </c>
    </row>
    <row r="896" spans="1:8" ht="17.399999999999999" customHeight="1" x14ac:dyDescent="0.45">
      <c r="A896" s="230" t="s">
        <v>2988</v>
      </c>
      <c r="B896" t="s">
        <v>6366</v>
      </c>
      <c r="D896" t="s">
        <v>8951</v>
      </c>
      <c r="E896" t="s">
        <v>8952</v>
      </c>
      <c r="F896" t="s">
        <v>5974</v>
      </c>
      <c r="G896">
        <v>642</v>
      </c>
      <c r="H896" t="s">
        <v>8095</v>
      </c>
    </row>
    <row r="897" spans="1:8" ht="17.399999999999999" customHeight="1" x14ac:dyDescent="0.45">
      <c r="A897" s="230" t="s">
        <v>2989</v>
      </c>
      <c r="B897" t="s">
        <v>6310</v>
      </c>
      <c r="D897" t="s">
        <v>8953</v>
      </c>
      <c r="E897" t="s">
        <v>2953</v>
      </c>
      <c r="F897" t="s">
        <v>6041</v>
      </c>
      <c r="G897">
        <v>642</v>
      </c>
      <c r="H897" t="s">
        <v>8095</v>
      </c>
    </row>
    <row r="898" spans="1:8" ht="17.399999999999999" customHeight="1" x14ac:dyDescent="0.45">
      <c r="A898" s="230" t="s">
        <v>2990</v>
      </c>
      <c r="B898" t="s">
        <v>5999</v>
      </c>
      <c r="D898" t="s">
        <v>8954</v>
      </c>
      <c r="E898" t="s">
        <v>8955</v>
      </c>
      <c r="F898" t="s">
        <v>5860</v>
      </c>
      <c r="G898">
        <v>642</v>
      </c>
      <c r="H898" t="s">
        <v>8095</v>
      </c>
    </row>
    <row r="899" spans="1:8" ht="17.399999999999999" customHeight="1" x14ac:dyDescent="0.45">
      <c r="A899" s="230" t="s">
        <v>2991</v>
      </c>
      <c r="B899" t="s">
        <v>5999</v>
      </c>
      <c r="D899" t="s">
        <v>8956</v>
      </c>
      <c r="E899" t="s">
        <v>2957</v>
      </c>
      <c r="F899" t="s">
        <v>5860</v>
      </c>
      <c r="G899">
        <v>642</v>
      </c>
      <c r="H899" t="s">
        <v>8095</v>
      </c>
    </row>
    <row r="900" spans="1:8" ht="17.399999999999999" customHeight="1" x14ac:dyDescent="0.45">
      <c r="A900" s="230" t="s">
        <v>2992</v>
      </c>
      <c r="B900" t="s">
        <v>6706</v>
      </c>
      <c r="D900" t="s">
        <v>8957</v>
      </c>
      <c r="E900" t="s">
        <v>8958</v>
      </c>
      <c r="F900" t="s">
        <v>5852</v>
      </c>
      <c r="G900">
        <v>642</v>
      </c>
      <c r="H900" t="s">
        <v>8095</v>
      </c>
    </row>
    <row r="901" spans="1:8" ht="17.399999999999999" customHeight="1" x14ac:dyDescent="0.45">
      <c r="A901" s="230" t="s">
        <v>2993</v>
      </c>
      <c r="B901" t="s">
        <v>6706</v>
      </c>
      <c r="D901" t="s">
        <v>8959</v>
      </c>
      <c r="E901" t="s">
        <v>8960</v>
      </c>
      <c r="F901" t="s">
        <v>5852</v>
      </c>
      <c r="G901">
        <v>642</v>
      </c>
      <c r="H901" t="s">
        <v>8095</v>
      </c>
    </row>
    <row r="902" spans="1:8" ht="17.399999999999999" customHeight="1" x14ac:dyDescent="0.45">
      <c r="A902" s="230" t="s">
        <v>2994</v>
      </c>
      <c r="B902" t="s">
        <v>6706</v>
      </c>
      <c r="D902" t="s">
        <v>8961</v>
      </c>
      <c r="E902" t="s">
        <v>8962</v>
      </c>
      <c r="F902" t="s">
        <v>5856</v>
      </c>
      <c r="G902">
        <v>642</v>
      </c>
      <c r="H902" t="s">
        <v>8095</v>
      </c>
    </row>
    <row r="903" spans="1:8" ht="17.399999999999999" customHeight="1" x14ac:dyDescent="0.45">
      <c r="A903" s="230" t="s">
        <v>2995</v>
      </c>
      <c r="B903" t="s">
        <v>8794</v>
      </c>
      <c r="D903" t="s">
        <v>8963</v>
      </c>
      <c r="E903" t="s">
        <v>8964</v>
      </c>
      <c r="F903" t="s">
        <v>5860</v>
      </c>
      <c r="G903">
        <v>642</v>
      </c>
      <c r="H903" t="s">
        <v>8095</v>
      </c>
    </row>
    <row r="904" spans="1:8" ht="17.399999999999999" customHeight="1" x14ac:dyDescent="0.45">
      <c r="A904" s="230" t="s">
        <v>2996</v>
      </c>
      <c r="B904" t="s">
        <v>8046</v>
      </c>
      <c r="D904" t="s">
        <v>8965</v>
      </c>
      <c r="E904" t="s">
        <v>8966</v>
      </c>
      <c r="F904" t="s">
        <v>8045</v>
      </c>
      <c r="G904">
        <v>642</v>
      </c>
      <c r="H904" t="s">
        <v>8095</v>
      </c>
    </row>
    <row r="905" spans="1:8" ht="17.399999999999999" customHeight="1" x14ac:dyDescent="0.45">
      <c r="A905" s="230" t="s">
        <v>2998</v>
      </c>
      <c r="B905" t="s">
        <v>8803</v>
      </c>
      <c r="D905" t="s">
        <v>8967</v>
      </c>
      <c r="E905" t="s">
        <v>8968</v>
      </c>
      <c r="F905" t="s">
        <v>8969</v>
      </c>
      <c r="G905">
        <v>642</v>
      </c>
      <c r="H905" t="s">
        <v>8095</v>
      </c>
    </row>
    <row r="906" spans="1:8" ht="17.399999999999999" customHeight="1" x14ac:dyDescent="0.45">
      <c r="A906" s="230" t="s">
        <v>2999</v>
      </c>
      <c r="B906" t="s">
        <v>8803</v>
      </c>
      <c r="D906" t="s">
        <v>8970</v>
      </c>
      <c r="E906" t="s">
        <v>8971</v>
      </c>
      <c r="F906" t="s">
        <v>8527</v>
      </c>
      <c r="G906">
        <v>642</v>
      </c>
      <c r="H906" t="s">
        <v>8095</v>
      </c>
    </row>
    <row r="907" spans="1:8" ht="17.399999999999999" customHeight="1" x14ac:dyDescent="0.45">
      <c r="A907" s="230" t="s">
        <v>3000</v>
      </c>
      <c r="B907" t="s">
        <v>8803</v>
      </c>
      <c r="D907" t="s">
        <v>8972</v>
      </c>
      <c r="E907" t="s">
        <v>8973</v>
      </c>
      <c r="F907" t="s">
        <v>5856</v>
      </c>
      <c r="G907">
        <v>642</v>
      </c>
      <c r="H907" t="s">
        <v>8095</v>
      </c>
    </row>
    <row r="908" spans="1:8" ht="17.399999999999999" customHeight="1" x14ac:dyDescent="0.45">
      <c r="A908" s="230" t="s">
        <v>3001</v>
      </c>
      <c r="B908" t="s">
        <v>5593</v>
      </c>
      <c r="D908" t="s">
        <v>8974</v>
      </c>
      <c r="E908" t="s">
        <v>8975</v>
      </c>
      <c r="F908" t="s">
        <v>8929</v>
      </c>
      <c r="G908">
        <v>542</v>
      </c>
      <c r="H908" t="s">
        <v>5597</v>
      </c>
    </row>
    <row r="909" spans="1:8" ht="17.399999999999999" customHeight="1" x14ac:dyDescent="0.45">
      <c r="A909" s="230" t="s">
        <v>3002</v>
      </c>
      <c r="B909" t="s">
        <v>6245</v>
      </c>
      <c r="D909" t="s">
        <v>8976</v>
      </c>
      <c r="E909" t="s">
        <v>8977</v>
      </c>
      <c r="F909" t="s">
        <v>8527</v>
      </c>
      <c r="G909">
        <v>542</v>
      </c>
      <c r="H909" t="s">
        <v>5597</v>
      </c>
    </row>
    <row r="910" spans="1:8" ht="17.399999999999999" customHeight="1" x14ac:dyDescent="0.45">
      <c r="A910" s="230" t="s">
        <v>3003</v>
      </c>
      <c r="B910" t="s">
        <v>6366</v>
      </c>
      <c r="D910" t="s">
        <v>8978</v>
      </c>
      <c r="E910" t="s">
        <v>8979</v>
      </c>
      <c r="F910" t="s">
        <v>5868</v>
      </c>
      <c r="G910">
        <v>542</v>
      </c>
      <c r="H910" t="s">
        <v>5597</v>
      </c>
    </row>
    <row r="911" spans="1:8" ht="17.399999999999999" customHeight="1" x14ac:dyDescent="0.45">
      <c r="A911" s="230" t="s">
        <v>3004</v>
      </c>
      <c r="B911" t="s">
        <v>6366</v>
      </c>
      <c r="D911" t="s">
        <v>8980</v>
      </c>
      <c r="E911" t="s">
        <v>8981</v>
      </c>
      <c r="F911" t="s">
        <v>8982</v>
      </c>
      <c r="G911">
        <v>542</v>
      </c>
      <c r="H911" t="s">
        <v>5597</v>
      </c>
    </row>
    <row r="912" spans="1:8" ht="17.399999999999999" customHeight="1" x14ac:dyDescent="0.45">
      <c r="A912" s="230" t="s">
        <v>3006</v>
      </c>
      <c r="B912" t="s">
        <v>6310</v>
      </c>
      <c r="D912" t="s">
        <v>8983</v>
      </c>
      <c r="E912" t="s">
        <v>8984</v>
      </c>
      <c r="F912" t="s">
        <v>5856</v>
      </c>
      <c r="G912">
        <v>542</v>
      </c>
      <c r="H912" t="s">
        <v>5597</v>
      </c>
    </row>
    <row r="913" spans="1:8" ht="17.399999999999999" customHeight="1" x14ac:dyDescent="0.45">
      <c r="A913" s="230" t="s">
        <v>3008</v>
      </c>
      <c r="B913" t="s">
        <v>5999</v>
      </c>
      <c r="D913" t="s">
        <v>8985</v>
      </c>
      <c r="E913" t="s">
        <v>8986</v>
      </c>
      <c r="F913" t="s">
        <v>8987</v>
      </c>
      <c r="G913">
        <v>542</v>
      </c>
      <c r="H913" t="s">
        <v>5597</v>
      </c>
    </row>
    <row r="914" spans="1:8" ht="17.399999999999999" customHeight="1" x14ac:dyDescent="0.45">
      <c r="A914" s="230" t="s">
        <v>3010</v>
      </c>
      <c r="B914" t="s">
        <v>6706</v>
      </c>
      <c r="D914" t="s">
        <v>8988</v>
      </c>
      <c r="E914" t="s">
        <v>8989</v>
      </c>
      <c r="F914" t="s">
        <v>8990</v>
      </c>
      <c r="G914">
        <v>542</v>
      </c>
      <c r="H914" t="s">
        <v>5597</v>
      </c>
    </row>
    <row r="915" spans="1:8" ht="17.399999999999999" customHeight="1" x14ac:dyDescent="0.45">
      <c r="A915" s="230" t="s">
        <v>3011</v>
      </c>
      <c r="B915" t="s">
        <v>6706</v>
      </c>
      <c r="D915" t="s">
        <v>8991</v>
      </c>
      <c r="E915" t="s">
        <v>8992</v>
      </c>
      <c r="F915" t="s">
        <v>8993</v>
      </c>
      <c r="G915">
        <v>542</v>
      </c>
      <c r="H915" t="s">
        <v>5597</v>
      </c>
    </row>
    <row r="916" spans="1:8" ht="17.399999999999999" customHeight="1" x14ac:dyDescent="0.45">
      <c r="A916" s="230" t="s">
        <v>3012</v>
      </c>
      <c r="B916" t="s">
        <v>8794</v>
      </c>
      <c r="D916" t="s">
        <v>8994</v>
      </c>
      <c r="E916" t="s">
        <v>8995</v>
      </c>
      <c r="F916" t="s">
        <v>8996</v>
      </c>
      <c r="G916">
        <v>542</v>
      </c>
      <c r="H916" t="s">
        <v>5597</v>
      </c>
    </row>
    <row r="917" spans="1:8" ht="17.399999999999999" customHeight="1" x14ac:dyDescent="0.45">
      <c r="A917" s="230" t="s">
        <v>3014</v>
      </c>
      <c r="B917" t="s">
        <v>8046</v>
      </c>
      <c r="D917" t="s">
        <v>8997</v>
      </c>
      <c r="E917" t="s">
        <v>8998</v>
      </c>
      <c r="F917" t="s">
        <v>8999</v>
      </c>
      <c r="G917">
        <v>542</v>
      </c>
      <c r="H917" t="s">
        <v>5597</v>
      </c>
    </row>
    <row r="918" spans="1:8" ht="17.399999999999999" customHeight="1" x14ac:dyDescent="0.45">
      <c r="A918" s="230" t="s">
        <v>3015</v>
      </c>
      <c r="B918" t="s">
        <v>8803</v>
      </c>
      <c r="D918" t="s">
        <v>9000</v>
      </c>
      <c r="E918" t="s">
        <v>9001</v>
      </c>
      <c r="F918" t="s">
        <v>5924</v>
      </c>
      <c r="G918">
        <v>542</v>
      </c>
      <c r="H918" t="s">
        <v>5597</v>
      </c>
    </row>
    <row r="919" spans="1:8" ht="17.399999999999999" customHeight="1" x14ac:dyDescent="0.45">
      <c r="A919" s="230" t="s">
        <v>3016</v>
      </c>
      <c r="B919" t="s">
        <v>8803</v>
      </c>
      <c r="D919" t="s">
        <v>9002</v>
      </c>
      <c r="E919" t="s">
        <v>9003</v>
      </c>
      <c r="F919" t="s">
        <v>5860</v>
      </c>
      <c r="G919">
        <v>542</v>
      </c>
      <c r="H919" t="s">
        <v>5597</v>
      </c>
    </row>
    <row r="920" spans="1:8" ht="17.399999999999999" customHeight="1" x14ac:dyDescent="0.45">
      <c r="A920" s="230" t="s">
        <v>3017</v>
      </c>
      <c r="B920" t="s">
        <v>8803</v>
      </c>
      <c r="D920" t="s">
        <v>9004</v>
      </c>
      <c r="E920" t="s">
        <v>9005</v>
      </c>
      <c r="F920" t="s">
        <v>8527</v>
      </c>
      <c r="G920">
        <v>542</v>
      </c>
      <c r="H920" t="s">
        <v>5597</v>
      </c>
    </row>
    <row r="921" spans="1:8" ht="17.399999999999999" customHeight="1" x14ac:dyDescent="0.45">
      <c r="A921" s="230" t="s">
        <v>3018</v>
      </c>
      <c r="B921" t="s">
        <v>5593</v>
      </c>
      <c r="D921" t="s">
        <v>9006</v>
      </c>
      <c r="E921" t="s">
        <v>9007</v>
      </c>
      <c r="F921" t="s">
        <v>8208</v>
      </c>
      <c r="G921">
        <v>614</v>
      </c>
      <c r="H921" t="s">
        <v>8005</v>
      </c>
    </row>
    <row r="922" spans="1:8" ht="17.399999999999999" customHeight="1" x14ac:dyDescent="0.45">
      <c r="A922" s="230" t="s">
        <v>3019</v>
      </c>
      <c r="B922" t="s">
        <v>6831</v>
      </c>
      <c r="D922" t="s">
        <v>9008</v>
      </c>
      <c r="E922" t="s">
        <v>9009</v>
      </c>
      <c r="F922" t="s">
        <v>8196</v>
      </c>
      <c r="G922">
        <v>614</v>
      </c>
      <c r="H922" t="s">
        <v>8005</v>
      </c>
    </row>
    <row r="923" spans="1:8" ht="17.399999999999999" customHeight="1" x14ac:dyDescent="0.45">
      <c r="A923" s="230" t="s">
        <v>3020</v>
      </c>
      <c r="B923" t="s">
        <v>6831</v>
      </c>
      <c r="D923" t="s">
        <v>9010</v>
      </c>
      <c r="E923" t="s">
        <v>9011</v>
      </c>
      <c r="F923" t="s">
        <v>8149</v>
      </c>
      <c r="G923">
        <v>614</v>
      </c>
      <c r="H923" t="s">
        <v>8005</v>
      </c>
    </row>
    <row r="924" spans="1:8" ht="17.399999999999999" customHeight="1" x14ac:dyDescent="0.45">
      <c r="A924" s="230" t="s">
        <v>3021</v>
      </c>
      <c r="B924" t="s">
        <v>6831</v>
      </c>
      <c r="D924" t="s">
        <v>9012</v>
      </c>
      <c r="E924" t="s">
        <v>9013</v>
      </c>
      <c r="F924" t="s">
        <v>9014</v>
      </c>
      <c r="G924">
        <v>614</v>
      </c>
      <c r="H924" t="s">
        <v>8005</v>
      </c>
    </row>
    <row r="925" spans="1:8" ht="17.399999999999999" customHeight="1" x14ac:dyDescent="0.45">
      <c r="A925" s="230" t="s">
        <v>3022</v>
      </c>
      <c r="B925" t="s">
        <v>8192</v>
      </c>
      <c r="D925" t="s">
        <v>9015</v>
      </c>
      <c r="E925" t="s">
        <v>9016</v>
      </c>
      <c r="F925" t="s">
        <v>9017</v>
      </c>
      <c r="G925">
        <v>614</v>
      </c>
      <c r="H925" t="s">
        <v>8005</v>
      </c>
    </row>
    <row r="926" spans="1:8" ht="17.399999999999999" customHeight="1" x14ac:dyDescent="0.45">
      <c r="A926" s="230" t="s">
        <v>3023</v>
      </c>
      <c r="B926" t="s">
        <v>8192</v>
      </c>
      <c r="D926" t="s">
        <v>9018</v>
      </c>
      <c r="E926" t="s">
        <v>9019</v>
      </c>
      <c r="F926" t="s">
        <v>8426</v>
      </c>
      <c r="G926">
        <v>614</v>
      </c>
      <c r="H926" t="s">
        <v>8005</v>
      </c>
    </row>
    <row r="927" spans="1:8" ht="17.399999999999999" customHeight="1" x14ac:dyDescent="0.45">
      <c r="A927" s="230" t="s">
        <v>3024</v>
      </c>
      <c r="B927" t="s">
        <v>8192</v>
      </c>
      <c r="D927" t="s">
        <v>9020</v>
      </c>
      <c r="E927" t="s">
        <v>9021</v>
      </c>
      <c r="F927" t="s">
        <v>8191</v>
      </c>
      <c r="G927">
        <v>614</v>
      </c>
      <c r="H927" t="s">
        <v>8005</v>
      </c>
    </row>
    <row r="928" spans="1:8" ht="17.399999999999999" customHeight="1" x14ac:dyDescent="0.45">
      <c r="A928" s="230" t="s">
        <v>3025</v>
      </c>
      <c r="B928" t="s">
        <v>6245</v>
      </c>
      <c r="D928" t="s">
        <v>9022</v>
      </c>
      <c r="E928" t="s">
        <v>9023</v>
      </c>
      <c r="F928" t="s">
        <v>8648</v>
      </c>
      <c r="G928">
        <v>614</v>
      </c>
      <c r="H928" t="s">
        <v>8005</v>
      </c>
    </row>
    <row r="929" spans="1:8" ht="17.399999999999999" customHeight="1" x14ac:dyDescent="0.45">
      <c r="A929" s="230" t="s">
        <v>3026</v>
      </c>
      <c r="B929" t="s">
        <v>6310</v>
      </c>
      <c r="D929" t="s">
        <v>9024</v>
      </c>
      <c r="E929" t="s">
        <v>9025</v>
      </c>
      <c r="F929" t="s">
        <v>9026</v>
      </c>
      <c r="G929">
        <v>614</v>
      </c>
      <c r="H929" t="s">
        <v>8005</v>
      </c>
    </row>
    <row r="930" spans="1:8" ht="17.399999999999999" customHeight="1" x14ac:dyDescent="0.45">
      <c r="A930" s="230" t="s">
        <v>3027</v>
      </c>
      <c r="B930" t="s">
        <v>8035</v>
      </c>
      <c r="D930" t="s">
        <v>9027</v>
      </c>
      <c r="E930" t="s">
        <v>6976</v>
      </c>
      <c r="F930" t="s">
        <v>9014</v>
      </c>
      <c r="G930">
        <v>614</v>
      </c>
      <c r="H930" t="s">
        <v>8005</v>
      </c>
    </row>
    <row r="931" spans="1:8" ht="17.399999999999999" customHeight="1" x14ac:dyDescent="0.45">
      <c r="A931" s="230" t="s">
        <v>3029</v>
      </c>
      <c r="B931" t="s">
        <v>5593</v>
      </c>
      <c r="D931" t="s">
        <v>9028</v>
      </c>
      <c r="E931" t="s">
        <v>9029</v>
      </c>
      <c r="F931" t="s">
        <v>9030</v>
      </c>
      <c r="G931">
        <v>830</v>
      </c>
      <c r="H931" t="s">
        <v>8005</v>
      </c>
    </row>
    <row r="932" spans="1:8" ht="17.399999999999999" customHeight="1" x14ac:dyDescent="0.45">
      <c r="A932" s="230" t="s">
        <v>3031</v>
      </c>
      <c r="B932" t="s">
        <v>6831</v>
      </c>
      <c r="D932" t="s">
        <v>9031</v>
      </c>
      <c r="E932" t="s">
        <v>9032</v>
      </c>
      <c r="F932" t="s">
        <v>9033</v>
      </c>
      <c r="G932">
        <v>830</v>
      </c>
      <c r="H932" t="s">
        <v>8005</v>
      </c>
    </row>
    <row r="933" spans="1:8" ht="17.399999999999999" customHeight="1" x14ac:dyDescent="0.45">
      <c r="A933" s="230" t="s">
        <v>3032</v>
      </c>
      <c r="B933" t="s">
        <v>8192</v>
      </c>
      <c r="D933" t="s">
        <v>9034</v>
      </c>
      <c r="E933" t="s">
        <v>9035</v>
      </c>
      <c r="F933" t="s">
        <v>9036</v>
      </c>
      <c r="G933">
        <v>830</v>
      </c>
      <c r="H933" t="s">
        <v>8005</v>
      </c>
    </row>
    <row r="934" spans="1:8" ht="17.399999999999999" customHeight="1" x14ac:dyDescent="0.45">
      <c r="A934" s="230" t="s">
        <v>3034</v>
      </c>
      <c r="B934" t="s">
        <v>6245</v>
      </c>
      <c r="D934" t="s">
        <v>9037</v>
      </c>
      <c r="E934" t="s">
        <v>9038</v>
      </c>
      <c r="F934" t="s">
        <v>8238</v>
      </c>
      <c r="G934">
        <v>830</v>
      </c>
      <c r="H934" t="s">
        <v>8005</v>
      </c>
    </row>
    <row r="935" spans="1:8" ht="17.399999999999999" customHeight="1" x14ac:dyDescent="0.45">
      <c r="A935" s="230" t="s">
        <v>3035</v>
      </c>
      <c r="B935" t="s">
        <v>6310</v>
      </c>
      <c r="D935" t="s">
        <v>9039</v>
      </c>
      <c r="E935" t="s">
        <v>9040</v>
      </c>
      <c r="F935" t="s">
        <v>9041</v>
      </c>
      <c r="G935">
        <v>830</v>
      </c>
      <c r="H935" t="s">
        <v>8005</v>
      </c>
    </row>
    <row r="936" spans="1:8" ht="17.399999999999999" customHeight="1" x14ac:dyDescent="0.45">
      <c r="A936" s="230" t="s">
        <v>3036</v>
      </c>
      <c r="B936" t="s">
        <v>8035</v>
      </c>
      <c r="D936" t="s">
        <v>9042</v>
      </c>
      <c r="E936" t="s">
        <v>6977</v>
      </c>
      <c r="F936" t="s">
        <v>9043</v>
      </c>
      <c r="G936">
        <v>830</v>
      </c>
      <c r="H936" t="s">
        <v>8005</v>
      </c>
    </row>
    <row r="937" spans="1:8" ht="17.399999999999999" customHeight="1" x14ac:dyDescent="0.45">
      <c r="A937" s="230" t="s">
        <v>3037</v>
      </c>
      <c r="B937" t="s">
        <v>5593</v>
      </c>
      <c r="D937" t="s">
        <v>9044</v>
      </c>
      <c r="E937" t="s">
        <v>9045</v>
      </c>
      <c r="F937" t="s">
        <v>8303</v>
      </c>
      <c r="G937">
        <v>1072</v>
      </c>
      <c r="H937" t="s">
        <v>8005</v>
      </c>
    </row>
    <row r="938" spans="1:8" ht="17.399999999999999" customHeight="1" x14ac:dyDescent="0.45">
      <c r="A938" s="230" t="s">
        <v>3038</v>
      </c>
      <c r="B938" t="s">
        <v>5593</v>
      </c>
      <c r="D938" t="s">
        <v>9046</v>
      </c>
      <c r="E938" t="s">
        <v>9047</v>
      </c>
      <c r="F938" t="s">
        <v>8147</v>
      </c>
      <c r="G938">
        <v>1072</v>
      </c>
      <c r="H938" t="s">
        <v>8005</v>
      </c>
    </row>
    <row r="939" spans="1:8" ht="17.399999999999999" customHeight="1" x14ac:dyDescent="0.45">
      <c r="A939" s="230" t="s">
        <v>3040</v>
      </c>
      <c r="B939" t="s">
        <v>8192</v>
      </c>
      <c r="D939" t="s">
        <v>9048</v>
      </c>
      <c r="E939" t="s">
        <v>9049</v>
      </c>
      <c r="F939" t="s">
        <v>8303</v>
      </c>
      <c r="G939">
        <v>1072</v>
      </c>
      <c r="H939" t="s">
        <v>8005</v>
      </c>
    </row>
    <row r="940" spans="1:8" ht="17.399999999999999" customHeight="1" x14ac:dyDescent="0.45">
      <c r="A940" s="230" t="s">
        <v>3042</v>
      </c>
      <c r="B940" t="s">
        <v>8192</v>
      </c>
      <c r="D940" t="s">
        <v>9050</v>
      </c>
      <c r="E940" t="s">
        <v>9051</v>
      </c>
      <c r="F940" t="s">
        <v>8303</v>
      </c>
      <c r="G940">
        <v>1072</v>
      </c>
      <c r="H940" t="s">
        <v>8005</v>
      </c>
    </row>
    <row r="941" spans="1:8" ht="17.399999999999999" customHeight="1" x14ac:dyDescent="0.45">
      <c r="A941" s="230" t="s">
        <v>3043</v>
      </c>
      <c r="B941" t="s">
        <v>8192</v>
      </c>
      <c r="D941" t="s">
        <v>9052</v>
      </c>
      <c r="E941" t="s">
        <v>9053</v>
      </c>
      <c r="F941" t="s">
        <v>8303</v>
      </c>
      <c r="G941">
        <v>1072</v>
      </c>
      <c r="H941" t="s">
        <v>8005</v>
      </c>
    </row>
    <row r="942" spans="1:8" ht="17.399999999999999" customHeight="1" x14ac:dyDescent="0.45">
      <c r="A942" s="230" t="s">
        <v>3044</v>
      </c>
      <c r="B942" t="s">
        <v>8192</v>
      </c>
      <c r="D942" t="s">
        <v>9054</v>
      </c>
      <c r="E942" t="s">
        <v>9055</v>
      </c>
      <c r="F942" t="s">
        <v>5955</v>
      </c>
      <c r="G942">
        <v>1072</v>
      </c>
      <c r="H942" t="s">
        <v>8005</v>
      </c>
    </row>
    <row r="943" spans="1:8" ht="17.399999999999999" customHeight="1" x14ac:dyDescent="0.45">
      <c r="A943" s="230" t="s">
        <v>3046</v>
      </c>
      <c r="B943" t="s">
        <v>6245</v>
      </c>
      <c r="D943" t="s">
        <v>9056</v>
      </c>
      <c r="E943" t="s">
        <v>9057</v>
      </c>
      <c r="F943" t="s">
        <v>8344</v>
      </c>
      <c r="G943">
        <v>1072</v>
      </c>
      <c r="H943" t="s">
        <v>8005</v>
      </c>
    </row>
    <row r="944" spans="1:8" ht="17.399999999999999" customHeight="1" x14ac:dyDescent="0.45">
      <c r="A944" s="230" t="s">
        <v>3047</v>
      </c>
      <c r="B944" t="s">
        <v>6706</v>
      </c>
      <c r="D944" t="s">
        <v>9058</v>
      </c>
      <c r="E944" t="s">
        <v>9059</v>
      </c>
      <c r="F944" t="s">
        <v>8310</v>
      </c>
      <c r="G944">
        <v>1072</v>
      </c>
      <c r="H944" t="s">
        <v>8005</v>
      </c>
    </row>
    <row r="945" spans="1:8" ht="17.399999999999999" customHeight="1" x14ac:dyDescent="0.45">
      <c r="A945" s="230" t="s">
        <v>3048</v>
      </c>
      <c r="B945" t="s">
        <v>6706</v>
      </c>
      <c r="D945" t="s">
        <v>9060</v>
      </c>
      <c r="E945" t="s">
        <v>9061</v>
      </c>
      <c r="F945" t="s">
        <v>8045</v>
      </c>
      <c r="G945">
        <v>1072</v>
      </c>
      <c r="H945" t="s">
        <v>8005</v>
      </c>
    </row>
    <row r="946" spans="1:8" ht="17.399999999999999" customHeight="1" x14ac:dyDescent="0.45">
      <c r="A946" s="230" t="s">
        <v>3050</v>
      </c>
      <c r="B946" t="s">
        <v>5821</v>
      </c>
      <c r="D946" t="s">
        <v>9062</v>
      </c>
      <c r="E946" t="s">
        <v>9063</v>
      </c>
      <c r="F946" t="s">
        <v>8202</v>
      </c>
      <c r="G946">
        <v>1072</v>
      </c>
      <c r="H946" t="s">
        <v>8005</v>
      </c>
    </row>
    <row r="947" spans="1:8" ht="17.399999999999999" customHeight="1" x14ac:dyDescent="0.45">
      <c r="A947" s="230" t="s">
        <v>3051</v>
      </c>
      <c r="B947" t="s">
        <v>5821</v>
      </c>
      <c r="D947" t="s">
        <v>9064</v>
      </c>
      <c r="E947" t="s">
        <v>9065</v>
      </c>
      <c r="F947" t="s">
        <v>5868</v>
      </c>
      <c r="G947">
        <v>600</v>
      </c>
      <c r="H947" t="s">
        <v>8005</v>
      </c>
    </row>
    <row r="948" spans="1:8" ht="17.399999999999999" customHeight="1" x14ac:dyDescent="0.45">
      <c r="A948" s="230" t="s">
        <v>3052</v>
      </c>
      <c r="B948" t="str">
        <f>B947</f>
        <v>116
日文</v>
      </c>
      <c r="D948" t="s">
        <v>9066</v>
      </c>
      <c r="E948" t="s">
        <v>9067</v>
      </c>
      <c r="F948" t="s">
        <v>9068</v>
      </c>
      <c r="G948">
        <v>472</v>
      </c>
      <c r="H948" t="s">
        <v>8005</v>
      </c>
    </row>
    <row r="949" spans="1:8" ht="17.399999999999999" customHeight="1" x14ac:dyDescent="0.45">
      <c r="A949" s="230" t="s">
        <v>3054</v>
      </c>
      <c r="B949" t="s">
        <v>8035</v>
      </c>
      <c r="D949" t="s">
        <v>9069</v>
      </c>
      <c r="E949" t="s">
        <v>9059</v>
      </c>
      <c r="F949" t="s">
        <v>9070</v>
      </c>
      <c r="G949">
        <v>1072</v>
      </c>
      <c r="H949" t="s">
        <v>8005</v>
      </c>
    </row>
    <row r="950" spans="1:8" ht="17.399999999999999" customHeight="1" x14ac:dyDescent="0.45">
      <c r="A950" s="230" t="s">
        <v>3055</v>
      </c>
      <c r="B950" t="s">
        <v>5593</v>
      </c>
      <c r="D950" t="s">
        <v>9071</v>
      </c>
      <c r="E950" t="s">
        <v>2997</v>
      </c>
      <c r="F950" t="s">
        <v>6041</v>
      </c>
      <c r="G950">
        <v>1180</v>
      </c>
      <c r="H950" t="s">
        <v>8095</v>
      </c>
    </row>
    <row r="951" spans="1:8" ht="17.399999999999999" customHeight="1" x14ac:dyDescent="0.45">
      <c r="A951" s="230" t="s">
        <v>3056</v>
      </c>
      <c r="B951" t="s">
        <v>8192</v>
      </c>
      <c r="D951" t="s">
        <v>9072</v>
      </c>
      <c r="E951" t="s">
        <v>2997</v>
      </c>
      <c r="F951" t="s">
        <v>8555</v>
      </c>
      <c r="G951">
        <v>1180</v>
      </c>
      <c r="H951" t="s">
        <v>8095</v>
      </c>
    </row>
    <row r="952" spans="1:8" ht="17.399999999999999" customHeight="1" x14ac:dyDescent="0.45">
      <c r="A952" s="230" t="s">
        <v>3058</v>
      </c>
      <c r="B952" t="s">
        <v>5821</v>
      </c>
      <c r="D952" t="s">
        <v>9073</v>
      </c>
      <c r="E952" t="s">
        <v>2997</v>
      </c>
      <c r="F952" t="s">
        <v>5601</v>
      </c>
      <c r="G952">
        <v>1180</v>
      </c>
      <c r="H952" t="s">
        <v>8095</v>
      </c>
    </row>
    <row r="953" spans="1:8" ht="17.399999999999999" customHeight="1" x14ac:dyDescent="0.45">
      <c r="A953" s="230" t="s">
        <v>3059</v>
      </c>
      <c r="B953" t="s">
        <v>5999</v>
      </c>
      <c r="D953" t="s">
        <v>9074</v>
      </c>
      <c r="E953" t="s">
        <v>9075</v>
      </c>
      <c r="F953" t="s">
        <v>6156</v>
      </c>
      <c r="G953">
        <v>815</v>
      </c>
      <c r="H953" t="s">
        <v>8005</v>
      </c>
    </row>
    <row r="954" spans="1:8" ht="17.399999999999999" customHeight="1" x14ac:dyDescent="0.45">
      <c r="A954" s="230" t="s">
        <v>1928</v>
      </c>
      <c r="B954" t="s">
        <v>6706</v>
      </c>
      <c r="D954" t="s">
        <v>9076</v>
      </c>
      <c r="E954" t="s">
        <v>9077</v>
      </c>
      <c r="F954" t="s">
        <v>6041</v>
      </c>
      <c r="G954">
        <v>815</v>
      </c>
      <c r="H954" t="s">
        <v>8005</v>
      </c>
    </row>
    <row r="955" spans="1:8" ht="17.399999999999999" customHeight="1" x14ac:dyDescent="0.45">
      <c r="A955" s="230" t="s">
        <v>1929</v>
      </c>
      <c r="B955" t="s">
        <v>8192</v>
      </c>
      <c r="D955" t="s">
        <v>9078</v>
      </c>
      <c r="E955" t="s">
        <v>9079</v>
      </c>
      <c r="F955" t="s">
        <v>8282</v>
      </c>
      <c r="G955">
        <v>1270</v>
      </c>
      <c r="H955" t="s">
        <v>8005</v>
      </c>
    </row>
    <row r="956" spans="1:8" ht="17.399999999999999" customHeight="1" x14ac:dyDescent="0.45">
      <c r="A956" s="230" t="s">
        <v>1930</v>
      </c>
      <c r="B956" t="s">
        <v>8192</v>
      </c>
      <c r="D956" t="s">
        <v>9080</v>
      </c>
      <c r="E956" t="s">
        <v>9081</v>
      </c>
      <c r="F956" t="s">
        <v>8426</v>
      </c>
      <c r="G956">
        <v>1131</v>
      </c>
      <c r="H956" t="s">
        <v>8005</v>
      </c>
    </row>
    <row r="957" spans="1:8" ht="17.399999999999999" customHeight="1" x14ac:dyDescent="0.45">
      <c r="A957" s="230" t="s">
        <v>1931</v>
      </c>
      <c r="B957" t="s">
        <v>8192</v>
      </c>
      <c r="D957" t="s">
        <v>9082</v>
      </c>
      <c r="E957" t="s">
        <v>9083</v>
      </c>
      <c r="F957" t="s">
        <v>9084</v>
      </c>
      <c r="G957">
        <v>1264</v>
      </c>
      <c r="H957" t="s">
        <v>5597</v>
      </c>
    </row>
    <row r="958" spans="1:8" ht="17.399999999999999" customHeight="1" x14ac:dyDescent="0.45">
      <c r="A958" s="230" t="s">
        <v>1932</v>
      </c>
      <c r="B958" t="s">
        <v>8192</v>
      </c>
      <c r="D958" t="s">
        <v>9085</v>
      </c>
      <c r="E958" t="s">
        <v>9086</v>
      </c>
      <c r="F958" t="s">
        <v>8090</v>
      </c>
      <c r="G958">
        <v>1007</v>
      </c>
      <c r="H958" t="s">
        <v>5597</v>
      </c>
    </row>
    <row r="959" spans="1:8" ht="17.399999999999999" customHeight="1" x14ac:dyDescent="0.45">
      <c r="A959" s="230" t="s">
        <v>1933</v>
      </c>
      <c r="B959" t="s">
        <v>8192</v>
      </c>
      <c r="D959" t="s">
        <v>9087</v>
      </c>
      <c r="E959" t="s">
        <v>9088</v>
      </c>
      <c r="F959" t="s">
        <v>9089</v>
      </c>
      <c r="G959">
        <v>1195</v>
      </c>
      <c r="H959" t="s">
        <v>5597</v>
      </c>
    </row>
    <row r="960" spans="1:8" ht="17.399999999999999" customHeight="1" x14ac:dyDescent="0.45">
      <c r="A960" s="230" t="s">
        <v>1934</v>
      </c>
      <c r="B960" t="s">
        <v>8192</v>
      </c>
      <c r="D960" t="s">
        <v>9090</v>
      </c>
      <c r="E960" t="s">
        <v>3005</v>
      </c>
      <c r="F960" t="s">
        <v>8316</v>
      </c>
      <c r="G960">
        <v>988</v>
      </c>
      <c r="H960" t="s">
        <v>8095</v>
      </c>
    </row>
    <row r="961" spans="1:8" ht="17.399999999999999" customHeight="1" x14ac:dyDescent="0.45">
      <c r="A961" s="230" t="s">
        <v>1935</v>
      </c>
      <c r="B961" t="s">
        <v>8192</v>
      </c>
      <c r="D961" t="s">
        <v>9091</v>
      </c>
      <c r="E961" t="s">
        <v>9092</v>
      </c>
      <c r="F961" t="s">
        <v>5993</v>
      </c>
      <c r="G961">
        <v>1763</v>
      </c>
      <c r="H961" t="s">
        <v>5597</v>
      </c>
    </row>
    <row r="962" spans="1:8" ht="17.399999999999999" customHeight="1" x14ac:dyDescent="0.45">
      <c r="A962" s="230" t="s">
        <v>1936</v>
      </c>
      <c r="B962" t="s">
        <v>8192</v>
      </c>
      <c r="D962" t="s">
        <v>9093</v>
      </c>
      <c r="E962" t="s">
        <v>3007</v>
      </c>
      <c r="F962" t="s">
        <v>8202</v>
      </c>
      <c r="G962">
        <v>1202</v>
      </c>
      <c r="H962" t="s">
        <v>8095</v>
      </c>
    </row>
    <row r="963" spans="1:8" ht="17.399999999999999" customHeight="1" x14ac:dyDescent="0.45">
      <c r="A963" s="230" t="s">
        <v>1937</v>
      </c>
      <c r="B963" t="s">
        <v>8192</v>
      </c>
      <c r="D963" t="s">
        <v>9094</v>
      </c>
      <c r="E963" t="s">
        <v>9095</v>
      </c>
      <c r="F963" t="s">
        <v>8307</v>
      </c>
      <c r="G963">
        <v>1070</v>
      </c>
      <c r="H963" t="s">
        <v>5597</v>
      </c>
    </row>
    <row r="964" spans="1:8" ht="17.399999999999999" customHeight="1" x14ac:dyDescent="0.45">
      <c r="A964" s="230" t="s">
        <v>1938</v>
      </c>
      <c r="B964" t="s">
        <v>8192</v>
      </c>
      <c r="D964" t="s">
        <v>9096</v>
      </c>
      <c r="E964" t="s">
        <v>3009</v>
      </c>
      <c r="F964" t="s">
        <v>8248</v>
      </c>
      <c r="G964">
        <v>1014</v>
      </c>
      <c r="H964" t="s">
        <v>8095</v>
      </c>
    </row>
    <row r="965" spans="1:8" ht="17.399999999999999" customHeight="1" x14ac:dyDescent="0.45">
      <c r="A965" s="230" t="s">
        <v>3068</v>
      </c>
      <c r="B965" t="s">
        <v>8192</v>
      </c>
      <c r="D965" t="s">
        <v>9097</v>
      </c>
      <c r="E965" t="s">
        <v>9098</v>
      </c>
      <c r="F965" t="s">
        <v>8548</v>
      </c>
      <c r="G965">
        <v>1079</v>
      </c>
      <c r="H965" t="s">
        <v>8005</v>
      </c>
    </row>
    <row r="966" spans="1:8" ht="17.399999999999999" customHeight="1" x14ac:dyDescent="0.45">
      <c r="A966" s="230" t="s">
        <v>3069</v>
      </c>
      <c r="B966" t="s">
        <v>8192</v>
      </c>
      <c r="D966" t="s">
        <v>9099</v>
      </c>
      <c r="E966" t="s">
        <v>9100</v>
      </c>
      <c r="F966" t="s">
        <v>9101</v>
      </c>
      <c r="G966">
        <v>1281</v>
      </c>
      <c r="H966" t="s">
        <v>8005</v>
      </c>
    </row>
    <row r="967" spans="1:8" ht="17.399999999999999" customHeight="1" x14ac:dyDescent="0.45">
      <c r="A967" s="230" t="s">
        <v>3071</v>
      </c>
      <c r="B967" t="s">
        <v>8192</v>
      </c>
      <c r="D967" t="s">
        <v>9102</v>
      </c>
      <c r="E967" t="s">
        <v>3013</v>
      </c>
      <c r="F967" t="s">
        <v>8640</v>
      </c>
      <c r="G967">
        <v>1046</v>
      </c>
      <c r="H967" t="s">
        <v>8095</v>
      </c>
    </row>
    <row r="968" spans="1:8" ht="17.399999999999999" customHeight="1" x14ac:dyDescent="0.45">
      <c r="A968" s="230" t="s">
        <v>3073</v>
      </c>
      <c r="B968" t="s">
        <v>8192</v>
      </c>
      <c r="D968" t="s">
        <v>9103</v>
      </c>
      <c r="E968" t="s">
        <v>9104</v>
      </c>
      <c r="F968" t="s">
        <v>8022</v>
      </c>
      <c r="G968">
        <v>1006</v>
      </c>
      <c r="H968" t="s">
        <v>5597</v>
      </c>
    </row>
    <row r="969" spans="1:8" ht="17.399999999999999" customHeight="1" x14ac:dyDescent="0.45">
      <c r="A969" s="230" t="s">
        <v>3075</v>
      </c>
      <c r="B969" t="s">
        <v>9105</v>
      </c>
      <c r="D969" t="s">
        <v>9106</v>
      </c>
      <c r="E969" t="s">
        <v>9107</v>
      </c>
      <c r="F969" t="s">
        <v>8248</v>
      </c>
      <c r="G969">
        <v>1200</v>
      </c>
      <c r="H969" t="s">
        <v>5597</v>
      </c>
    </row>
    <row r="970" spans="1:8" ht="17.399999999999999" customHeight="1" x14ac:dyDescent="0.45">
      <c r="A970" s="230" t="s">
        <v>3076</v>
      </c>
      <c r="B970" t="s">
        <v>8192</v>
      </c>
      <c r="D970" t="s">
        <v>9108</v>
      </c>
      <c r="E970" t="s">
        <v>9109</v>
      </c>
      <c r="F970" t="s">
        <v>9110</v>
      </c>
      <c r="G970">
        <v>852</v>
      </c>
      <c r="H970" t="s">
        <v>8005</v>
      </c>
    </row>
    <row r="971" spans="1:8" ht="17.399999999999999" customHeight="1" x14ac:dyDescent="0.45">
      <c r="A971" s="230" t="s">
        <v>3077</v>
      </c>
      <c r="B971" t="s">
        <v>8192</v>
      </c>
      <c r="D971" t="s">
        <v>9111</v>
      </c>
      <c r="E971" t="s">
        <v>9112</v>
      </c>
      <c r="F971" t="s">
        <v>9113</v>
      </c>
      <c r="G971">
        <v>2029</v>
      </c>
      <c r="H971" t="s">
        <v>8095</v>
      </c>
    </row>
    <row r="972" spans="1:8" ht="17.399999999999999" customHeight="1" x14ac:dyDescent="0.45">
      <c r="A972" s="230" t="s">
        <v>3079</v>
      </c>
      <c r="B972" t="s">
        <v>8192</v>
      </c>
      <c r="D972" t="s">
        <v>9114</v>
      </c>
      <c r="E972" t="s">
        <v>9115</v>
      </c>
      <c r="F972" t="s">
        <v>6055</v>
      </c>
      <c r="G972">
        <v>1451</v>
      </c>
      <c r="H972" t="s">
        <v>5597</v>
      </c>
    </row>
    <row r="973" spans="1:8" ht="17.399999999999999" customHeight="1" x14ac:dyDescent="0.45">
      <c r="A973" s="230" t="s">
        <v>3080</v>
      </c>
      <c r="B973" t="s">
        <v>8192</v>
      </c>
      <c r="D973" t="s">
        <v>9116</v>
      </c>
      <c r="E973" t="s">
        <v>9117</v>
      </c>
      <c r="F973" t="s">
        <v>9118</v>
      </c>
      <c r="G973">
        <v>1044</v>
      </c>
      <c r="H973" t="s">
        <v>8005</v>
      </c>
    </row>
    <row r="974" spans="1:8" ht="17.399999999999999" customHeight="1" x14ac:dyDescent="0.45">
      <c r="A974" s="230" t="s">
        <v>3081</v>
      </c>
      <c r="B974" t="s">
        <v>9119</v>
      </c>
      <c r="D974" t="s">
        <v>9120</v>
      </c>
      <c r="E974" t="s">
        <v>9121</v>
      </c>
      <c r="F974" t="s">
        <v>7707</v>
      </c>
      <c r="G974">
        <v>816</v>
      </c>
      <c r="H974" t="s">
        <v>8095</v>
      </c>
    </row>
    <row r="975" spans="1:8" ht="17.399999999999999" customHeight="1" x14ac:dyDescent="0.45">
      <c r="A975" s="230" t="s">
        <v>3082</v>
      </c>
      <c r="B975" t="s">
        <v>8192</v>
      </c>
      <c r="D975" t="s">
        <v>9122</v>
      </c>
      <c r="E975" t="s">
        <v>9123</v>
      </c>
      <c r="F975" t="s">
        <v>9124</v>
      </c>
      <c r="G975">
        <v>995</v>
      </c>
      <c r="H975" t="s">
        <v>5597</v>
      </c>
    </row>
    <row r="976" spans="1:8" ht="17.399999999999999" customHeight="1" x14ac:dyDescent="0.45">
      <c r="A976" s="230" t="s">
        <v>3083</v>
      </c>
      <c r="B976" t="s">
        <v>8192</v>
      </c>
      <c r="D976" t="s">
        <v>9125</v>
      </c>
      <c r="E976" t="s">
        <v>9126</v>
      </c>
      <c r="F976" t="s">
        <v>9127</v>
      </c>
      <c r="G976">
        <v>609</v>
      </c>
      <c r="H976" t="s">
        <v>8005</v>
      </c>
    </row>
    <row r="977" spans="1:8" ht="17.399999999999999" customHeight="1" x14ac:dyDescent="0.45">
      <c r="A977" s="230" t="s">
        <v>3084</v>
      </c>
      <c r="B977" t="s">
        <v>9119</v>
      </c>
      <c r="D977" t="s">
        <v>9128</v>
      </c>
      <c r="E977" t="s">
        <v>9129</v>
      </c>
      <c r="F977" t="s">
        <v>8656</v>
      </c>
      <c r="G977">
        <v>523</v>
      </c>
      <c r="H977" t="s">
        <v>8095</v>
      </c>
    </row>
    <row r="978" spans="1:8" ht="17.399999999999999" customHeight="1" x14ac:dyDescent="0.45">
      <c r="A978" s="230" t="s">
        <v>3085</v>
      </c>
      <c r="B978" t="s">
        <v>8192</v>
      </c>
      <c r="D978" t="s">
        <v>9130</v>
      </c>
      <c r="E978" t="s">
        <v>9131</v>
      </c>
      <c r="F978" t="s">
        <v>9132</v>
      </c>
      <c r="G978">
        <v>1025</v>
      </c>
      <c r="H978" t="s">
        <v>5597</v>
      </c>
    </row>
    <row r="979" spans="1:8" ht="17.399999999999999" customHeight="1" x14ac:dyDescent="0.45">
      <c r="A979" s="230" t="s">
        <v>3086</v>
      </c>
      <c r="B979" t="s">
        <v>8192</v>
      </c>
      <c r="D979" t="s">
        <v>9133</v>
      </c>
      <c r="E979" t="s">
        <v>9134</v>
      </c>
      <c r="F979" t="s">
        <v>8663</v>
      </c>
      <c r="G979">
        <v>1794</v>
      </c>
      <c r="H979" t="s">
        <v>8005</v>
      </c>
    </row>
    <row r="980" spans="1:8" ht="17.399999999999999" customHeight="1" x14ac:dyDescent="0.45">
      <c r="A980" s="230" t="s">
        <v>3087</v>
      </c>
      <c r="B980" t="s">
        <v>8192</v>
      </c>
      <c r="D980" t="s">
        <v>9135</v>
      </c>
      <c r="E980" t="s">
        <v>9136</v>
      </c>
      <c r="F980" t="s">
        <v>9137</v>
      </c>
      <c r="G980">
        <v>1961</v>
      </c>
      <c r="H980" t="s">
        <v>8005</v>
      </c>
    </row>
    <row r="981" spans="1:8" ht="17.399999999999999" customHeight="1" x14ac:dyDescent="0.45">
      <c r="A981" s="230" t="s">
        <v>3088</v>
      </c>
      <c r="B981" t="s">
        <v>8192</v>
      </c>
      <c r="D981" t="s">
        <v>9138</v>
      </c>
      <c r="E981" t="s">
        <v>9139</v>
      </c>
      <c r="F981" t="s">
        <v>8216</v>
      </c>
      <c r="G981">
        <v>1824</v>
      </c>
      <c r="H981" t="s">
        <v>8005</v>
      </c>
    </row>
    <row r="982" spans="1:8" ht="17.399999999999999" customHeight="1" x14ac:dyDescent="0.45">
      <c r="A982" s="230" t="s">
        <v>3089</v>
      </c>
      <c r="B982" t="s">
        <v>8192</v>
      </c>
      <c r="D982" t="s">
        <v>9140</v>
      </c>
      <c r="E982" t="s">
        <v>9141</v>
      </c>
      <c r="F982" t="s">
        <v>9142</v>
      </c>
      <c r="G982">
        <v>1645</v>
      </c>
      <c r="H982" t="s">
        <v>8005</v>
      </c>
    </row>
    <row r="983" spans="1:8" ht="17.399999999999999" customHeight="1" x14ac:dyDescent="0.45">
      <c r="A983" s="230" t="s">
        <v>3090</v>
      </c>
      <c r="B983" t="s">
        <v>8192</v>
      </c>
      <c r="D983" t="s">
        <v>9143</v>
      </c>
      <c r="E983" t="s">
        <v>9144</v>
      </c>
      <c r="F983" t="s">
        <v>9145</v>
      </c>
      <c r="G983">
        <v>2050</v>
      </c>
      <c r="H983" t="s">
        <v>8005</v>
      </c>
    </row>
    <row r="984" spans="1:8" ht="17.399999999999999" customHeight="1" x14ac:dyDescent="0.45">
      <c r="A984" s="230" t="s">
        <v>3091</v>
      </c>
      <c r="B984" t="s">
        <v>8192</v>
      </c>
      <c r="D984" t="s">
        <v>9146</v>
      </c>
      <c r="E984" t="s">
        <v>9147</v>
      </c>
      <c r="F984" t="s">
        <v>9148</v>
      </c>
      <c r="G984">
        <v>1518</v>
      </c>
      <c r="H984" t="s">
        <v>8005</v>
      </c>
    </row>
    <row r="985" spans="1:8" ht="17.399999999999999" customHeight="1" x14ac:dyDescent="0.45">
      <c r="A985" s="230" t="s">
        <v>3092</v>
      </c>
      <c r="B985" t="s">
        <v>8192</v>
      </c>
      <c r="D985" t="s">
        <v>9149</v>
      </c>
      <c r="E985" t="s">
        <v>9150</v>
      </c>
      <c r="F985" t="s">
        <v>9151</v>
      </c>
      <c r="G985">
        <v>2080</v>
      </c>
      <c r="H985" t="s">
        <v>8005</v>
      </c>
    </row>
    <row r="986" spans="1:8" ht="17.399999999999999" customHeight="1" x14ac:dyDescent="0.45">
      <c r="A986" s="230" t="s">
        <v>3093</v>
      </c>
      <c r="B986" t="s">
        <v>8192</v>
      </c>
      <c r="D986" t="s">
        <v>9152</v>
      </c>
      <c r="E986" t="s">
        <v>3028</v>
      </c>
      <c r="F986" t="s">
        <v>5713</v>
      </c>
      <c r="G986">
        <v>1593</v>
      </c>
      <c r="H986" t="s">
        <v>8005</v>
      </c>
    </row>
    <row r="987" spans="1:8" ht="17.399999999999999" customHeight="1" x14ac:dyDescent="0.45">
      <c r="A987" s="230" t="s">
        <v>3094</v>
      </c>
      <c r="B987" t="s">
        <v>8192</v>
      </c>
      <c r="D987" t="s">
        <v>9153</v>
      </c>
      <c r="E987" t="s">
        <v>3030</v>
      </c>
      <c r="F987" t="s">
        <v>8555</v>
      </c>
      <c r="G987">
        <v>1593</v>
      </c>
      <c r="H987" t="s">
        <v>8005</v>
      </c>
    </row>
    <row r="988" spans="1:8" ht="17.399999999999999" customHeight="1" x14ac:dyDescent="0.45">
      <c r="A988" s="230" t="s">
        <v>3095</v>
      </c>
      <c r="B988" t="s">
        <v>9154</v>
      </c>
      <c r="D988" t="s">
        <v>9155</v>
      </c>
      <c r="E988" t="s">
        <v>3028</v>
      </c>
      <c r="F988" t="s">
        <v>8597</v>
      </c>
      <c r="G988">
        <v>1593</v>
      </c>
      <c r="H988" t="s">
        <v>8005</v>
      </c>
    </row>
    <row r="989" spans="1:8" ht="17.399999999999999" customHeight="1" x14ac:dyDescent="0.45">
      <c r="A989" s="230" t="s">
        <v>3096</v>
      </c>
      <c r="B989" t="s">
        <v>8192</v>
      </c>
      <c r="D989" t="s">
        <v>9156</v>
      </c>
      <c r="E989" t="s">
        <v>3033</v>
      </c>
      <c r="F989" t="s">
        <v>8202</v>
      </c>
      <c r="G989">
        <v>1683</v>
      </c>
      <c r="H989" t="s">
        <v>8095</v>
      </c>
    </row>
    <row r="990" spans="1:8" ht="17.399999999999999" customHeight="1" x14ac:dyDescent="0.45">
      <c r="A990" s="230" t="s">
        <v>3097</v>
      </c>
      <c r="B990" t="s">
        <v>8192</v>
      </c>
      <c r="D990" t="s">
        <v>9157</v>
      </c>
      <c r="E990" t="s">
        <v>9158</v>
      </c>
      <c r="F990" t="s">
        <v>9159</v>
      </c>
      <c r="G990">
        <v>2300</v>
      </c>
      <c r="H990" t="s">
        <v>8005</v>
      </c>
    </row>
    <row r="991" spans="1:8" ht="17.399999999999999" customHeight="1" x14ac:dyDescent="0.45">
      <c r="A991" s="230" t="s">
        <v>3098</v>
      </c>
      <c r="B991" t="str">
        <f>B990</f>
        <v>7
実教</v>
      </c>
      <c r="D991" t="s">
        <v>9160</v>
      </c>
      <c r="E991" t="s">
        <v>9161</v>
      </c>
      <c r="F991" t="s">
        <v>9162</v>
      </c>
      <c r="G991">
        <v>1499</v>
      </c>
      <c r="H991" t="s">
        <v>8005</v>
      </c>
    </row>
    <row r="992" spans="1:8" ht="17.399999999999999" customHeight="1" x14ac:dyDescent="0.45">
      <c r="A992" s="230" t="s">
        <v>3099</v>
      </c>
      <c r="B992" t="s">
        <v>8192</v>
      </c>
      <c r="D992" t="s">
        <v>9163</v>
      </c>
      <c r="E992" t="s">
        <v>9164</v>
      </c>
      <c r="F992" t="s">
        <v>8202</v>
      </c>
      <c r="G992">
        <v>1670</v>
      </c>
      <c r="H992" t="s">
        <v>8005</v>
      </c>
    </row>
    <row r="993" spans="1:8" ht="17.399999999999999" customHeight="1" x14ac:dyDescent="0.45">
      <c r="A993" s="230" t="s">
        <v>3101</v>
      </c>
      <c r="B993" t="str">
        <f>B992</f>
        <v>7
実教</v>
      </c>
      <c r="D993" t="s">
        <v>9165</v>
      </c>
      <c r="E993" t="s">
        <v>9166</v>
      </c>
      <c r="F993" t="s">
        <v>8224</v>
      </c>
      <c r="G993">
        <v>1073</v>
      </c>
      <c r="H993" t="s">
        <v>8005</v>
      </c>
    </row>
    <row r="994" spans="1:8" ht="17.399999999999999" customHeight="1" x14ac:dyDescent="0.45">
      <c r="A994" s="230" t="s">
        <v>3102</v>
      </c>
      <c r="B994" t="s">
        <v>8192</v>
      </c>
      <c r="D994" t="s">
        <v>9167</v>
      </c>
      <c r="E994" t="s">
        <v>9168</v>
      </c>
      <c r="F994" t="s">
        <v>5993</v>
      </c>
      <c r="G994">
        <v>1540</v>
      </c>
      <c r="H994" t="s">
        <v>5597</v>
      </c>
    </row>
    <row r="995" spans="1:8" ht="17.399999999999999" customHeight="1" x14ac:dyDescent="0.45">
      <c r="A995" s="230" t="s">
        <v>3103</v>
      </c>
      <c r="B995" t="s">
        <v>8192</v>
      </c>
      <c r="D995" t="s">
        <v>9169</v>
      </c>
      <c r="E995" t="s">
        <v>3039</v>
      </c>
      <c r="F995" t="s">
        <v>9170</v>
      </c>
      <c r="G995">
        <v>2069</v>
      </c>
      <c r="H995" t="s">
        <v>8095</v>
      </c>
    </row>
    <row r="996" spans="1:8" ht="17.399999999999999" customHeight="1" x14ac:dyDescent="0.45">
      <c r="A996" s="230" t="s">
        <v>3104</v>
      </c>
      <c r="B996" t="s">
        <v>8192</v>
      </c>
      <c r="D996" t="s">
        <v>9171</v>
      </c>
      <c r="E996" t="s">
        <v>3041</v>
      </c>
      <c r="F996" t="s">
        <v>5630</v>
      </c>
      <c r="G996">
        <v>1792</v>
      </c>
      <c r="H996" t="s">
        <v>8095</v>
      </c>
    </row>
    <row r="997" spans="1:8" ht="17.399999999999999" customHeight="1" x14ac:dyDescent="0.45">
      <c r="A997" s="230" t="s">
        <v>3105</v>
      </c>
      <c r="B997" t="s">
        <v>8192</v>
      </c>
      <c r="D997" t="s">
        <v>9172</v>
      </c>
      <c r="E997" t="s">
        <v>9173</v>
      </c>
      <c r="F997" t="s">
        <v>8572</v>
      </c>
      <c r="G997">
        <v>1670</v>
      </c>
      <c r="H997" t="s">
        <v>8005</v>
      </c>
    </row>
    <row r="998" spans="1:8" ht="17.399999999999999" customHeight="1" x14ac:dyDescent="0.45">
      <c r="A998" s="230" t="s">
        <v>3106</v>
      </c>
      <c r="B998" t="str">
        <f>B997</f>
        <v>7
実教</v>
      </c>
      <c r="D998" t="s">
        <v>9174</v>
      </c>
      <c r="E998" t="s">
        <v>9175</v>
      </c>
      <c r="F998" t="s">
        <v>8369</v>
      </c>
      <c r="G998">
        <v>1088</v>
      </c>
      <c r="H998" t="s">
        <v>8005</v>
      </c>
    </row>
    <row r="999" spans="1:8" ht="17.399999999999999" customHeight="1" x14ac:dyDescent="0.45">
      <c r="A999" s="230" t="s">
        <v>3107</v>
      </c>
      <c r="B999" t="s">
        <v>8192</v>
      </c>
      <c r="D999" t="s">
        <v>9176</v>
      </c>
      <c r="E999" t="s">
        <v>3045</v>
      </c>
      <c r="F999" t="s">
        <v>8663</v>
      </c>
      <c r="G999">
        <v>2319</v>
      </c>
      <c r="H999" t="s">
        <v>8095</v>
      </c>
    </row>
    <row r="1000" spans="1:8" ht="17.399999999999999" customHeight="1" x14ac:dyDescent="0.45">
      <c r="A1000" s="230" t="s">
        <v>3108</v>
      </c>
      <c r="B1000" t="s">
        <v>8192</v>
      </c>
      <c r="D1000" t="s">
        <v>9177</v>
      </c>
      <c r="E1000" t="s">
        <v>9178</v>
      </c>
      <c r="F1000" t="s">
        <v>8224</v>
      </c>
      <c r="G1000">
        <v>1470</v>
      </c>
      <c r="H1000" t="s">
        <v>8005</v>
      </c>
    </row>
    <row r="1001" spans="1:8" ht="17.399999999999999" customHeight="1" x14ac:dyDescent="0.45">
      <c r="A1001" s="230" t="s">
        <v>3109</v>
      </c>
      <c r="B1001" t="str">
        <f>B1000</f>
        <v>7
実教</v>
      </c>
      <c r="D1001" t="s">
        <v>9179</v>
      </c>
      <c r="E1001" t="s">
        <v>9180</v>
      </c>
      <c r="F1001" t="s">
        <v>8344</v>
      </c>
      <c r="G1001">
        <v>975</v>
      </c>
      <c r="H1001" t="s">
        <v>8005</v>
      </c>
    </row>
    <row r="1002" spans="1:8" ht="17.399999999999999" customHeight="1" x14ac:dyDescent="0.45">
      <c r="A1002" s="230" t="s">
        <v>3110</v>
      </c>
      <c r="B1002" t="s">
        <v>8192</v>
      </c>
      <c r="D1002" t="s">
        <v>9181</v>
      </c>
      <c r="E1002" t="s">
        <v>3049</v>
      </c>
      <c r="F1002" t="s">
        <v>8202</v>
      </c>
      <c r="G1002">
        <v>2445</v>
      </c>
      <c r="H1002" t="s">
        <v>8005</v>
      </c>
    </row>
    <row r="1003" spans="1:8" ht="17.399999999999999" customHeight="1" x14ac:dyDescent="0.45">
      <c r="A1003" s="230" t="s">
        <v>3111</v>
      </c>
      <c r="B1003" t="s">
        <v>9154</v>
      </c>
      <c r="D1003" t="s">
        <v>9182</v>
      </c>
      <c r="E1003" t="s">
        <v>9178</v>
      </c>
      <c r="F1003" t="s">
        <v>8149</v>
      </c>
      <c r="G1003">
        <v>1344</v>
      </c>
      <c r="H1003" t="s">
        <v>8005</v>
      </c>
    </row>
    <row r="1004" spans="1:8" ht="17.399999999999999" customHeight="1" x14ac:dyDescent="0.45">
      <c r="A1004" s="230" t="s">
        <v>3112</v>
      </c>
      <c r="B1004" t="str">
        <f>B1003</f>
        <v>154
オーム</v>
      </c>
      <c r="D1004" t="s">
        <v>9183</v>
      </c>
      <c r="E1004" t="s">
        <v>9180</v>
      </c>
      <c r="F1004" t="s">
        <v>7717</v>
      </c>
      <c r="G1004">
        <v>1101</v>
      </c>
      <c r="H1004" t="s">
        <v>8005</v>
      </c>
    </row>
    <row r="1005" spans="1:8" ht="17.399999999999999" customHeight="1" x14ac:dyDescent="0.45">
      <c r="A1005" s="230" t="s">
        <v>3113</v>
      </c>
      <c r="B1005" t="s">
        <v>9184</v>
      </c>
      <c r="D1005" t="s">
        <v>9185</v>
      </c>
      <c r="E1005" t="s">
        <v>3053</v>
      </c>
      <c r="F1005" t="s">
        <v>8597</v>
      </c>
      <c r="G1005">
        <v>2445</v>
      </c>
      <c r="H1005" t="s">
        <v>8005</v>
      </c>
    </row>
    <row r="1006" spans="1:8" ht="17.399999999999999" customHeight="1" x14ac:dyDescent="0.45">
      <c r="A1006" s="230" t="s">
        <v>3114</v>
      </c>
      <c r="B1006" t="s">
        <v>9184</v>
      </c>
      <c r="D1006" t="s">
        <v>9186</v>
      </c>
      <c r="E1006" t="s">
        <v>9187</v>
      </c>
      <c r="F1006" t="s">
        <v>8224</v>
      </c>
      <c r="G1006">
        <v>1502</v>
      </c>
      <c r="H1006" t="s">
        <v>8005</v>
      </c>
    </row>
    <row r="1007" spans="1:8" ht="17.399999999999999" customHeight="1" x14ac:dyDescent="0.45">
      <c r="A1007" s="230" t="s">
        <v>3115</v>
      </c>
      <c r="B1007" t="str">
        <f>B1006</f>
        <v>174
コロナ</v>
      </c>
      <c r="D1007" t="s">
        <v>9188</v>
      </c>
      <c r="E1007" t="s">
        <v>9189</v>
      </c>
      <c r="F1007" t="s">
        <v>5601</v>
      </c>
      <c r="G1007">
        <v>943</v>
      </c>
      <c r="H1007" t="s">
        <v>8005</v>
      </c>
    </row>
    <row r="1008" spans="1:8" ht="17.399999999999999" customHeight="1" x14ac:dyDescent="0.45">
      <c r="A1008" s="230" t="s">
        <v>3116</v>
      </c>
      <c r="B1008" t="s">
        <v>8192</v>
      </c>
      <c r="D1008" t="s">
        <v>9190</v>
      </c>
      <c r="E1008" t="s">
        <v>3057</v>
      </c>
      <c r="F1008" t="s">
        <v>5713</v>
      </c>
      <c r="G1008">
        <v>1238</v>
      </c>
      <c r="H1008" t="s">
        <v>8095</v>
      </c>
    </row>
    <row r="1009" spans="1:8" ht="17.399999999999999" customHeight="1" x14ac:dyDescent="0.45">
      <c r="A1009" s="230" t="s">
        <v>3117</v>
      </c>
      <c r="B1009" t="s">
        <v>9154</v>
      </c>
      <c r="D1009" t="s">
        <v>9191</v>
      </c>
      <c r="E1009" t="s">
        <v>3057</v>
      </c>
      <c r="F1009" t="s">
        <v>6028</v>
      </c>
      <c r="G1009">
        <v>1238</v>
      </c>
      <c r="H1009" t="s">
        <v>8095</v>
      </c>
    </row>
    <row r="1010" spans="1:8" ht="17.399999999999999" customHeight="1" x14ac:dyDescent="0.45">
      <c r="A1010" s="230" t="s">
        <v>3118</v>
      </c>
      <c r="B1010" t="s">
        <v>8192</v>
      </c>
      <c r="D1010" t="s">
        <v>9192</v>
      </c>
      <c r="E1010" t="s">
        <v>3060</v>
      </c>
      <c r="F1010" t="s">
        <v>8224</v>
      </c>
      <c r="G1010">
        <v>1270</v>
      </c>
      <c r="H1010" t="s">
        <v>8095</v>
      </c>
    </row>
    <row r="1011" spans="1:8" ht="17.399999999999999" customHeight="1" x14ac:dyDescent="0.45">
      <c r="A1011" s="230" t="s">
        <v>3119</v>
      </c>
      <c r="B1011" t="str">
        <f>B1010</f>
        <v>7
実教</v>
      </c>
      <c r="D1011" t="s">
        <v>9193</v>
      </c>
      <c r="E1011" t="s">
        <v>3061</v>
      </c>
      <c r="F1011" t="s">
        <v>8555</v>
      </c>
      <c r="G1011">
        <v>802</v>
      </c>
      <c r="H1011" t="s">
        <v>8095</v>
      </c>
    </row>
    <row r="1012" spans="1:8" ht="17.399999999999999" customHeight="1" x14ac:dyDescent="0.45">
      <c r="A1012" s="230" t="s">
        <v>3120</v>
      </c>
      <c r="B1012" t="s">
        <v>9154</v>
      </c>
      <c r="D1012" t="s">
        <v>9194</v>
      </c>
      <c r="E1012" t="s">
        <v>9195</v>
      </c>
      <c r="F1012" t="s">
        <v>6461</v>
      </c>
      <c r="G1012">
        <v>1038</v>
      </c>
      <c r="H1012" t="s">
        <v>8095</v>
      </c>
    </row>
    <row r="1013" spans="1:8" ht="17.399999999999999" customHeight="1" x14ac:dyDescent="0.45">
      <c r="A1013" s="230" t="s">
        <v>3121</v>
      </c>
      <c r="B1013" t="str">
        <f>B1012</f>
        <v>154
オーム</v>
      </c>
      <c r="D1013" t="s">
        <v>9196</v>
      </c>
      <c r="E1013" t="s">
        <v>9197</v>
      </c>
      <c r="F1013" t="s">
        <v>8310</v>
      </c>
      <c r="G1013">
        <v>1034</v>
      </c>
      <c r="H1013" t="s">
        <v>8095</v>
      </c>
    </row>
    <row r="1014" spans="1:8" ht="17.399999999999999" customHeight="1" x14ac:dyDescent="0.45">
      <c r="A1014" s="230" t="s">
        <v>3122</v>
      </c>
      <c r="B1014" t="s">
        <v>8192</v>
      </c>
      <c r="D1014" t="s">
        <v>9198</v>
      </c>
      <c r="E1014" t="s">
        <v>3062</v>
      </c>
      <c r="F1014" t="s">
        <v>8316</v>
      </c>
      <c r="G1014">
        <v>1069</v>
      </c>
      <c r="H1014" t="s">
        <v>8095</v>
      </c>
    </row>
    <row r="1015" spans="1:8" ht="17.399999999999999" customHeight="1" x14ac:dyDescent="0.45">
      <c r="A1015" s="230" t="s">
        <v>3123</v>
      </c>
      <c r="B1015" t="s">
        <v>8192</v>
      </c>
      <c r="D1015" t="s">
        <v>9199</v>
      </c>
      <c r="E1015" t="s">
        <v>3063</v>
      </c>
      <c r="F1015" t="s">
        <v>5713</v>
      </c>
      <c r="G1015">
        <v>1674</v>
      </c>
      <c r="H1015" t="s">
        <v>8095</v>
      </c>
    </row>
    <row r="1016" spans="1:8" ht="17.399999999999999" customHeight="1" x14ac:dyDescent="0.45">
      <c r="A1016" s="230" t="s">
        <v>3125</v>
      </c>
      <c r="B1016" t="s">
        <v>8192</v>
      </c>
      <c r="D1016" t="s">
        <v>9200</v>
      </c>
      <c r="E1016" t="s">
        <v>9201</v>
      </c>
      <c r="F1016" t="s">
        <v>8147</v>
      </c>
      <c r="G1016">
        <v>1229</v>
      </c>
      <c r="H1016" t="s">
        <v>5597</v>
      </c>
    </row>
    <row r="1017" spans="1:8" ht="17.399999999999999" customHeight="1" x14ac:dyDescent="0.45">
      <c r="A1017" s="230" t="s">
        <v>3126</v>
      </c>
      <c r="B1017" t="s">
        <v>8192</v>
      </c>
      <c r="D1017" t="s">
        <v>9202</v>
      </c>
      <c r="E1017" t="s">
        <v>9203</v>
      </c>
      <c r="F1017" t="s">
        <v>9101</v>
      </c>
      <c r="G1017">
        <v>929</v>
      </c>
      <c r="H1017" t="s">
        <v>5597</v>
      </c>
    </row>
    <row r="1018" spans="1:8" ht="17.399999999999999" customHeight="1" x14ac:dyDescent="0.45">
      <c r="A1018" s="230" t="s">
        <v>3127</v>
      </c>
      <c r="B1018" t="s">
        <v>8192</v>
      </c>
      <c r="D1018" t="s">
        <v>9204</v>
      </c>
      <c r="E1018" t="s">
        <v>3064</v>
      </c>
      <c r="F1018" t="s">
        <v>9170</v>
      </c>
      <c r="G1018">
        <v>1791</v>
      </c>
      <c r="H1018" t="s">
        <v>8095</v>
      </c>
    </row>
    <row r="1019" spans="1:8" ht="17.399999999999999" customHeight="1" x14ac:dyDescent="0.45">
      <c r="A1019" s="230" t="s">
        <v>3128</v>
      </c>
      <c r="B1019" t="s">
        <v>8192</v>
      </c>
      <c r="D1019" t="s">
        <v>9205</v>
      </c>
      <c r="E1019" t="s">
        <v>3065</v>
      </c>
      <c r="F1019" t="s">
        <v>8316</v>
      </c>
      <c r="G1019">
        <v>1473</v>
      </c>
      <c r="H1019" t="s">
        <v>8095</v>
      </c>
    </row>
    <row r="1020" spans="1:8" ht="17.399999999999999" customHeight="1" x14ac:dyDescent="0.45">
      <c r="A1020" s="230" t="s">
        <v>3129</v>
      </c>
      <c r="B1020" t="s">
        <v>8192</v>
      </c>
      <c r="D1020" t="s">
        <v>9206</v>
      </c>
      <c r="E1020" t="s">
        <v>9207</v>
      </c>
      <c r="F1020" t="s">
        <v>8555</v>
      </c>
      <c r="G1020">
        <v>1349</v>
      </c>
      <c r="H1020" t="s">
        <v>5597</v>
      </c>
    </row>
    <row r="1021" spans="1:8" ht="17.399999999999999" customHeight="1" x14ac:dyDescent="0.45">
      <c r="A1021" s="230" t="s">
        <v>3130</v>
      </c>
      <c r="B1021" t="s">
        <v>8192</v>
      </c>
      <c r="D1021" t="s">
        <v>9208</v>
      </c>
      <c r="E1021" t="s">
        <v>9209</v>
      </c>
      <c r="F1021" t="s">
        <v>8224</v>
      </c>
      <c r="G1021">
        <v>1225</v>
      </c>
      <c r="H1021" t="s">
        <v>5597</v>
      </c>
    </row>
    <row r="1022" spans="1:8" ht="17.399999999999999" customHeight="1" x14ac:dyDescent="0.45">
      <c r="A1022" s="230" t="s">
        <v>3131</v>
      </c>
      <c r="B1022" t="s">
        <v>8192</v>
      </c>
      <c r="D1022" t="s">
        <v>9210</v>
      </c>
      <c r="E1022" t="s">
        <v>9211</v>
      </c>
      <c r="F1022" t="s">
        <v>9089</v>
      </c>
      <c r="G1022">
        <v>1581</v>
      </c>
      <c r="H1022" t="s">
        <v>8005</v>
      </c>
    </row>
    <row r="1023" spans="1:8" ht="17.399999999999999" customHeight="1" x14ac:dyDescent="0.45">
      <c r="A1023" s="230" t="s">
        <v>3132</v>
      </c>
      <c r="B1023" t="s">
        <v>8192</v>
      </c>
      <c r="D1023" t="s">
        <v>9212</v>
      </c>
      <c r="E1023" t="s">
        <v>3066</v>
      </c>
      <c r="F1023" t="s">
        <v>9213</v>
      </c>
      <c r="G1023">
        <v>1360</v>
      </c>
      <c r="H1023" t="s">
        <v>8095</v>
      </c>
    </row>
    <row r="1024" spans="1:8" ht="17.399999999999999" customHeight="1" x14ac:dyDescent="0.45">
      <c r="A1024" s="230" t="s">
        <v>3133</v>
      </c>
      <c r="B1024" t="s">
        <v>8192</v>
      </c>
      <c r="D1024" t="s">
        <v>9214</v>
      </c>
      <c r="E1024" t="s">
        <v>3067</v>
      </c>
      <c r="F1024" t="s">
        <v>9110</v>
      </c>
      <c r="G1024">
        <v>2202</v>
      </c>
      <c r="H1024" t="s">
        <v>8095</v>
      </c>
    </row>
    <row r="1025" spans="1:8" ht="17.399999999999999" customHeight="1" x14ac:dyDescent="0.45">
      <c r="A1025" s="230" t="s">
        <v>3134</v>
      </c>
      <c r="B1025" t="s">
        <v>8192</v>
      </c>
      <c r="D1025" t="s">
        <v>9215</v>
      </c>
      <c r="E1025" t="s">
        <v>9216</v>
      </c>
      <c r="F1025" t="s">
        <v>8316</v>
      </c>
      <c r="G1025">
        <v>1360</v>
      </c>
      <c r="H1025" t="s">
        <v>5597</v>
      </c>
    </row>
    <row r="1026" spans="1:8" ht="17.399999999999999" customHeight="1" x14ac:dyDescent="0.45">
      <c r="A1026" s="230" t="s">
        <v>3135</v>
      </c>
      <c r="B1026" t="s">
        <v>8192</v>
      </c>
      <c r="D1026" t="s">
        <v>9217</v>
      </c>
      <c r="E1026" t="s">
        <v>9218</v>
      </c>
      <c r="F1026" t="s">
        <v>8567</v>
      </c>
      <c r="G1026">
        <v>1061</v>
      </c>
      <c r="H1026" t="s">
        <v>5597</v>
      </c>
    </row>
    <row r="1027" spans="1:8" ht="17.399999999999999" customHeight="1" x14ac:dyDescent="0.45">
      <c r="A1027" s="230" t="s">
        <v>3136</v>
      </c>
      <c r="B1027" t="s">
        <v>8192</v>
      </c>
      <c r="D1027" t="s">
        <v>9219</v>
      </c>
      <c r="E1027" t="s">
        <v>9220</v>
      </c>
      <c r="F1027" t="s">
        <v>5713</v>
      </c>
      <c r="G1027">
        <v>1900</v>
      </c>
      <c r="H1027" t="s">
        <v>8005</v>
      </c>
    </row>
    <row r="1028" spans="1:8" ht="17.399999999999999" customHeight="1" x14ac:dyDescent="0.45">
      <c r="A1028" s="230" t="s">
        <v>3137</v>
      </c>
      <c r="B1028" t="s">
        <v>8192</v>
      </c>
      <c r="D1028" t="s">
        <v>9221</v>
      </c>
      <c r="E1028" t="s">
        <v>9222</v>
      </c>
      <c r="F1028" t="s">
        <v>6055</v>
      </c>
      <c r="G1028">
        <v>3117</v>
      </c>
      <c r="H1028" t="s">
        <v>8095</v>
      </c>
    </row>
    <row r="1029" spans="1:8" ht="17.399999999999999" customHeight="1" x14ac:dyDescent="0.45">
      <c r="A1029" s="230" t="s">
        <v>3138</v>
      </c>
      <c r="B1029" t="s">
        <v>8192</v>
      </c>
      <c r="D1029" t="s">
        <v>9223</v>
      </c>
      <c r="E1029" t="s">
        <v>3070</v>
      </c>
      <c r="F1029" t="s">
        <v>9224</v>
      </c>
      <c r="G1029">
        <v>1850</v>
      </c>
      <c r="H1029" t="s">
        <v>8095</v>
      </c>
    </row>
    <row r="1030" spans="1:8" ht="17.399999999999999" customHeight="1" x14ac:dyDescent="0.45">
      <c r="A1030" s="230" t="s">
        <v>3139</v>
      </c>
      <c r="B1030" t="str">
        <f>B1029</f>
        <v>7
実教</v>
      </c>
      <c r="D1030" t="s">
        <v>9225</v>
      </c>
      <c r="E1030" t="s">
        <v>3072</v>
      </c>
      <c r="F1030" t="s">
        <v>9084</v>
      </c>
      <c r="G1030">
        <v>1187</v>
      </c>
      <c r="H1030" t="s">
        <v>8095</v>
      </c>
    </row>
    <row r="1031" spans="1:8" ht="17.399999999999999" customHeight="1" x14ac:dyDescent="0.45">
      <c r="A1031" s="230" t="s">
        <v>3140</v>
      </c>
      <c r="B1031" t="s">
        <v>8192</v>
      </c>
      <c r="D1031" t="s">
        <v>9226</v>
      </c>
      <c r="E1031" t="s">
        <v>3074</v>
      </c>
      <c r="F1031" t="s">
        <v>9227</v>
      </c>
      <c r="G1031">
        <v>2195</v>
      </c>
      <c r="H1031" t="s">
        <v>8095</v>
      </c>
    </row>
    <row r="1032" spans="1:8" ht="17.399999999999999" customHeight="1" x14ac:dyDescent="0.45">
      <c r="A1032" s="230" t="s">
        <v>3141</v>
      </c>
      <c r="B1032" t="s">
        <v>8192</v>
      </c>
      <c r="D1032" t="s">
        <v>9228</v>
      </c>
      <c r="E1032" t="s">
        <v>9229</v>
      </c>
      <c r="F1032" t="s">
        <v>6032</v>
      </c>
      <c r="G1032">
        <v>1132</v>
      </c>
      <c r="H1032" t="s">
        <v>5597</v>
      </c>
    </row>
    <row r="1033" spans="1:8" ht="17.399999999999999" customHeight="1" x14ac:dyDescent="0.45">
      <c r="A1033" s="230" t="s">
        <v>3143</v>
      </c>
      <c r="B1033" t="s">
        <v>8192</v>
      </c>
      <c r="D1033" t="s">
        <v>9230</v>
      </c>
      <c r="E1033" t="s">
        <v>9231</v>
      </c>
      <c r="F1033" t="s">
        <v>8316</v>
      </c>
      <c r="G1033">
        <v>2140</v>
      </c>
      <c r="H1033" t="s">
        <v>8005</v>
      </c>
    </row>
    <row r="1034" spans="1:8" ht="17.399999999999999" customHeight="1" x14ac:dyDescent="0.45">
      <c r="A1034" s="230" t="s">
        <v>3145</v>
      </c>
      <c r="B1034" t="str">
        <f>B1033</f>
        <v>7
実教</v>
      </c>
      <c r="D1034" t="s">
        <v>9232</v>
      </c>
      <c r="E1034" t="s">
        <v>9233</v>
      </c>
      <c r="F1034" t="s">
        <v>8202</v>
      </c>
      <c r="G1034">
        <v>1394</v>
      </c>
      <c r="H1034" t="s">
        <v>8005</v>
      </c>
    </row>
    <row r="1035" spans="1:8" ht="17.399999999999999" customHeight="1" x14ac:dyDescent="0.45">
      <c r="A1035" s="230" t="s">
        <v>3147</v>
      </c>
      <c r="B1035" t="s">
        <v>8192</v>
      </c>
      <c r="D1035" t="s">
        <v>9234</v>
      </c>
      <c r="E1035" t="s">
        <v>3078</v>
      </c>
      <c r="F1035" t="s">
        <v>8259</v>
      </c>
      <c r="G1035">
        <v>1972</v>
      </c>
      <c r="H1035" t="s">
        <v>8095</v>
      </c>
    </row>
    <row r="1036" spans="1:8" ht="17.399999999999999" customHeight="1" x14ac:dyDescent="0.45">
      <c r="A1036" s="230" t="s">
        <v>3149</v>
      </c>
      <c r="B1036" t="s">
        <v>8192</v>
      </c>
      <c r="D1036" t="s">
        <v>9235</v>
      </c>
      <c r="E1036" t="s">
        <v>9236</v>
      </c>
      <c r="F1036" t="s">
        <v>8326</v>
      </c>
      <c r="G1036">
        <v>1024</v>
      </c>
      <c r="H1036" t="s">
        <v>5597</v>
      </c>
    </row>
    <row r="1037" spans="1:8" ht="17.399999999999999" customHeight="1" x14ac:dyDescent="0.45">
      <c r="A1037" s="230" t="s">
        <v>3150</v>
      </c>
      <c r="B1037" t="s">
        <v>8192</v>
      </c>
      <c r="D1037" t="s">
        <v>9237</v>
      </c>
      <c r="E1037" t="s">
        <v>9238</v>
      </c>
      <c r="F1037" t="s">
        <v>9239</v>
      </c>
      <c r="G1037">
        <v>2184</v>
      </c>
      <c r="H1037" t="s">
        <v>8005</v>
      </c>
    </row>
    <row r="1038" spans="1:8" ht="17.399999999999999" customHeight="1" x14ac:dyDescent="0.45">
      <c r="A1038" s="230" t="s">
        <v>3152</v>
      </c>
      <c r="B1038" t="s">
        <v>8192</v>
      </c>
      <c r="D1038" t="s">
        <v>9240</v>
      </c>
      <c r="E1038" t="s">
        <v>9241</v>
      </c>
      <c r="F1038" t="s">
        <v>9242</v>
      </c>
      <c r="G1038">
        <v>1346</v>
      </c>
      <c r="H1038" t="s">
        <v>8005</v>
      </c>
    </row>
    <row r="1039" spans="1:8" ht="17.399999999999999" customHeight="1" x14ac:dyDescent="0.45">
      <c r="A1039" s="230" t="s">
        <v>3153</v>
      </c>
      <c r="B1039" t="s">
        <v>8192</v>
      </c>
      <c r="D1039" t="s">
        <v>9243</v>
      </c>
      <c r="E1039" t="s">
        <v>9244</v>
      </c>
      <c r="F1039" t="s">
        <v>6168</v>
      </c>
      <c r="G1039">
        <v>905</v>
      </c>
      <c r="H1039" t="s">
        <v>8005</v>
      </c>
    </row>
    <row r="1040" spans="1:8" ht="17.399999999999999" customHeight="1" x14ac:dyDescent="0.45">
      <c r="A1040" s="230" t="s">
        <v>3154</v>
      </c>
      <c r="B1040" t="s">
        <v>8192</v>
      </c>
      <c r="D1040" t="s">
        <v>9245</v>
      </c>
      <c r="E1040" t="s">
        <v>9246</v>
      </c>
      <c r="F1040" t="s">
        <v>8637</v>
      </c>
      <c r="G1040">
        <v>900</v>
      </c>
      <c r="H1040" t="s">
        <v>8005</v>
      </c>
    </row>
    <row r="1041" spans="1:8" ht="17.399999999999999" customHeight="1" x14ac:dyDescent="0.45">
      <c r="A1041" s="230" t="s">
        <v>3155</v>
      </c>
      <c r="B1041" t="s">
        <v>9247</v>
      </c>
      <c r="D1041" t="s">
        <v>9248</v>
      </c>
      <c r="E1041" t="s">
        <v>9249</v>
      </c>
      <c r="F1041" t="s">
        <v>9250</v>
      </c>
      <c r="G1041">
        <v>0</v>
      </c>
      <c r="H1041" t="s">
        <v>5597</v>
      </c>
    </row>
    <row r="1042" spans="1:8" ht="17.399999999999999" customHeight="1" x14ac:dyDescent="0.45">
      <c r="A1042" s="230" t="s">
        <v>3156</v>
      </c>
      <c r="B1042" t="s">
        <v>9105</v>
      </c>
      <c r="D1042" t="s">
        <v>9251</v>
      </c>
      <c r="E1042" t="s">
        <v>9252</v>
      </c>
      <c r="F1042" t="s">
        <v>9227</v>
      </c>
      <c r="G1042">
        <v>1267</v>
      </c>
      <c r="H1042" t="s">
        <v>8095</v>
      </c>
    </row>
    <row r="1043" spans="1:8" ht="17.399999999999999" customHeight="1" x14ac:dyDescent="0.45">
      <c r="A1043" s="230" t="s">
        <v>3157</v>
      </c>
      <c r="B1043" t="s">
        <v>9105</v>
      </c>
      <c r="D1043" t="s">
        <v>9253</v>
      </c>
      <c r="E1043" t="s">
        <v>9254</v>
      </c>
      <c r="F1043" t="s">
        <v>9255</v>
      </c>
      <c r="G1043">
        <v>2500</v>
      </c>
      <c r="H1043" t="s">
        <v>5597</v>
      </c>
    </row>
    <row r="1044" spans="1:8" ht="17.399999999999999" customHeight="1" x14ac:dyDescent="0.45">
      <c r="A1044" s="230" t="s">
        <v>3158</v>
      </c>
      <c r="B1044" t="s">
        <v>8192</v>
      </c>
      <c r="D1044" t="s">
        <v>9256</v>
      </c>
      <c r="E1044" t="s">
        <v>9257</v>
      </c>
      <c r="F1044" t="s">
        <v>5997</v>
      </c>
      <c r="G1044">
        <v>1191</v>
      </c>
      <c r="H1044" t="s">
        <v>8005</v>
      </c>
    </row>
    <row r="1045" spans="1:8" ht="17.399999999999999" customHeight="1" x14ac:dyDescent="0.45">
      <c r="A1045" s="230" t="s">
        <v>3159</v>
      </c>
      <c r="B1045" t="s">
        <v>8192</v>
      </c>
      <c r="D1045" t="s">
        <v>9258</v>
      </c>
      <c r="E1045" t="s">
        <v>9259</v>
      </c>
      <c r="F1045" t="s">
        <v>8597</v>
      </c>
      <c r="G1045">
        <v>2922</v>
      </c>
      <c r="H1045" t="s">
        <v>8095</v>
      </c>
    </row>
    <row r="1046" spans="1:8" ht="17.399999999999999" customHeight="1" x14ac:dyDescent="0.45">
      <c r="A1046" s="230" t="s">
        <v>3161</v>
      </c>
      <c r="B1046" t="s">
        <v>8192</v>
      </c>
      <c r="D1046" t="s">
        <v>9260</v>
      </c>
      <c r="E1046" t="s">
        <v>9261</v>
      </c>
      <c r="F1046" t="s">
        <v>5717</v>
      </c>
      <c r="G1046">
        <v>1962</v>
      </c>
      <c r="H1046" t="s">
        <v>8095</v>
      </c>
    </row>
    <row r="1047" spans="1:8" ht="17.399999999999999" customHeight="1" x14ac:dyDescent="0.45">
      <c r="A1047" s="230" t="s">
        <v>3163</v>
      </c>
      <c r="B1047" t="s">
        <v>8192</v>
      </c>
      <c r="D1047" t="s">
        <v>9262</v>
      </c>
      <c r="E1047" t="s">
        <v>9263</v>
      </c>
      <c r="F1047" t="s">
        <v>9264</v>
      </c>
      <c r="G1047">
        <v>1964</v>
      </c>
      <c r="H1047" t="s">
        <v>8095</v>
      </c>
    </row>
    <row r="1048" spans="1:8" ht="17.399999999999999" customHeight="1" x14ac:dyDescent="0.45">
      <c r="A1048" s="230" t="s">
        <v>3164</v>
      </c>
      <c r="B1048" t="s">
        <v>8192</v>
      </c>
      <c r="D1048" t="s">
        <v>9265</v>
      </c>
      <c r="E1048" t="s">
        <v>9266</v>
      </c>
      <c r="F1048" t="s">
        <v>5886</v>
      </c>
      <c r="G1048">
        <v>811</v>
      </c>
      <c r="H1048" t="s">
        <v>8005</v>
      </c>
    </row>
    <row r="1049" spans="1:8" ht="17.399999999999999" customHeight="1" x14ac:dyDescent="0.45">
      <c r="A1049" s="230" t="s">
        <v>3165</v>
      </c>
      <c r="B1049" t="s">
        <v>9119</v>
      </c>
      <c r="D1049" t="s">
        <v>9267</v>
      </c>
      <c r="E1049" t="s">
        <v>9268</v>
      </c>
      <c r="F1049" t="s">
        <v>8259</v>
      </c>
      <c r="G1049">
        <v>1423</v>
      </c>
      <c r="H1049" t="s">
        <v>8095</v>
      </c>
    </row>
    <row r="1050" spans="1:8" ht="17.399999999999999" customHeight="1" x14ac:dyDescent="0.45">
      <c r="A1050" s="230" t="s">
        <v>3166</v>
      </c>
      <c r="B1050" t="s">
        <v>9105</v>
      </c>
      <c r="D1050" t="s">
        <v>9269</v>
      </c>
      <c r="E1050" t="s">
        <v>9270</v>
      </c>
      <c r="F1050" t="s">
        <v>8202</v>
      </c>
      <c r="G1050">
        <v>1082</v>
      </c>
      <c r="H1050" t="s">
        <v>8095</v>
      </c>
    </row>
    <row r="1051" spans="1:8" ht="17.399999999999999" customHeight="1" x14ac:dyDescent="0.45">
      <c r="A1051" s="230" t="s">
        <v>3167</v>
      </c>
      <c r="B1051" t="s">
        <v>8192</v>
      </c>
      <c r="D1051" t="s">
        <v>9271</v>
      </c>
      <c r="E1051" t="s">
        <v>9272</v>
      </c>
      <c r="F1051" t="s">
        <v>9273</v>
      </c>
      <c r="G1051">
        <v>590</v>
      </c>
      <c r="H1051" t="s">
        <v>8005</v>
      </c>
    </row>
    <row r="1052" spans="1:8" ht="17.399999999999999" customHeight="1" x14ac:dyDescent="0.45">
      <c r="A1052" s="230" t="s">
        <v>3168</v>
      </c>
      <c r="B1052" t="s">
        <v>9105</v>
      </c>
      <c r="D1052" t="s">
        <v>9274</v>
      </c>
      <c r="E1052" t="s">
        <v>9275</v>
      </c>
      <c r="F1052" t="s">
        <v>5886</v>
      </c>
      <c r="G1052">
        <v>1700</v>
      </c>
      <c r="H1052" t="s">
        <v>5597</v>
      </c>
    </row>
    <row r="1053" spans="1:8" ht="17.399999999999999" customHeight="1" x14ac:dyDescent="0.45">
      <c r="A1053" s="230" t="s">
        <v>6978</v>
      </c>
      <c r="B1053" t="s">
        <v>8192</v>
      </c>
      <c r="D1053" t="s">
        <v>9276</v>
      </c>
      <c r="E1053" t="s">
        <v>9277</v>
      </c>
      <c r="F1053" t="s">
        <v>9278</v>
      </c>
      <c r="G1053">
        <v>880</v>
      </c>
      <c r="H1053" t="s">
        <v>5597</v>
      </c>
    </row>
    <row r="1054" spans="1:8" ht="17.399999999999999" customHeight="1" x14ac:dyDescent="0.45">
      <c r="A1054" s="230" t="s">
        <v>9279</v>
      </c>
      <c r="B1054" t="s">
        <v>8192</v>
      </c>
      <c r="D1054" t="s">
        <v>9280</v>
      </c>
      <c r="E1054" t="s">
        <v>9281</v>
      </c>
      <c r="F1054" t="s">
        <v>9162</v>
      </c>
      <c r="G1054">
        <v>976</v>
      </c>
      <c r="H1054" t="s">
        <v>8005</v>
      </c>
    </row>
    <row r="1055" spans="1:8" ht="17.399999999999999" customHeight="1" x14ac:dyDescent="0.45">
      <c r="A1055" s="230" t="s">
        <v>9282</v>
      </c>
      <c r="B1055" t="s">
        <v>8324</v>
      </c>
      <c r="D1055" t="s">
        <v>9283</v>
      </c>
      <c r="E1055" t="s">
        <v>9281</v>
      </c>
      <c r="F1055" t="s">
        <v>8235</v>
      </c>
      <c r="G1055">
        <v>976</v>
      </c>
      <c r="H1055" t="s">
        <v>8005</v>
      </c>
    </row>
    <row r="1056" spans="1:8" ht="17.399999999999999" customHeight="1" x14ac:dyDescent="0.45">
      <c r="A1056" s="230" t="s">
        <v>9284</v>
      </c>
      <c r="B1056" t="s">
        <v>9285</v>
      </c>
      <c r="D1056" t="s">
        <v>9286</v>
      </c>
      <c r="E1056" t="s">
        <v>9281</v>
      </c>
      <c r="F1056" t="s">
        <v>8022</v>
      </c>
      <c r="G1056">
        <v>976</v>
      </c>
      <c r="H1056" t="s">
        <v>8005</v>
      </c>
    </row>
    <row r="1057" spans="1:8" ht="17.399999999999999" customHeight="1" x14ac:dyDescent="0.45">
      <c r="A1057" s="230" t="s">
        <v>9287</v>
      </c>
      <c r="B1057" t="s">
        <v>8192</v>
      </c>
      <c r="D1057" t="s">
        <v>9288</v>
      </c>
      <c r="E1057" t="s">
        <v>9289</v>
      </c>
      <c r="F1057" t="s">
        <v>8356</v>
      </c>
      <c r="G1057">
        <v>1030</v>
      </c>
      <c r="H1057" t="s">
        <v>8005</v>
      </c>
    </row>
    <row r="1058" spans="1:8" ht="17.399999999999999" customHeight="1" x14ac:dyDescent="0.45">
      <c r="A1058" s="230" t="s">
        <v>9290</v>
      </c>
      <c r="B1058" t="s">
        <v>8324</v>
      </c>
      <c r="D1058" t="s">
        <v>9291</v>
      </c>
      <c r="E1058" t="s">
        <v>9289</v>
      </c>
      <c r="F1058" t="s">
        <v>5610</v>
      </c>
      <c r="G1058">
        <v>1030</v>
      </c>
      <c r="H1058" t="s">
        <v>8005</v>
      </c>
    </row>
    <row r="1059" spans="1:8" ht="17.399999999999999" customHeight="1" x14ac:dyDescent="0.45">
      <c r="A1059" s="230" t="s">
        <v>9292</v>
      </c>
      <c r="B1059" t="s">
        <v>8192</v>
      </c>
      <c r="D1059" t="s">
        <v>9293</v>
      </c>
      <c r="E1059" t="s">
        <v>9294</v>
      </c>
      <c r="F1059" t="s">
        <v>8356</v>
      </c>
      <c r="G1059">
        <v>726</v>
      </c>
      <c r="H1059" t="s">
        <v>8095</v>
      </c>
    </row>
    <row r="1060" spans="1:8" ht="17.399999999999999" customHeight="1" x14ac:dyDescent="0.45">
      <c r="A1060" s="230" t="s">
        <v>9295</v>
      </c>
      <c r="B1060" t="s">
        <v>8324</v>
      </c>
      <c r="D1060" t="s">
        <v>9296</v>
      </c>
      <c r="E1060" t="s">
        <v>9294</v>
      </c>
      <c r="F1060" t="s">
        <v>8326</v>
      </c>
      <c r="G1060">
        <v>726</v>
      </c>
      <c r="H1060" t="s">
        <v>8095</v>
      </c>
    </row>
    <row r="1061" spans="1:8" ht="17.399999999999999" customHeight="1" x14ac:dyDescent="0.45">
      <c r="A1061" s="230" t="s">
        <v>9297</v>
      </c>
      <c r="B1061" t="s">
        <v>8192</v>
      </c>
      <c r="D1061" t="s">
        <v>9298</v>
      </c>
      <c r="E1061" t="s">
        <v>3100</v>
      </c>
      <c r="F1061" t="s">
        <v>8356</v>
      </c>
      <c r="G1061">
        <v>934</v>
      </c>
      <c r="H1061" t="s">
        <v>8095</v>
      </c>
    </row>
    <row r="1062" spans="1:8" ht="17.399999999999999" customHeight="1" x14ac:dyDescent="0.45">
      <c r="A1062" s="230" t="s">
        <v>9299</v>
      </c>
      <c r="B1062" t="s">
        <v>8324</v>
      </c>
      <c r="D1062" t="s">
        <v>9300</v>
      </c>
      <c r="E1062" t="s">
        <v>3100</v>
      </c>
      <c r="F1062" t="s">
        <v>7717</v>
      </c>
      <c r="G1062">
        <v>934</v>
      </c>
      <c r="H1062" t="s">
        <v>8095</v>
      </c>
    </row>
    <row r="1063" spans="1:8" ht="17.399999999999999" customHeight="1" x14ac:dyDescent="0.45">
      <c r="A1063" s="230" t="s">
        <v>9301</v>
      </c>
      <c r="B1063" t="s">
        <v>8192</v>
      </c>
      <c r="D1063" t="s">
        <v>9302</v>
      </c>
      <c r="E1063" t="s">
        <v>9303</v>
      </c>
      <c r="F1063" t="s">
        <v>8344</v>
      </c>
      <c r="G1063">
        <v>664</v>
      </c>
      <c r="H1063" t="s">
        <v>5597</v>
      </c>
    </row>
    <row r="1064" spans="1:8" ht="17.399999999999999" customHeight="1" x14ac:dyDescent="0.45">
      <c r="A1064" s="230" t="s">
        <v>9304</v>
      </c>
      <c r="B1064" t="s">
        <v>8324</v>
      </c>
      <c r="D1064" t="s">
        <v>9305</v>
      </c>
      <c r="E1064" t="s">
        <v>9303</v>
      </c>
      <c r="F1064" t="s">
        <v>9306</v>
      </c>
      <c r="G1064">
        <v>664</v>
      </c>
      <c r="H1064" t="s">
        <v>5597</v>
      </c>
    </row>
    <row r="1065" spans="1:8" ht="17.399999999999999" customHeight="1" x14ac:dyDescent="0.45">
      <c r="A1065" s="230" t="s">
        <v>9307</v>
      </c>
      <c r="B1065" t="s">
        <v>8192</v>
      </c>
      <c r="D1065" t="s">
        <v>9308</v>
      </c>
      <c r="E1065" t="s">
        <v>9309</v>
      </c>
      <c r="F1065" t="s">
        <v>8344</v>
      </c>
      <c r="G1065">
        <v>1050</v>
      </c>
      <c r="H1065" t="s">
        <v>8005</v>
      </c>
    </row>
    <row r="1066" spans="1:8" ht="17.399999999999999" customHeight="1" x14ac:dyDescent="0.45">
      <c r="A1066" s="230" t="s">
        <v>9310</v>
      </c>
      <c r="B1066" t="s">
        <v>8324</v>
      </c>
      <c r="D1066" t="s">
        <v>9311</v>
      </c>
      <c r="E1066" t="s">
        <v>9309</v>
      </c>
      <c r="F1066" t="s">
        <v>5606</v>
      </c>
      <c r="G1066">
        <v>1050</v>
      </c>
      <c r="H1066" t="s">
        <v>8005</v>
      </c>
    </row>
    <row r="1067" spans="1:8" ht="17.399999999999999" customHeight="1" x14ac:dyDescent="0.45">
      <c r="A1067" s="230" t="s">
        <v>9312</v>
      </c>
      <c r="B1067" t="s">
        <v>8192</v>
      </c>
      <c r="D1067" t="s">
        <v>9313</v>
      </c>
      <c r="E1067" t="s">
        <v>9314</v>
      </c>
      <c r="F1067" t="s">
        <v>6044</v>
      </c>
      <c r="G1067">
        <v>923</v>
      </c>
      <c r="H1067" t="s">
        <v>8095</v>
      </c>
    </row>
    <row r="1068" spans="1:8" ht="17.399999999999999" customHeight="1" x14ac:dyDescent="0.45">
      <c r="A1068" s="230" t="s">
        <v>9315</v>
      </c>
      <c r="B1068" t="s">
        <v>8324</v>
      </c>
      <c r="D1068" t="s">
        <v>9316</v>
      </c>
      <c r="E1068" t="s">
        <v>9314</v>
      </c>
      <c r="F1068" t="s">
        <v>5974</v>
      </c>
      <c r="G1068">
        <v>923</v>
      </c>
      <c r="H1068" t="s">
        <v>8095</v>
      </c>
    </row>
    <row r="1069" spans="1:8" ht="17.399999999999999" customHeight="1" x14ac:dyDescent="0.45">
      <c r="A1069" s="230" t="s">
        <v>9317</v>
      </c>
      <c r="B1069" t="s">
        <v>8192</v>
      </c>
      <c r="D1069" t="s">
        <v>9318</v>
      </c>
      <c r="E1069" t="s">
        <v>9319</v>
      </c>
      <c r="F1069" t="s">
        <v>8653</v>
      </c>
      <c r="G1069">
        <v>1159</v>
      </c>
      <c r="H1069" t="s">
        <v>5597</v>
      </c>
    </row>
    <row r="1070" spans="1:8" ht="17.399999999999999" customHeight="1" x14ac:dyDescent="0.45">
      <c r="A1070" s="230" t="s">
        <v>9320</v>
      </c>
      <c r="B1070" t="s">
        <v>8324</v>
      </c>
      <c r="D1070" t="s">
        <v>9321</v>
      </c>
      <c r="E1070" t="s">
        <v>9319</v>
      </c>
      <c r="F1070" t="s">
        <v>8090</v>
      </c>
      <c r="G1070">
        <v>1159</v>
      </c>
      <c r="H1070" t="s">
        <v>5597</v>
      </c>
    </row>
    <row r="1071" spans="1:8" ht="17.399999999999999" customHeight="1" x14ac:dyDescent="0.45">
      <c r="A1071" s="230" t="s">
        <v>9322</v>
      </c>
      <c r="B1071" t="s">
        <v>8192</v>
      </c>
      <c r="D1071" t="s">
        <v>9323</v>
      </c>
      <c r="E1071" t="s">
        <v>9324</v>
      </c>
      <c r="F1071" t="s">
        <v>9325</v>
      </c>
      <c r="G1071">
        <v>1432</v>
      </c>
      <c r="H1071" t="s">
        <v>8005</v>
      </c>
    </row>
    <row r="1072" spans="1:8" ht="17.399999999999999" customHeight="1" x14ac:dyDescent="0.45">
      <c r="A1072" s="230" t="s">
        <v>9326</v>
      </c>
      <c r="B1072" t="s">
        <v>8192</v>
      </c>
      <c r="D1072" t="s">
        <v>9327</v>
      </c>
      <c r="E1072" t="s">
        <v>9328</v>
      </c>
      <c r="F1072" t="s">
        <v>8216</v>
      </c>
      <c r="G1072">
        <v>1432</v>
      </c>
      <c r="H1072" t="s">
        <v>8005</v>
      </c>
    </row>
    <row r="1073" spans="1:8" ht="17.399999999999999" customHeight="1" x14ac:dyDescent="0.45">
      <c r="A1073" s="230" t="s">
        <v>9329</v>
      </c>
      <c r="B1073" t="s">
        <v>8324</v>
      </c>
      <c r="D1073" t="s">
        <v>9330</v>
      </c>
      <c r="E1073" t="s">
        <v>9331</v>
      </c>
      <c r="F1073" t="s">
        <v>9332</v>
      </c>
      <c r="G1073">
        <v>1432</v>
      </c>
      <c r="H1073" t="s">
        <v>8005</v>
      </c>
    </row>
    <row r="1074" spans="1:8" ht="17.399999999999999" customHeight="1" x14ac:dyDescent="0.45">
      <c r="A1074" s="230" t="s">
        <v>9333</v>
      </c>
      <c r="B1074" t="s">
        <v>8324</v>
      </c>
      <c r="D1074" t="s">
        <v>9334</v>
      </c>
      <c r="E1074" t="s">
        <v>9335</v>
      </c>
      <c r="F1074" t="s">
        <v>8235</v>
      </c>
      <c r="G1074">
        <v>1432</v>
      </c>
      <c r="H1074" t="s">
        <v>8005</v>
      </c>
    </row>
    <row r="1075" spans="1:8" ht="17.399999999999999" customHeight="1" x14ac:dyDescent="0.45">
      <c r="A1075" s="230" t="s">
        <v>9336</v>
      </c>
      <c r="B1075" t="s">
        <v>9285</v>
      </c>
      <c r="D1075" t="s">
        <v>9337</v>
      </c>
      <c r="E1075" t="s">
        <v>9331</v>
      </c>
      <c r="F1075" t="s">
        <v>9338</v>
      </c>
      <c r="G1075">
        <v>1432</v>
      </c>
      <c r="H1075" t="s">
        <v>8005</v>
      </c>
    </row>
    <row r="1076" spans="1:8" ht="17.399999999999999" customHeight="1" x14ac:dyDescent="0.45">
      <c r="A1076" s="230" t="s">
        <v>9339</v>
      </c>
      <c r="B1076" t="s">
        <v>8192</v>
      </c>
      <c r="D1076" t="s">
        <v>9340</v>
      </c>
      <c r="E1076" t="s">
        <v>9341</v>
      </c>
      <c r="F1076" t="s">
        <v>5713</v>
      </c>
      <c r="G1076">
        <v>1014</v>
      </c>
      <c r="H1076" t="s">
        <v>8095</v>
      </c>
    </row>
    <row r="1077" spans="1:8" ht="17.399999999999999" customHeight="1" x14ac:dyDescent="0.45">
      <c r="A1077" s="230" t="s">
        <v>9342</v>
      </c>
      <c r="B1077" t="s">
        <v>8192</v>
      </c>
      <c r="D1077" t="s">
        <v>9343</v>
      </c>
      <c r="E1077" t="s">
        <v>9344</v>
      </c>
      <c r="F1077" t="s">
        <v>8663</v>
      </c>
      <c r="G1077">
        <v>1014</v>
      </c>
      <c r="H1077" t="s">
        <v>8095</v>
      </c>
    </row>
    <row r="1078" spans="1:8" ht="17.399999999999999" customHeight="1" x14ac:dyDescent="0.45">
      <c r="A1078" s="230" t="s">
        <v>9345</v>
      </c>
      <c r="B1078" t="s">
        <v>8324</v>
      </c>
      <c r="D1078" t="s">
        <v>9346</v>
      </c>
      <c r="E1078" t="s">
        <v>9347</v>
      </c>
      <c r="F1078" t="s">
        <v>9348</v>
      </c>
      <c r="G1078">
        <v>1014</v>
      </c>
      <c r="H1078" t="s">
        <v>8095</v>
      </c>
    </row>
    <row r="1079" spans="1:8" ht="17.399999999999999" customHeight="1" x14ac:dyDescent="0.45">
      <c r="A1079" s="230" t="s">
        <v>9349</v>
      </c>
      <c r="B1079" t="s">
        <v>9285</v>
      </c>
      <c r="D1079" t="s">
        <v>9350</v>
      </c>
      <c r="E1079" t="s">
        <v>9347</v>
      </c>
      <c r="F1079" t="s">
        <v>9351</v>
      </c>
      <c r="G1079">
        <v>1014</v>
      </c>
      <c r="H1079" t="s">
        <v>8095</v>
      </c>
    </row>
    <row r="1080" spans="1:8" ht="17.399999999999999" customHeight="1" x14ac:dyDescent="0.45">
      <c r="A1080" s="230" t="s">
        <v>9352</v>
      </c>
      <c r="B1080" t="s">
        <v>8192</v>
      </c>
      <c r="D1080" t="s">
        <v>9353</v>
      </c>
      <c r="E1080" t="s">
        <v>9354</v>
      </c>
      <c r="F1080" t="s">
        <v>8259</v>
      </c>
      <c r="G1080">
        <v>942</v>
      </c>
      <c r="H1080" t="s">
        <v>5597</v>
      </c>
    </row>
    <row r="1081" spans="1:8" ht="17.399999999999999" customHeight="1" x14ac:dyDescent="0.45">
      <c r="A1081" s="230" t="s">
        <v>9355</v>
      </c>
      <c r="B1081" t="s">
        <v>8324</v>
      </c>
      <c r="D1081" t="s">
        <v>9356</v>
      </c>
      <c r="E1081" t="s">
        <v>9354</v>
      </c>
      <c r="F1081" t="s">
        <v>8580</v>
      </c>
      <c r="G1081">
        <v>942</v>
      </c>
      <c r="H1081" t="s">
        <v>5597</v>
      </c>
    </row>
    <row r="1082" spans="1:8" ht="17.399999999999999" customHeight="1" x14ac:dyDescent="0.45">
      <c r="A1082" s="230" t="s">
        <v>9357</v>
      </c>
      <c r="B1082" t="s">
        <v>9358</v>
      </c>
      <c r="D1082" t="s">
        <v>9359</v>
      </c>
      <c r="E1082" t="s">
        <v>9360</v>
      </c>
      <c r="F1082" t="s">
        <v>9361</v>
      </c>
      <c r="G1082">
        <v>942</v>
      </c>
      <c r="H1082" t="s">
        <v>5597</v>
      </c>
    </row>
    <row r="1083" spans="1:8" ht="17.399999999999999" customHeight="1" x14ac:dyDescent="0.45">
      <c r="A1083" s="230" t="s">
        <v>9362</v>
      </c>
      <c r="B1083" t="s">
        <v>9285</v>
      </c>
      <c r="D1083" t="s">
        <v>9363</v>
      </c>
      <c r="E1083" t="s">
        <v>9354</v>
      </c>
      <c r="F1083" t="s">
        <v>8632</v>
      </c>
      <c r="G1083">
        <v>942</v>
      </c>
      <c r="H1083" t="s">
        <v>5597</v>
      </c>
    </row>
    <row r="1084" spans="1:8" ht="17.399999999999999" customHeight="1" x14ac:dyDescent="0.45">
      <c r="A1084" s="230" t="s">
        <v>9364</v>
      </c>
      <c r="B1084" t="s">
        <v>8192</v>
      </c>
      <c r="D1084" t="s">
        <v>9365</v>
      </c>
      <c r="E1084" t="s">
        <v>9366</v>
      </c>
      <c r="F1084" t="s">
        <v>9213</v>
      </c>
      <c r="G1084">
        <v>785</v>
      </c>
      <c r="H1084" t="s">
        <v>8095</v>
      </c>
    </row>
    <row r="1085" spans="1:8" ht="17.399999999999999" customHeight="1" x14ac:dyDescent="0.45">
      <c r="A1085" s="230" t="s">
        <v>9367</v>
      </c>
      <c r="B1085" t="s">
        <v>8324</v>
      </c>
      <c r="D1085" t="s">
        <v>9368</v>
      </c>
      <c r="E1085" t="s">
        <v>9366</v>
      </c>
      <c r="F1085" t="s">
        <v>8251</v>
      </c>
      <c r="G1085">
        <v>785</v>
      </c>
      <c r="H1085" t="s">
        <v>8095</v>
      </c>
    </row>
    <row r="1086" spans="1:8" ht="17.399999999999999" customHeight="1" x14ac:dyDescent="0.45">
      <c r="A1086" s="230" t="s">
        <v>9369</v>
      </c>
      <c r="B1086" t="s">
        <v>9285</v>
      </c>
      <c r="D1086" t="s">
        <v>9370</v>
      </c>
      <c r="E1086" t="s">
        <v>9366</v>
      </c>
      <c r="F1086" t="s">
        <v>9371</v>
      </c>
      <c r="G1086">
        <v>785</v>
      </c>
      <c r="H1086" t="s">
        <v>8095</v>
      </c>
    </row>
    <row r="1087" spans="1:8" ht="17.399999999999999" customHeight="1" x14ac:dyDescent="0.45">
      <c r="A1087" s="230" t="s">
        <v>9372</v>
      </c>
      <c r="B1087" t="s">
        <v>8192</v>
      </c>
      <c r="D1087" t="s">
        <v>9373</v>
      </c>
      <c r="E1087" t="s">
        <v>9374</v>
      </c>
      <c r="F1087" t="s">
        <v>8356</v>
      </c>
      <c r="G1087">
        <v>1040</v>
      </c>
      <c r="H1087" t="s">
        <v>5597</v>
      </c>
    </row>
    <row r="1088" spans="1:8" ht="17.399999999999999" customHeight="1" x14ac:dyDescent="0.45">
      <c r="A1088" s="230" t="s">
        <v>9375</v>
      </c>
      <c r="B1088" t="s">
        <v>9358</v>
      </c>
      <c r="D1088" t="s">
        <v>9376</v>
      </c>
      <c r="E1088" t="s">
        <v>9377</v>
      </c>
      <c r="F1088" t="s">
        <v>9101</v>
      </c>
      <c r="G1088">
        <v>1040</v>
      </c>
      <c r="H1088" t="s">
        <v>5597</v>
      </c>
    </row>
    <row r="1089" spans="1:8" ht="17.399999999999999" customHeight="1" x14ac:dyDescent="0.45">
      <c r="A1089" s="230" t="s">
        <v>9378</v>
      </c>
      <c r="B1089" t="s">
        <v>9285</v>
      </c>
      <c r="D1089" t="s">
        <v>9379</v>
      </c>
      <c r="E1089" t="s">
        <v>9374</v>
      </c>
      <c r="F1089" t="s">
        <v>8546</v>
      </c>
      <c r="G1089">
        <v>1040</v>
      </c>
      <c r="H1089" t="s">
        <v>5597</v>
      </c>
    </row>
    <row r="1090" spans="1:8" ht="17.399999999999999" customHeight="1" x14ac:dyDescent="0.45">
      <c r="A1090" s="230" t="s">
        <v>9380</v>
      </c>
      <c r="B1090" t="s">
        <v>8192</v>
      </c>
      <c r="D1090" t="s">
        <v>9381</v>
      </c>
      <c r="E1090" t="s">
        <v>9382</v>
      </c>
      <c r="F1090" t="s">
        <v>9383</v>
      </c>
      <c r="G1090">
        <v>1014</v>
      </c>
      <c r="H1090" t="s">
        <v>8005</v>
      </c>
    </row>
    <row r="1091" spans="1:8" ht="17.399999999999999" customHeight="1" x14ac:dyDescent="0.45">
      <c r="A1091" s="230" t="s">
        <v>9384</v>
      </c>
      <c r="B1091" t="s">
        <v>8192</v>
      </c>
      <c r="D1091" t="s">
        <v>9385</v>
      </c>
      <c r="E1091" t="s">
        <v>9386</v>
      </c>
      <c r="F1091" t="s">
        <v>5886</v>
      </c>
      <c r="G1091">
        <v>1014</v>
      </c>
      <c r="H1091" t="s">
        <v>8005</v>
      </c>
    </row>
    <row r="1092" spans="1:8" ht="17.399999999999999" customHeight="1" x14ac:dyDescent="0.45">
      <c r="A1092" s="230" t="s">
        <v>9387</v>
      </c>
      <c r="B1092" t="s">
        <v>8324</v>
      </c>
      <c r="D1092" t="s">
        <v>9388</v>
      </c>
      <c r="E1092" t="s">
        <v>9389</v>
      </c>
      <c r="F1092" t="s">
        <v>8663</v>
      </c>
      <c r="G1092">
        <v>1014</v>
      </c>
      <c r="H1092" t="s">
        <v>8005</v>
      </c>
    </row>
    <row r="1093" spans="1:8" ht="17.399999999999999" customHeight="1" x14ac:dyDescent="0.45">
      <c r="A1093" s="230" t="s">
        <v>9390</v>
      </c>
      <c r="B1093" t="s">
        <v>8192</v>
      </c>
      <c r="D1093" t="s">
        <v>9391</v>
      </c>
      <c r="E1093" t="s">
        <v>9392</v>
      </c>
      <c r="F1093" t="s">
        <v>5713</v>
      </c>
      <c r="G1093">
        <v>1085</v>
      </c>
      <c r="H1093" t="s">
        <v>8095</v>
      </c>
    </row>
    <row r="1094" spans="1:8" ht="17.399999999999999" customHeight="1" x14ac:dyDescent="0.45">
      <c r="A1094" s="230" t="s">
        <v>9393</v>
      </c>
      <c r="B1094" t="s">
        <v>8324</v>
      </c>
      <c r="D1094" t="s">
        <v>9394</v>
      </c>
      <c r="E1094" t="s">
        <v>9392</v>
      </c>
      <c r="F1094" t="s">
        <v>8216</v>
      </c>
      <c r="G1094">
        <v>1085</v>
      </c>
      <c r="H1094" t="s">
        <v>8095</v>
      </c>
    </row>
    <row r="1095" spans="1:8" ht="17.399999999999999" customHeight="1" x14ac:dyDescent="0.45">
      <c r="A1095" s="230" t="s">
        <v>9395</v>
      </c>
      <c r="B1095" t="s">
        <v>8192</v>
      </c>
      <c r="D1095" t="s">
        <v>9396</v>
      </c>
      <c r="E1095" t="s">
        <v>3124</v>
      </c>
      <c r="F1095" t="s">
        <v>5713</v>
      </c>
      <c r="G1095">
        <v>1168</v>
      </c>
      <c r="H1095" t="s">
        <v>8095</v>
      </c>
    </row>
    <row r="1096" spans="1:8" ht="17.399999999999999" customHeight="1" x14ac:dyDescent="0.45">
      <c r="A1096" s="230" t="s">
        <v>9397</v>
      </c>
      <c r="B1096" t="s">
        <v>8192</v>
      </c>
      <c r="D1096" t="s">
        <v>9398</v>
      </c>
      <c r="E1096" t="s">
        <v>9399</v>
      </c>
      <c r="F1096" t="s">
        <v>5713</v>
      </c>
      <c r="G1096">
        <v>1168</v>
      </c>
      <c r="H1096" t="s">
        <v>8095</v>
      </c>
    </row>
    <row r="1097" spans="1:8" ht="17.399999999999999" customHeight="1" x14ac:dyDescent="0.45">
      <c r="A1097" s="230" t="s">
        <v>9400</v>
      </c>
      <c r="B1097" t="s">
        <v>8324</v>
      </c>
      <c r="D1097" t="s">
        <v>9401</v>
      </c>
      <c r="E1097" t="s">
        <v>3189</v>
      </c>
      <c r="F1097" t="s">
        <v>9213</v>
      </c>
      <c r="G1097">
        <v>1168</v>
      </c>
      <c r="H1097" t="s">
        <v>8095</v>
      </c>
    </row>
    <row r="1098" spans="1:8" ht="17.399999999999999" customHeight="1" x14ac:dyDescent="0.45">
      <c r="A1098" s="230" t="s">
        <v>9402</v>
      </c>
      <c r="B1098" t="s">
        <v>8192</v>
      </c>
      <c r="D1098" t="s">
        <v>9403</v>
      </c>
      <c r="E1098" t="s">
        <v>9404</v>
      </c>
      <c r="F1098" t="s">
        <v>8224</v>
      </c>
      <c r="G1098">
        <v>1594</v>
      </c>
      <c r="H1098" t="s">
        <v>5597</v>
      </c>
    </row>
    <row r="1099" spans="1:8" ht="17.399999999999999" customHeight="1" x14ac:dyDescent="0.45">
      <c r="A1099" s="230" t="s">
        <v>9405</v>
      </c>
      <c r="B1099" t="s">
        <v>8324</v>
      </c>
      <c r="D1099" t="s">
        <v>9406</v>
      </c>
      <c r="E1099" t="s">
        <v>9404</v>
      </c>
      <c r="F1099" t="s">
        <v>8555</v>
      </c>
      <c r="G1099">
        <v>1594</v>
      </c>
      <c r="H1099" t="s">
        <v>5597</v>
      </c>
    </row>
    <row r="1100" spans="1:8" ht="17.399999999999999" customHeight="1" x14ac:dyDescent="0.45">
      <c r="A1100" s="230" t="s">
        <v>9407</v>
      </c>
      <c r="B1100" t="s">
        <v>8192</v>
      </c>
      <c r="D1100" t="s">
        <v>9408</v>
      </c>
      <c r="E1100" t="s">
        <v>9409</v>
      </c>
      <c r="F1100" t="s">
        <v>5879</v>
      </c>
      <c r="G1100">
        <v>874</v>
      </c>
      <c r="H1100" t="s">
        <v>5597</v>
      </c>
    </row>
    <row r="1101" spans="1:8" ht="17.399999999999999" customHeight="1" x14ac:dyDescent="0.45">
      <c r="A1101" s="230" t="s">
        <v>9410</v>
      </c>
      <c r="B1101" t="s">
        <v>9105</v>
      </c>
      <c r="D1101" t="s">
        <v>9411</v>
      </c>
      <c r="E1101" t="s">
        <v>9412</v>
      </c>
      <c r="F1101" t="s">
        <v>5967</v>
      </c>
      <c r="G1101">
        <v>1573</v>
      </c>
      <c r="H1101" t="s">
        <v>8005</v>
      </c>
    </row>
    <row r="1102" spans="1:8" ht="17.399999999999999" customHeight="1" x14ac:dyDescent="0.45">
      <c r="A1102" s="230" t="s">
        <v>9413</v>
      </c>
      <c r="B1102" t="s">
        <v>9105</v>
      </c>
      <c r="D1102" t="s">
        <v>9414</v>
      </c>
      <c r="E1102" t="s">
        <v>9415</v>
      </c>
      <c r="F1102" t="s">
        <v>8045</v>
      </c>
      <c r="G1102">
        <v>2932</v>
      </c>
      <c r="H1102" t="s">
        <v>8005</v>
      </c>
    </row>
    <row r="1103" spans="1:8" ht="17.399999999999999" customHeight="1" x14ac:dyDescent="0.45">
      <c r="A1103" s="230" t="s">
        <v>9416</v>
      </c>
      <c r="B1103" t="s">
        <v>8192</v>
      </c>
      <c r="D1103" t="s">
        <v>9417</v>
      </c>
      <c r="E1103" t="s">
        <v>9418</v>
      </c>
      <c r="F1103" t="s">
        <v>7711</v>
      </c>
      <c r="G1103">
        <v>1362</v>
      </c>
      <c r="H1103" t="s">
        <v>8005</v>
      </c>
    </row>
    <row r="1104" spans="1:8" ht="17.399999999999999" customHeight="1" x14ac:dyDescent="0.45">
      <c r="A1104" s="230" t="s">
        <v>9419</v>
      </c>
      <c r="B1104" t="s">
        <v>9105</v>
      </c>
      <c r="D1104" t="s">
        <v>9420</v>
      </c>
      <c r="E1104" t="s">
        <v>9421</v>
      </c>
      <c r="F1104" t="s">
        <v>9422</v>
      </c>
      <c r="G1104">
        <v>1512</v>
      </c>
      <c r="H1104" t="s">
        <v>8095</v>
      </c>
    </row>
    <row r="1105" spans="1:8" ht="17.399999999999999" customHeight="1" x14ac:dyDescent="0.45">
      <c r="A1105" s="230" t="s">
        <v>9423</v>
      </c>
      <c r="B1105" t="s">
        <v>9105</v>
      </c>
      <c r="D1105" t="s">
        <v>9424</v>
      </c>
      <c r="E1105" t="s">
        <v>9425</v>
      </c>
      <c r="F1105" t="s">
        <v>9426</v>
      </c>
      <c r="G1105">
        <v>2200</v>
      </c>
      <c r="H1105" t="s">
        <v>5597</v>
      </c>
    </row>
    <row r="1106" spans="1:8" ht="17.399999999999999" customHeight="1" x14ac:dyDescent="0.45">
      <c r="A1106" s="230" t="s">
        <v>9427</v>
      </c>
      <c r="B1106" t="s">
        <v>8192</v>
      </c>
      <c r="D1106" t="s">
        <v>9428</v>
      </c>
      <c r="E1106" t="s">
        <v>9429</v>
      </c>
      <c r="F1106" t="s">
        <v>9430</v>
      </c>
      <c r="G1106">
        <v>1650</v>
      </c>
      <c r="H1106" t="s">
        <v>8005</v>
      </c>
    </row>
    <row r="1107" spans="1:8" ht="17.399999999999999" customHeight="1" x14ac:dyDescent="0.45">
      <c r="A1107" s="230" t="s">
        <v>9431</v>
      </c>
      <c r="B1107" t="str">
        <f>B1106</f>
        <v>7
実教</v>
      </c>
      <c r="D1107" t="s">
        <v>9432</v>
      </c>
      <c r="E1107" t="s">
        <v>9433</v>
      </c>
      <c r="F1107" t="s">
        <v>8149</v>
      </c>
      <c r="G1107">
        <v>1336</v>
      </c>
      <c r="H1107" t="s">
        <v>8005</v>
      </c>
    </row>
    <row r="1108" spans="1:8" ht="17.399999999999999" customHeight="1" x14ac:dyDescent="0.45">
      <c r="A1108" s="230" t="s">
        <v>9434</v>
      </c>
      <c r="B1108" t="s">
        <v>9105</v>
      </c>
      <c r="D1108" t="s">
        <v>9435</v>
      </c>
      <c r="E1108" t="s">
        <v>9436</v>
      </c>
      <c r="F1108" t="s">
        <v>9110</v>
      </c>
      <c r="G1108">
        <v>1668</v>
      </c>
      <c r="H1108" t="s">
        <v>8095</v>
      </c>
    </row>
    <row r="1109" spans="1:8" ht="17.399999999999999" customHeight="1" x14ac:dyDescent="0.45">
      <c r="A1109" s="230" t="s">
        <v>9437</v>
      </c>
      <c r="B1109" t="s">
        <v>9105</v>
      </c>
      <c r="D1109" t="s">
        <v>9438</v>
      </c>
      <c r="E1109" t="s">
        <v>9439</v>
      </c>
      <c r="F1109" t="s">
        <v>9440</v>
      </c>
      <c r="G1109">
        <v>2069</v>
      </c>
      <c r="H1109" t="s">
        <v>8095</v>
      </c>
    </row>
    <row r="1110" spans="1:8" ht="17.399999999999999" customHeight="1" x14ac:dyDescent="0.45">
      <c r="A1110" s="230" t="s">
        <v>9441</v>
      </c>
      <c r="B1110" t="s">
        <v>9105</v>
      </c>
      <c r="D1110" t="s">
        <v>9442</v>
      </c>
      <c r="E1110" t="s">
        <v>9443</v>
      </c>
      <c r="F1110" t="s">
        <v>9422</v>
      </c>
      <c r="G1110">
        <v>3000</v>
      </c>
      <c r="H1110" t="s">
        <v>5597</v>
      </c>
    </row>
    <row r="1111" spans="1:8" ht="17.399999999999999" customHeight="1" x14ac:dyDescent="0.45">
      <c r="A1111" s="230" t="s">
        <v>9444</v>
      </c>
      <c r="B1111" t="s">
        <v>9247</v>
      </c>
      <c r="D1111" t="s">
        <v>9445</v>
      </c>
      <c r="E1111" t="s">
        <v>9446</v>
      </c>
      <c r="F1111" t="s">
        <v>9447</v>
      </c>
      <c r="G1111">
        <v>0</v>
      </c>
      <c r="H1111" t="s">
        <v>8095</v>
      </c>
    </row>
    <row r="1112" spans="1:8" ht="17.399999999999999" customHeight="1" x14ac:dyDescent="0.45">
      <c r="A1112" s="230" t="s">
        <v>9448</v>
      </c>
      <c r="B1112" t="s">
        <v>8192</v>
      </c>
      <c r="D1112" t="s">
        <v>9449</v>
      </c>
      <c r="E1112" t="s">
        <v>9450</v>
      </c>
      <c r="F1112" t="s">
        <v>8279</v>
      </c>
      <c r="G1112">
        <v>1501</v>
      </c>
      <c r="H1112" t="s">
        <v>8005</v>
      </c>
    </row>
    <row r="1113" spans="1:8" ht="17.399999999999999" customHeight="1" x14ac:dyDescent="0.45">
      <c r="A1113" s="230" t="s">
        <v>9451</v>
      </c>
      <c r="B1113" t="s">
        <v>9105</v>
      </c>
      <c r="D1113" t="s">
        <v>9452</v>
      </c>
      <c r="E1113" t="s">
        <v>9453</v>
      </c>
      <c r="F1113" t="s">
        <v>9454</v>
      </c>
      <c r="G1113">
        <v>1936</v>
      </c>
      <c r="H1113" t="s">
        <v>8095</v>
      </c>
    </row>
    <row r="1114" spans="1:8" ht="17.399999999999999" customHeight="1" x14ac:dyDescent="0.45">
      <c r="A1114" s="230" t="s">
        <v>9455</v>
      </c>
      <c r="B1114" t="s">
        <v>9105</v>
      </c>
      <c r="D1114" t="s">
        <v>9456</v>
      </c>
      <c r="E1114" t="s">
        <v>9457</v>
      </c>
      <c r="F1114" t="s">
        <v>9325</v>
      </c>
      <c r="G1114">
        <v>1599</v>
      </c>
      <c r="H1114" t="s">
        <v>5597</v>
      </c>
    </row>
    <row r="1115" spans="1:8" ht="17.399999999999999" customHeight="1" x14ac:dyDescent="0.45">
      <c r="A1115" s="230" t="s">
        <v>9458</v>
      </c>
      <c r="B1115" t="s">
        <v>9105</v>
      </c>
      <c r="D1115" t="s">
        <v>9459</v>
      </c>
      <c r="E1115" t="s">
        <v>9100</v>
      </c>
      <c r="F1115" t="s">
        <v>8253</v>
      </c>
      <c r="G1115">
        <v>1117</v>
      </c>
      <c r="H1115" t="s">
        <v>8005</v>
      </c>
    </row>
    <row r="1116" spans="1:8" ht="17.399999999999999" customHeight="1" x14ac:dyDescent="0.45">
      <c r="A1116" s="230" t="s">
        <v>9460</v>
      </c>
      <c r="B1116" t="s">
        <v>9105</v>
      </c>
      <c r="D1116" t="s">
        <v>9461</v>
      </c>
      <c r="E1116" t="s">
        <v>9462</v>
      </c>
      <c r="F1116" t="s">
        <v>8546</v>
      </c>
      <c r="G1116">
        <v>976</v>
      </c>
      <c r="H1116" t="s">
        <v>8095</v>
      </c>
    </row>
    <row r="1117" spans="1:8" ht="17.399999999999999" customHeight="1" x14ac:dyDescent="0.45">
      <c r="A1117" s="230" t="s">
        <v>9463</v>
      </c>
      <c r="B1117" t="str">
        <f>B1116</f>
        <v>201
海文堂</v>
      </c>
      <c r="D1117" t="s">
        <v>9464</v>
      </c>
      <c r="E1117" t="s">
        <v>9465</v>
      </c>
      <c r="F1117" t="s">
        <v>9255</v>
      </c>
      <c r="G1117">
        <v>1059</v>
      </c>
      <c r="H1117" t="s">
        <v>8095</v>
      </c>
    </row>
    <row r="1118" spans="1:8" ht="17.399999999999999" customHeight="1" x14ac:dyDescent="0.45">
      <c r="A1118" s="230" t="s">
        <v>9466</v>
      </c>
      <c r="B1118" t="s">
        <v>9105</v>
      </c>
      <c r="D1118" t="s">
        <v>9467</v>
      </c>
      <c r="E1118" t="s">
        <v>9468</v>
      </c>
      <c r="F1118" t="s">
        <v>8307</v>
      </c>
      <c r="G1118">
        <v>1195</v>
      </c>
      <c r="H1118" t="s">
        <v>5597</v>
      </c>
    </row>
    <row r="1119" spans="1:8" ht="17.399999999999999" customHeight="1" x14ac:dyDescent="0.45">
      <c r="A1119" s="230" t="s">
        <v>9469</v>
      </c>
      <c r="B1119" t="s">
        <v>8192</v>
      </c>
      <c r="D1119" t="s">
        <v>9470</v>
      </c>
      <c r="E1119" t="s">
        <v>3142</v>
      </c>
      <c r="F1119" t="s">
        <v>5610</v>
      </c>
      <c r="G1119">
        <v>923</v>
      </c>
      <c r="H1119" t="s">
        <v>8095</v>
      </c>
    </row>
    <row r="1120" spans="1:8" ht="17.399999999999999" customHeight="1" x14ac:dyDescent="0.45">
      <c r="A1120" s="230" t="s">
        <v>9471</v>
      </c>
      <c r="B1120" t="s">
        <v>6831</v>
      </c>
      <c r="D1120" t="s">
        <v>9472</v>
      </c>
      <c r="E1120" t="s">
        <v>3144</v>
      </c>
      <c r="F1120" t="s">
        <v>6404</v>
      </c>
      <c r="G1120">
        <v>524</v>
      </c>
      <c r="H1120" t="s">
        <v>8095</v>
      </c>
    </row>
    <row r="1121" spans="1:8" ht="17.399999999999999" customHeight="1" x14ac:dyDescent="0.45">
      <c r="A1121" s="230" t="s">
        <v>9473</v>
      </c>
      <c r="B1121" t="s">
        <v>8192</v>
      </c>
      <c r="D1121" t="s">
        <v>9474</v>
      </c>
      <c r="E1121" t="s">
        <v>3146</v>
      </c>
      <c r="F1121" t="s">
        <v>5610</v>
      </c>
      <c r="G1121">
        <v>524</v>
      </c>
      <c r="H1121" t="s">
        <v>8095</v>
      </c>
    </row>
    <row r="1122" spans="1:8" ht="17.399999999999999" customHeight="1" x14ac:dyDescent="0.45">
      <c r="A1122" s="230" t="s">
        <v>9475</v>
      </c>
      <c r="B1122" t="s">
        <v>8192</v>
      </c>
      <c r="D1122" t="s">
        <v>9476</v>
      </c>
      <c r="E1122" t="s">
        <v>3148</v>
      </c>
      <c r="F1122" t="s">
        <v>8548</v>
      </c>
      <c r="G1122">
        <v>1206</v>
      </c>
      <c r="H1122" t="s">
        <v>8095</v>
      </c>
    </row>
    <row r="1123" spans="1:8" ht="17.399999999999999" customHeight="1" x14ac:dyDescent="0.45">
      <c r="A1123" s="230" t="s">
        <v>9477</v>
      </c>
      <c r="B1123" t="s">
        <v>6831</v>
      </c>
      <c r="D1123" t="s">
        <v>9478</v>
      </c>
      <c r="E1123" t="s">
        <v>9479</v>
      </c>
      <c r="F1123" t="s">
        <v>8238</v>
      </c>
      <c r="G1123">
        <v>693</v>
      </c>
      <c r="H1123" t="s">
        <v>8095</v>
      </c>
    </row>
    <row r="1124" spans="1:8" ht="17.399999999999999" customHeight="1" x14ac:dyDescent="0.45">
      <c r="A1124" s="230" t="s">
        <v>9480</v>
      </c>
      <c r="B1124" t="s">
        <v>8192</v>
      </c>
      <c r="D1124" t="s">
        <v>9481</v>
      </c>
      <c r="E1124" t="s">
        <v>3151</v>
      </c>
      <c r="F1124" t="s">
        <v>8256</v>
      </c>
      <c r="G1124">
        <v>693</v>
      </c>
      <c r="H1124" t="s">
        <v>8095</v>
      </c>
    </row>
    <row r="1125" spans="1:8" ht="17.399999999999999" customHeight="1" x14ac:dyDescent="0.45">
      <c r="A1125" s="230" t="s">
        <v>9482</v>
      </c>
      <c r="B1125" t="s">
        <v>8192</v>
      </c>
      <c r="D1125" t="s">
        <v>9483</v>
      </c>
      <c r="E1125" t="s">
        <v>9484</v>
      </c>
      <c r="F1125" t="s">
        <v>5695</v>
      </c>
      <c r="G1125">
        <v>377</v>
      </c>
      <c r="H1125" t="s">
        <v>8095</v>
      </c>
    </row>
    <row r="1126" spans="1:8" ht="17.399999999999999" customHeight="1" x14ac:dyDescent="0.45">
      <c r="A1126" s="230" t="s">
        <v>9485</v>
      </c>
      <c r="B1126" t="s">
        <v>8192</v>
      </c>
      <c r="D1126" t="s">
        <v>9486</v>
      </c>
      <c r="E1126" t="s">
        <v>9487</v>
      </c>
      <c r="F1126" t="s">
        <v>9488</v>
      </c>
      <c r="G1126">
        <v>231</v>
      </c>
      <c r="H1126" t="s">
        <v>8095</v>
      </c>
    </row>
    <row r="1127" spans="1:8" ht="17.399999999999999" customHeight="1" x14ac:dyDescent="0.45">
      <c r="A1127" s="230" t="s">
        <v>9489</v>
      </c>
      <c r="B1127" t="s">
        <v>8192</v>
      </c>
      <c r="D1127" t="s">
        <v>9490</v>
      </c>
      <c r="E1127" t="s">
        <v>9491</v>
      </c>
      <c r="F1127" t="s">
        <v>5985</v>
      </c>
      <c r="G1127">
        <v>500</v>
      </c>
      <c r="H1127" t="s">
        <v>8095</v>
      </c>
    </row>
    <row r="1128" spans="1:8" ht="17.399999999999999" customHeight="1" x14ac:dyDescent="0.45">
      <c r="A1128" s="230" t="s">
        <v>9492</v>
      </c>
      <c r="B1128" t="s">
        <v>8192</v>
      </c>
      <c r="D1128" t="s">
        <v>9493</v>
      </c>
      <c r="E1128" t="s">
        <v>9494</v>
      </c>
      <c r="F1128" t="s">
        <v>8637</v>
      </c>
      <c r="G1128">
        <v>477</v>
      </c>
      <c r="H1128" t="s">
        <v>8005</v>
      </c>
    </row>
    <row r="1129" spans="1:8" ht="17.399999999999999" customHeight="1" x14ac:dyDescent="0.45">
      <c r="A1129" s="230" t="s">
        <v>9495</v>
      </c>
      <c r="B1129" t="s">
        <v>8192</v>
      </c>
      <c r="D1129" t="s">
        <v>9496</v>
      </c>
      <c r="E1129" t="s">
        <v>9497</v>
      </c>
      <c r="F1129" t="s">
        <v>5993</v>
      </c>
      <c r="G1129">
        <v>428</v>
      </c>
      <c r="H1129" t="s">
        <v>8005</v>
      </c>
    </row>
    <row r="1130" spans="1:8" ht="17.399999999999999" customHeight="1" x14ac:dyDescent="0.45">
      <c r="A1130" s="230" t="s">
        <v>9498</v>
      </c>
      <c r="B1130" t="s">
        <v>8192</v>
      </c>
      <c r="D1130" t="s">
        <v>9499</v>
      </c>
      <c r="E1130" t="s">
        <v>9500</v>
      </c>
      <c r="F1130" t="s">
        <v>8356</v>
      </c>
      <c r="G1130">
        <v>1248</v>
      </c>
      <c r="H1130" t="s">
        <v>8005</v>
      </c>
    </row>
    <row r="1131" spans="1:8" ht="17.399999999999999" customHeight="1" x14ac:dyDescent="0.45">
      <c r="A1131" s="230" t="s">
        <v>9501</v>
      </c>
      <c r="B1131" t="s">
        <v>8192</v>
      </c>
      <c r="D1131" t="s">
        <v>9502</v>
      </c>
      <c r="E1131" t="s">
        <v>9503</v>
      </c>
      <c r="F1131" t="s">
        <v>8356</v>
      </c>
      <c r="G1131">
        <v>803</v>
      </c>
      <c r="H1131" t="s">
        <v>8005</v>
      </c>
    </row>
    <row r="1132" spans="1:8" ht="17.399999999999999" customHeight="1" x14ac:dyDescent="0.45">
      <c r="A1132" s="230" t="s">
        <v>9504</v>
      </c>
      <c r="B1132" t="s">
        <v>8192</v>
      </c>
      <c r="D1132" t="s">
        <v>9505</v>
      </c>
      <c r="E1132" t="s">
        <v>3160</v>
      </c>
      <c r="F1132" t="s">
        <v>8344</v>
      </c>
      <c r="G1132">
        <v>1035</v>
      </c>
      <c r="H1132" t="s">
        <v>8095</v>
      </c>
    </row>
    <row r="1133" spans="1:8" ht="17.399999999999999" customHeight="1" x14ac:dyDescent="0.45">
      <c r="A1133" s="230" t="s">
        <v>9506</v>
      </c>
      <c r="B1133" t="s">
        <v>8192</v>
      </c>
      <c r="D1133" t="s">
        <v>9507</v>
      </c>
      <c r="E1133" t="s">
        <v>3162</v>
      </c>
      <c r="F1133" t="s">
        <v>6041</v>
      </c>
      <c r="G1133">
        <v>1009</v>
      </c>
      <c r="H1133" t="s">
        <v>8095</v>
      </c>
    </row>
    <row r="1134" spans="1:8" ht="17.399999999999999" customHeight="1" x14ac:dyDescent="0.45">
      <c r="A1134" s="230" t="s">
        <v>9508</v>
      </c>
      <c r="B1134" t="s">
        <v>9119</v>
      </c>
      <c r="D1134" t="s">
        <v>9509</v>
      </c>
      <c r="E1134" t="s">
        <v>9510</v>
      </c>
      <c r="F1134" t="s">
        <v>5606</v>
      </c>
      <c r="G1134">
        <v>618</v>
      </c>
      <c r="H1134" t="s">
        <v>8005</v>
      </c>
    </row>
    <row r="1135" spans="1:8" ht="17.399999999999999" customHeight="1" x14ac:dyDescent="0.45">
      <c r="A1135" s="230" t="s">
        <v>9511</v>
      </c>
      <c r="B1135" t="s">
        <v>8192</v>
      </c>
      <c r="D1135" t="s">
        <v>9512</v>
      </c>
      <c r="E1135" t="s">
        <v>9513</v>
      </c>
      <c r="F1135" t="s">
        <v>8310</v>
      </c>
      <c r="G1135">
        <v>740</v>
      </c>
      <c r="H1135" t="s">
        <v>8095</v>
      </c>
    </row>
    <row r="1136" spans="1:8" ht="17.399999999999999" customHeight="1" x14ac:dyDescent="0.45">
      <c r="A1136" s="230" t="s">
        <v>9514</v>
      </c>
      <c r="B1136" t="s">
        <v>8192</v>
      </c>
      <c r="D1136" t="s">
        <v>9515</v>
      </c>
      <c r="E1136" t="s">
        <v>9516</v>
      </c>
      <c r="F1136" t="s">
        <v>8772</v>
      </c>
      <c r="G1136">
        <v>909</v>
      </c>
      <c r="H1136" t="s">
        <v>8095</v>
      </c>
    </row>
    <row r="1137" spans="1:8" ht="17.399999999999999" customHeight="1" x14ac:dyDescent="0.45">
      <c r="A1137" s="230" t="s">
        <v>9517</v>
      </c>
      <c r="B1137" t="s">
        <v>8192</v>
      </c>
      <c r="D1137" t="s">
        <v>9518</v>
      </c>
      <c r="E1137" t="s">
        <v>9519</v>
      </c>
      <c r="F1137" t="s">
        <v>8045</v>
      </c>
      <c r="G1137">
        <v>2337</v>
      </c>
      <c r="H1137" t="s">
        <v>5597</v>
      </c>
    </row>
    <row r="1138" spans="1:8" ht="17.399999999999999" customHeight="1" x14ac:dyDescent="0.45">
      <c r="A1138" s="230" t="s">
        <v>9520</v>
      </c>
      <c r="B1138" t="s">
        <v>8192</v>
      </c>
      <c r="D1138" t="s">
        <v>9521</v>
      </c>
      <c r="E1138" t="s">
        <v>9522</v>
      </c>
      <c r="F1138" t="s">
        <v>8202</v>
      </c>
      <c r="G1138">
        <v>868</v>
      </c>
      <c r="H1138" t="s">
        <v>8005</v>
      </c>
    </row>
    <row r="1139" spans="1:8" ht="17.399999999999999" customHeight="1" x14ac:dyDescent="0.45">
      <c r="A1139" s="230" t="s">
        <v>9523</v>
      </c>
      <c r="B1139" t="s">
        <v>8192</v>
      </c>
      <c r="D1139" t="s">
        <v>9524</v>
      </c>
      <c r="E1139" t="s">
        <v>9525</v>
      </c>
      <c r="F1139" t="s">
        <v>8248</v>
      </c>
      <c r="G1139">
        <v>724</v>
      </c>
      <c r="H1139" t="s">
        <v>8005</v>
      </c>
    </row>
    <row r="1140" spans="1:8" ht="17.399999999999999" customHeight="1" x14ac:dyDescent="0.45">
      <c r="A1140" s="230" t="s">
        <v>9526</v>
      </c>
      <c r="B1140" t="s">
        <v>8192</v>
      </c>
      <c r="D1140" t="s">
        <v>9527</v>
      </c>
      <c r="E1140" t="s">
        <v>9528</v>
      </c>
      <c r="F1140" t="s">
        <v>5879</v>
      </c>
      <c r="G1140">
        <v>769</v>
      </c>
      <c r="H1140" t="s">
        <v>5597</v>
      </c>
    </row>
    <row r="1141" spans="1:8" ht="17.399999999999999" customHeight="1" x14ac:dyDescent="0.45">
      <c r="A1141" s="230" t="s">
        <v>9529</v>
      </c>
      <c r="B1141" t="s">
        <v>8192</v>
      </c>
      <c r="D1141" t="s">
        <v>9530</v>
      </c>
      <c r="E1141" t="s">
        <v>3169</v>
      </c>
      <c r="F1141" t="s">
        <v>8555</v>
      </c>
      <c r="G1141">
        <v>845</v>
      </c>
      <c r="H1141" t="s">
        <v>8095</v>
      </c>
    </row>
    <row r="1142" spans="1:8" ht="17.399999999999999" customHeight="1" x14ac:dyDescent="0.45">
      <c r="A1142" s="230" t="s">
        <v>9531</v>
      </c>
      <c r="B1142" t="s">
        <v>8192</v>
      </c>
      <c r="D1142" t="s">
        <v>9532</v>
      </c>
      <c r="E1142" t="s">
        <v>9533</v>
      </c>
      <c r="F1142" t="s">
        <v>5856</v>
      </c>
      <c r="G1142">
        <v>721</v>
      </c>
      <c r="H1142" t="s">
        <v>5597</v>
      </c>
    </row>
    <row r="1143" spans="1:8" ht="17.399999999999999" customHeight="1" x14ac:dyDescent="0.45">
      <c r="A1143" s="230" t="s">
        <v>9534</v>
      </c>
      <c r="B1143" t="s">
        <v>8192</v>
      </c>
      <c r="D1143" t="s">
        <v>9535</v>
      </c>
      <c r="E1143" t="s">
        <v>3170</v>
      </c>
      <c r="F1143" t="s">
        <v>8344</v>
      </c>
      <c r="G1143">
        <v>803</v>
      </c>
      <c r="H1143" t="s">
        <v>8095</v>
      </c>
    </row>
    <row r="1144" spans="1:8" ht="17.399999999999999" customHeight="1" x14ac:dyDescent="0.45">
      <c r="A1144" s="231" t="s">
        <v>6979</v>
      </c>
      <c r="B1144" t="s">
        <v>8074</v>
      </c>
      <c r="D1144" t="s">
        <v>9925</v>
      </c>
      <c r="E1144" t="s">
        <v>9536</v>
      </c>
      <c r="F1144" t="s">
        <v>9537</v>
      </c>
      <c r="G1144">
        <v>689</v>
      </c>
      <c r="H1144" t="s">
        <v>9538</v>
      </c>
    </row>
    <row r="1145" spans="1:8" ht="17.399999999999999" customHeight="1" x14ac:dyDescent="0.45">
      <c r="A1145" s="231" t="s">
        <v>3171</v>
      </c>
      <c r="B1145" t="s">
        <v>8192</v>
      </c>
      <c r="D1145" t="s">
        <v>9926</v>
      </c>
      <c r="E1145" t="s">
        <v>9539</v>
      </c>
      <c r="F1145" t="s">
        <v>9540</v>
      </c>
      <c r="G1145">
        <v>588</v>
      </c>
      <c r="H1145" t="s">
        <v>9541</v>
      </c>
    </row>
    <row r="1146" spans="1:8" ht="17.399999999999999" customHeight="1" x14ac:dyDescent="0.45">
      <c r="A1146" s="231" t="s">
        <v>3172</v>
      </c>
      <c r="B1146" t="s">
        <v>5680</v>
      </c>
      <c r="D1146" t="s">
        <v>9927</v>
      </c>
      <c r="E1146" t="s">
        <v>8713</v>
      </c>
      <c r="F1146" t="s">
        <v>9542</v>
      </c>
      <c r="G1146">
        <v>1122</v>
      </c>
      <c r="H1146" t="s">
        <v>9543</v>
      </c>
    </row>
    <row r="1147" spans="1:8" ht="17.399999999999999" customHeight="1" x14ac:dyDescent="0.45">
      <c r="A1147" s="231" t="s">
        <v>3173</v>
      </c>
      <c r="B1147" t="s">
        <v>5821</v>
      </c>
      <c r="D1147" t="s">
        <v>9928</v>
      </c>
      <c r="E1147" t="s">
        <v>8716</v>
      </c>
      <c r="F1147" t="s">
        <v>6394</v>
      </c>
      <c r="G1147">
        <v>1122</v>
      </c>
      <c r="H1147" t="s">
        <v>9543</v>
      </c>
    </row>
    <row r="1148" spans="1:8" ht="17.399999999999999" customHeight="1" x14ac:dyDescent="0.45">
      <c r="A1148" s="231" t="s">
        <v>3174</v>
      </c>
      <c r="B1148" t="s">
        <v>5680</v>
      </c>
      <c r="D1148" t="s">
        <v>9929</v>
      </c>
      <c r="E1148" t="s">
        <v>8720</v>
      </c>
      <c r="F1148" t="s">
        <v>9544</v>
      </c>
      <c r="G1148">
        <v>892</v>
      </c>
      <c r="H1148" t="s">
        <v>9545</v>
      </c>
    </row>
    <row r="1149" spans="1:8" ht="17.399999999999999" customHeight="1" x14ac:dyDescent="0.45">
      <c r="A1149" s="231" t="s">
        <v>3175</v>
      </c>
      <c r="B1149" t="s">
        <v>5821</v>
      </c>
      <c r="D1149" t="s">
        <v>9930</v>
      </c>
      <c r="E1149" t="s">
        <v>2865</v>
      </c>
      <c r="F1149" t="s">
        <v>7877</v>
      </c>
      <c r="G1149">
        <v>892</v>
      </c>
      <c r="H1149" t="s">
        <v>9545</v>
      </c>
    </row>
    <row r="1150" spans="1:8" ht="17.399999999999999" customHeight="1" x14ac:dyDescent="0.45">
      <c r="A1150" s="231" t="s">
        <v>3176</v>
      </c>
      <c r="B1150" t="s">
        <v>5680</v>
      </c>
      <c r="D1150" t="s">
        <v>9931</v>
      </c>
      <c r="E1150" t="s">
        <v>8724</v>
      </c>
      <c r="F1150" t="s">
        <v>6298</v>
      </c>
      <c r="G1150">
        <v>662</v>
      </c>
      <c r="H1150" t="s">
        <v>9546</v>
      </c>
    </row>
    <row r="1151" spans="1:8" ht="17.399999999999999" customHeight="1" x14ac:dyDescent="0.45">
      <c r="A1151" s="231" t="s">
        <v>3177</v>
      </c>
      <c r="B1151" t="s">
        <v>5821</v>
      </c>
      <c r="D1151" t="s">
        <v>9932</v>
      </c>
      <c r="E1151" t="s">
        <v>8727</v>
      </c>
      <c r="F1151" t="s">
        <v>9547</v>
      </c>
      <c r="G1151">
        <v>662</v>
      </c>
      <c r="H1151" t="s">
        <v>9546</v>
      </c>
    </row>
    <row r="1152" spans="1:8" ht="17.399999999999999" customHeight="1" x14ac:dyDescent="0.45">
      <c r="A1152" s="231" t="s">
        <v>3178</v>
      </c>
      <c r="B1152" t="s">
        <v>5821</v>
      </c>
      <c r="D1152" t="s">
        <v>9933</v>
      </c>
      <c r="E1152" t="s">
        <v>9548</v>
      </c>
      <c r="F1152" t="s">
        <v>5848</v>
      </c>
      <c r="G1152">
        <v>662</v>
      </c>
      <c r="H1152" t="s">
        <v>9549</v>
      </c>
    </row>
    <row r="1153" spans="1:8" ht="17.399999999999999" customHeight="1" x14ac:dyDescent="0.45">
      <c r="A1153" s="231" t="s">
        <v>3179</v>
      </c>
      <c r="B1153" t="s">
        <v>5680</v>
      </c>
      <c r="D1153" t="s">
        <v>9934</v>
      </c>
      <c r="E1153" t="s">
        <v>8736</v>
      </c>
      <c r="F1153" t="s">
        <v>8230</v>
      </c>
      <c r="G1153">
        <v>522</v>
      </c>
      <c r="H1153" t="s">
        <v>9543</v>
      </c>
    </row>
    <row r="1154" spans="1:8" ht="17.399999999999999" customHeight="1" x14ac:dyDescent="0.45">
      <c r="A1154" s="231" t="s">
        <v>3180</v>
      </c>
      <c r="B1154" t="s">
        <v>5680</v>
      </c>
      <c r="D1154" t="s">
        <v>9935</v>
      </c>
      <c r="E1154" t="s">
        <v>2877</v>
      </c>
      <c r="F1154" t="s">
        <v>7880</v>
      </c>
      <c r="G1154">
        <v>438</v>
      </c>
      <c r="H1154" t="s">
        <v>9545</v>
      </c>
    </row>
    <row r="1155" spans="1:8" ht="17.399999999999999" customHeight="1" x14ac:dyDescent="0.45">
      <c r="A1155" s="231" t="s">
        <v>3181</v>
      </c>
      <c r="B1155" t="s">
        <v>5680</v>
      </c>
      <c r="D1155" t="s">
        <v>9936</v>
      </c>
      <c r="E1155" t="s">
        <v>8751</v>
      </c>
      <c r="F1155" t="s">
        <v>6248</v>
      </c>
      <c r="G1155">
        <v>422</v>
      </c>
      <c r="H1155" t="s">
        <v>9546</v>
      </c>
    </row>
    <row r="1156" spans="1:8" ht="17.399999999999999" customHeight="1" x14ac:dyDescent="0.45">
      <c r="A1156" s="231" t="s">
        <v>3182</v>
      </c>
      <c r="B1156" t="s">
        <v>8074</v>
      </c>
      <c r="D1156" t="s">
        <v>9937</v>
      </c>
      <c r="E1156" t="s">
        <v>9550</v>
      </c>
      <c r="F1156" t="s">
        <v>9551</v>
      </c>
      <c r="G1156">
        <v>588</v>
      </c>
      <c r="H1156" t="s">
        <v>9541</v>
      </c>
    </row>
    <row r="1157" spans="1:8" ht="17.399999999999999" customHeight="1" x14ac:dyDescent="0.45">
      <c r="A1157" s="231" t="s">
        <v>3183</v>
      </c>
      <c r="B1157" t="s">
        <v>8932</v>
      </c>
      <c r="D1157" t="s">
        <v>9938</v>
      </c>
      <c r="E1157" t="s">
        <v>9552</v>
      </c>
      <c r="F1157" t="s">
        <v>8513</v>
      </c>
      <c r="G1157">
        <v>588</v>
      </c>
      <c r="H1157" t="s">
        <v>9543</v>
      </c>
    </row>
    <row r="1158" spans="1:8" ht="17.399999999999999" customHeight="1" x14ac:dyDescent="0.45">
      <c r="A1158" s="231" t="s">
        <v>3184</v>
      </c>
      <c r="B1158" t="s">
        <v>6980</v>
      </c>
      <c r="D1158" t="s">
        <v>9939</v>
      </c>
      <c r="E1158" t="s">
        <v>9079</v>
      </c>
      <c r="F1158" t="s">
        <v>8663</v>
      </c>
      <c r="G1158">
        <v>1325</v>
      </c>
      <c r="H1158" t="s">
        <v>9541</v>
      </c>
    </row>
    <row r="1159" spans="1:8" ht="17.399999999999999" customHeight="1" x14ac:dyDescent="0.45">
      <c r="A1159" s="231" t="s">
        <v>3185</v>
      </c>
      <c r="B1159" t="s">
        <v>6980</v>
      </c>
      <c r="D1159" t="s">
        <v>9940</v>
      </c>
      <c r="E1159" t="s">
        <v>9098</v>
      </c>
      <c r="F1159" t="s">
        <v>8149</v>
      </c>
      <c r="G1159">
        <v>1100</v>
      </c>
      <c r="H1159" t="s">
        <v>9541</v>
      </c>
    </row>
    <row r="1160" spans="1:8" ht="17.399999999999999" customHeight="1" x14ac:dyDescent="0.45">
      <c r="A1160" s="231" t="s">
        <v>3186</v>
      </c>
      <c r="B1160" t="s">
        <v>8192</v>
      </c>
      <c r="D1160" t="s">
        <v>9941</v>
      </c>
      <c r="E1160" t="s">
        <v>9553</v>
      </c>
      <c r="F1160" t="s">
        <v>9554</v>
      </c>
      <c r="G1160">
        <v>1570</v>
      </c>
      <c r="H1160" t="s">
        <v>9541</v>
      </c>
    </row>
    <row r="1161" spans="1:8" ht="17.399999999999999" customHeight="1" x14ac:dyDescent="0.45">
      <c r="A1161" s="231" t="s">
        <v>3187</v>
      </c>
      <c r="B1161" t="s">
        <v>8192</v>
      </c>
      <c r="D1161" t="s">
        <v>9942</v>
      </c>
      <c r="E1161" t="s">
        <v>9555</v>
      </c>
      <c r="F1161" t="s">
        <v>8356</v>
      </c>
      <c r="G1161">
        <v>1058</v>
      </c>
      <c r="H1161" t="s">
        <v>9538</v>
      </c>
    </row>
    <row r="1162" spans="1:8" ht="17.399999999999999" customHeight="1" x14ac:dyDescent="0.45">
      <c r="A1162" s="231" t="s">
        <v>3188</v>
      </c>
      <c r="B1162" t="s">
        <v>8192</v>
      </c>
      <c r="D1162" t="s">
        <v>9943</v>
      </c>
      <c r="E1162" t="s">
        <v>9556</v>
      </c>
      <c r="F1162" t="s">
        <v>5856</v>
      </c>
      <c r="G1162">
        <v>957</v>
      </c>
      <c r="H1162" t="s">
        <v>9538</v>
      </c>
    </row>
    <row r="1163" spans="1:8" ht="17.399999999999999" customHeight="1" x14ac:dyDescent="0.45">
      <c r="A1163" s="223" t="s">
        <v>5592</v>
      </c>
      <c r="B1163" s="224" t="s">
        <v>5593</v>
      </c>
      <c r="C1163" s="222" t="s">
        <v>1873</v>
      </c>
      <c r="D1163" s="221" t="s">
        <v>5594</v>
      </c>
      <c r="E1163" s="221" t="s">
        <v>5595</v>
      </c>
      <c r="F1163" s="222" t="s">
        <v>5596</v>
      </c>
      <c r="G1163" s="222">
        <v>355</v>
      </c>
      <c r="H1163" s="222" t="s">
        <v>5597</v>
      </c>
    </row>
    <row r="1164" spans="1:8" ht="17.399999999999999" customHeight="1" x14ac:dyDescent="0.45">
      <c r="A1164" s="223" t="s">
        <v>5598</v>
      </c>
      <c r="B1164" s="224" t="s">
        <v>5593</v>
      </c>
      <c r="C1164" s="225" t="s">
        <v>1873</v>
      </c>
      <c r="D1164" s="221" t="s">
        <v>5599</v>
      </c>
      <c r="E1164" s="221" t="s">
        <v>5600</v>
      </c>
      <c r="F1164" s="221" t="s">
        <v>5601</v>
      </c>
      <c r="G1164" s="222">
        <v>421</v>
      </c>
      <c r="H1164" s="222" t="s">
        <v>5597</v>
      </c>
    </row>
    <row r="1165" spans="1:8" ht="17.399999999999999" customHeight="1" x14ac:dyDescent="0.45">
      <c r="A1165" s="223" t="s">
        <v>5602</v>
      </c>
      <c r="B1165" s="224" t="s">
        <v>5593</v>
      </c>
      <c r="C1165" s="222" t="s">
        <v>5603</v>
      </c>
      <c r="D1165" s="221" t="s">
        <v>5604</v>
      </c>
      <c r="E1165" s="221" t="s">
        <v>5605</v>
      </c>
      <c r="F1165" s="221" t="s">
        <v>5606</v>
      </c>
      <c r="G1165" s="222">
        <v>437</v>
      </c>
      <c r="H1165" s="222" t="s">
        <v>5597</v>
      </c>
    </row>
    <row r="1166" spans="1:8" ht="17.399999999999999" customHeight="1" x14ac:dyDescent="0.45">
      <c r="A1166" s="223" t="s">
        <v>5607</v>
      </c>
      <c r="B1166" s="224" t="s">
        <v>5593</v>
      </c>
      <c r="C1166" s="225" t="s">
        <v>5603</v>
      </c>
      <c r="D1166" s="221" t="s">
        <v>5608</v>
      </c>
      <c r="E1166" s="221" t="s">
        <v>5609</v>
      </c>
      <c r="F1166" s="221" t="s">
        <v>5610</v>
      </c>
      <c r="G1166" s="222">
        <v>457</v>
      </c>
      <c r="H1166" s="222" t="s">
        <v>5597</v>
      </c>
    </row>
    <row r="1167" spans="1:8" ht="17.399999999999999" customHeight="1" x14ac:dyDescent="0.45">
      <c r="A1167" s="223" t="s">
        <v>5611</v>
      </c>
      <c r="B1167" s="224" t="s">
        <v>5593</v>
      </c>
      <c r="C1167" s="222" t="s">
        <v>5612</v>
      </c>
      <c r="D1167" s="221" t="s">
        <v>5613</v>
      </c>
      <c r="E1167" s="221" t="s">
        <v>5614</v>
      </c>
      <c r="F1167" s="221" t="s">
        <v>5610</v>
      </c>
      <c r="G1167" s="222">
        <v>444</v>
      </c>
      <c r="H1167" s="222" t="s">
        <v>5597</v>
      </c>
    </row>
    <row r="1168" spans="1:8" ht="17.399999999999999" customHeight="1" x14ac:dyDescent="0.45">
      <c r="A1168" s="223" t="s">
        <v>5615</v>
      </c>
      <c r="B1168" s="224" t="s">
        <v>5593</v>
      </c>
      <c r="C1168" s="225" t="s">
        <v>5612</v>
      </c>
      <c r="D1168" s="221" t="s">
        <v>5616</v>
      </c>
      <c r="E1168" s="221" t="s">
        <v>5617</v>
      </c>
      <c r="F1168" s="221" t="s">
        <v>5618</v>
      </c>
      <c r="G1168" s="222">
        <v>450</v>
      </c>
      <c r="H1168" s="222" t="s">
        <v>5597</v>
      </c>
    </row>
    <row r="1169" spans="1:8" ht="17.399999999999999" customHeight="1" x14ac:dyDescent="0.45">
      <c r="A1169" s="223" t="s">
        <v>5619</v>
      </c>
      <c r="B1169" s="224" t="s">
        <v>5593</v>
      </c>
      <c r="C1169" s="222" t="s">
        <v>5620</v>
      </c>
      <c r="D1169" s="221" t="s">
        <v>5621</v>
      </c>
      <c r="E1169" s="221" t="s">
        <v>5622</v>
      </c>
      <c r="F1169" s="221" t="s">
        <v>5610</v>
      </c>
      <c r="G1169" s="222">
        <v>366</v>
      </c>
      <c r="H1169" s="222" t="s">
        <v>5597</v>
      </c>
    </row>
    <row r="1170" spans="1:8" ht="17.399999999999999" customHeight="1" x14ac:dyDescent="0.45">
      <c r="A1170" s="223" t="s">
        <v>5623</v>
      </c>
      <c r="B1170" s="224" t="s">
        <v>5593</v>
      </c>
      <c r="C1170" s="225" t="s">
        <v>5620</v>
      </c>
      <c r="D1170" s="221" t="s">
        <v>5624</v>
      </c>
      <c r="E1170" s="221" t="s">
        <v>5625</v>
      </c>
      <c r="F1170" s="221" t="s">
        <v>5606</v>
      </c>
      <c r="G1170" s="222">
        <v>349</v>
      </c>
      <c r="H1170" s="222" t="s">
        <v>5597</v>
      </c>
    </row>
    <row r="1171" spans="1:8" ht="17.399999999999999" customHeight="1" x14ac:dyDescent="0.45">
      <c r="A1171" s="223" t="s">
        <v>5626</v>
      </c>
      <c r="B1171" s="224" t="s">
        <v>5593</v>
      </c>
      <c r="C1171" s="222" t="s">
        <v>5627</v>
      </c>
      <c r="D1171" s="221" t="s">
        <v>5628</v>
      </c>
      <c r="E1171" s="221" t="s">
        <v>5629</v>
      </c>
      <c r="F1171" s="221" t="s">
        <v>5630</v>
      </c>
      <c r="G1171" s="222">
        <v>715</v>
      </c>
      <c r="H1171" s="222" t="s">
        <v>5597</v>
      </c>
    </row>
    <row r="1172" spans="1:8" ht="17.399999999999999" customHeight="1" x14ac:dyDescent="0.45">
      <c r="A1172" s="223" t="s">
        <v>5631</v>
      </c>
      <c r="B1172" s="224" t="s">
        <v>5593</v>
      </c>
      <c r="C1172" s="222" t="s">
        <v>5632</v>
      </c>
      <c r="D1172" s="221" t="s">
        <v>5633</v>
      </c>
      <c r="E1172" s="221" t="s">
        <v>5634</v>
      </c>
      <c r="F1172" s="221" t="s">
        <v>5630</v>
      </c>
      <c r="G1172" s="222">
        <v>715</v>
      </c>
      <c r="H1172" s="222" t="s">
        <v>5597</v>
      </c>
    </row>
    <row r="1173" spans="1:8" ht="17.399999999999999" customHeight="1" x14ac:dyDescent="0.45">
      <c r="A1173" s="223" t="s">
        <v>5635</v>
      </c>
      <c r="B1173" s="224" t="s">
        <v>5636</v>
      </c>
      <c r="C1173" s="222" t="s">
        <v>1873</v>
      </c>
      <c r="D1173" s="221" t="s">
        <v>5637</v>
      </c>
      <c r="E1173" s="221" t="s">
        <v>5638</v>
      </c>
      <c r="F1173" s="221" t="s">
        <v>5639</v>
      </c>
      <c r="G1173" s="222">
        <v>339</v>
      </c>
      <c r="H1173" s="222" t="s">
        <v>5597</v>
      </c>
    </row>
    <row r="1174" spans="1:8" ht="17.399999999999999" customHeight="1" x14ac:dyDescent="0.45">
      <c r="A1174" s="223" t="s">
        <v>5640</v>
      </c>
      <c r="B1174" s="224" t="s">
        <v>5636</v>
      </c>
      <c r="C1174" s="225" t="s">
        <v>1873</v>
      </c>
      <c r="D1174" s="221" t="s">
        <v>5641</v>
      </c>
      <c r="E1174" s="221" t="s">
        <v>5642</v>
      </c>
      <c r="F1174" s="221" t="s">
        <v>5643</v>
      </c>
      <c r="G1174" s="222">
        <v>437</v>
      </c>
      <c r="H1174" s="222" t="s">
        <v>5597</v>
      </c>
    </row>
    <row r="1175" spans="1:8" ht="17.399999999999999" customHeight="1" x14ac:dyDescent="0.45">
      <c r="A1175" s="223" t="s">
        <v>5644</v>
      </c>
      <c r="B1175" s="224" t="s">
        <v>5636</v>
      </c>
      <c r="C1175" s="222" t="s">
        <v>5603</v>
      </c>
      <c r="D1175" s="221" t="s">
        <v>5645</v>
      </c>
      <c r="E1175" s="221" t="s">
        <v>5646</v>
      </c>
      <c r="F1175" s="221" t="s">
        <v>5647</v>
      </c>
      <c r="G1175" s="222">
        <v>442</v>
      </c>
      <c r="H1175" s="222" t="s">
        <v>5597</v>
      </c>
    </row>
    <row r="1176" spans="1:8" ht="17.399999999999999" customHeight="1" x14ac:dyDescent="0.45">
      <c r="A1176" s="223" t="s">
        <v>5648</v>
      </c>
      <c r="B1176" s="224" t="s">
        <v>5636</v>
      </c>
      <c r="C1176" s="225" t="s">
        <v>5603</v>
      </c>
      <c r="D1176" s="221" t="s">
        <v>5649</v>
      </c>
      <c r="E1176" s="221" t="s">
        <v>5650</v>
      </c>
      <c r="F1176" s="221" t="s">
        <v>5651</v>
      </c>
      <c r="G1176" s="222">
        <v>452</v>
      </c>
      <c r="H1176" s="222" t="s">
        <v>5597</v>
      </c>
    </row>
    <row r="1177" spans="1:8" ht="17.399999999999999" customHeight="1" x14ac:dyDescent="0.45">
      <c r="A1177" s="223" t="s">
        <v>5652</v>
      </c>
      <c r="B1177" s="224" t="s">
        <v>5636</v>
      </c>
      <c r="C1177" s="222" t="s">
        <v>5612</v>
      </c>
      <c r="D1177" s="221" t="s">
        <v>5653</v>
      </c>
      <c r="E1177" s="221" t="s">
        <v>5654</v>
      </c>
      <c r="F1177" s="221" t="s">
        <v>5647</v>
      </c>
      <c r="G1177" s="222">
        <v>452</v>
      </c>
      <c r="H1177" s="222" t="s">
        <v>5597</v>
      </c>
    </row>
    <row r="1178" spans="1:8" ht="17.399999999999999" customHeight="1" x14ac:dyDescent="0.45">
      <c r="A1178" s="223" t="s">
        <v>5655</v>
      </c>
      <c r="B1178" s="224" t="s">
        <v>5636</v>
      </c>
      <c r="C1178" s="225" t="s">
        <v>5612</v>
      </c>
      <c r="D1178" s="221" t="s">
        <v>5656</v>
      </c>
      <c r="E1178" s="221" t="s">
        <v>5657</v>
      </c>
      <c r="F1178" s="221" t="s">
        <v>5658</v>
      </c>
      <c r="G1178" s="222">
        <v>442</v>
      </c>
      <c r="H1178" s="222" t="s">
        <v>5597</v>
      </c>
    </row>
    <row r="1179" spans="1:8" ht="17.399999999999999" customHeight="1" x14ac:dyDescent="0.45">
      <c r="A1179" s="223" t="s">
        <v>5659</v>
      </c>
      <c r="B1179" s="224" t="s">
        <v>5636</v>
      </c>
      <c r="C1179" s="222" t="s">
        <v>5620</v>
      </c>
      <c r="D1179" s="221" t="s">
        <v>5660</v>
      </c>
      <c r="E1179" s="221" t="s">
        <v>5661</v>
      </c>
      <c r="F1179" s="221" t="s">
        <v>5643</v>
      </c>
      <c r="G1179" s="222">
        <v>364</v>
      </c>
      <c r="H1179" s="222" t="s">
        <v>5597</v>
      </c>
    </row>
    <row r="1180" spans="1:8" ht="17.399999999999999" customHeight="1" x14ac:dyDescent="0.45">
      <c r="A1180" s="223" t="s">
        <v>5662</v>
      </c>
      <c r="B1180" s="224" t="s">
        <v>5636</v>
      </c>
      <c r="C1180" s="225" t="s">
        <v>5620</v>
      </c>
      <c r="D1180" s="221" t="s">
        <v>5663</v>
      </c>
      <c r="E1180" s="221" t="s">
        <v>5664</v>
      </c>
      <c r="F1180" s="221" t="s">
        <v>5665</v>
      </c>
      <c r="G1180" s="222">
        <v>351</v>
      </c>
      <c r="H1180" s="222" t="s">
        <v>5597</v>
      </c>
    </row>
    <row r="1181" spans="1:8" ht="17.399999999999999" customHeight="1" x14ac:dyDescent="0.45">
      <c r="A1181" s="223" t="s">
        <v>5666</v>
      </c>
      <c r="B1181" s="224" t="s">
        <v>5636</v>
      </c>
      <c r="C1181" s="222" t="s">
        <v>5627</v>
      </c>
      <c r="D1181" s="221" t="s">
        <v>5667</v>
      </c>
      <c r="E1181" s="221" t="s">
        <v>5668</v>
      </c>
      <c r="F1181" s="221" t="s">
        <v>5658</v>
      </c>
      <c r="G1181" s="222">
        <v>333</v>
      </c>
      <c r="H1181" s="222" t="s">
        <v>5597</v>
      </c>
    </row>
    <row r="1182" spans="1:8" ht="17.399999999999999" customHeight="1" x14ac:dyDescent="0.45">
      <c r="A1182" s="223" t="s">
        <v>5669</v>
      </c>
      <c r="B1182" s="224" t="s">
        <v>5636</v>
      </c>
      <c r="C1182" s="225" t="s">
        <v>5627</v>
      </c>
      <c r="D1182" s="221" t="s">
        <v>5670</v>
      </c>
      <c r="E1182" s="221" t="s">
        <v>5671</v>
      </c>
      <c r="F1182" s="221" t="s">
        <v>5672</v>
      </c>
      <c r="G1182" s="222">
        <v>382</v>
      </c>
      <c r="H1182" s="222" t="s">
        <v>5597</v>
      </c>
    </row>
    <row r="1183" spans="1:8" ht="17.399999999999999" customHeight="1" x14ac:dyDescent="0.45">
      <c r="A1183" s="223" t="s">
        <v>5673</v>
      </c>
      <c r="B1183" s="224" t="s">
        <v>5636</v>
      </c>
      <c r="C1183" s="222" t="s">
        <v>5632</v>
      </c>
      <c r="D1183" s="221" t="s">
        <v>5674</v>
      </c>
      <c r="E1183" s="221" t="s">
        <v>5675</v>
      </c>
      <c r="F1183" s="221" t="s">
        <v>5658</v>
      </c>
      <c r="G1183" s="222">
        <v>349</v>
      </c>
      <c r="H1183" s="222" t="s">
        <v>5597</v>
      </c>
    </row>
    <row r="1184" spans="1:8" ht="17.399999999999999" customHeight="1" x14ac:dyDescent="0.45">
      <c r="A1184" s="223" t="s">
        <v>5676</v>
      </c>
      <c r="B1184" s="224" t="s">
        <v>5636</v>
      </c>
      <c r="C1184" s="225" t="s">
        <v>5632</v>
      </c>
      <c r="D1184" s="221" t="s">
        <v>5677</v>
      </c>
      <c r="E1184" s="221" t="s">
        <v>5678</v>
      </c>
      <c r="F1184" s="221" t="s">
        <v>5651</v>
      </c>
      <c r="G1184" s="222">
        <v>366</v>
      </c>
      <c r="H1184" s="222" t="s">
        <v>5597</v>
      </c>
    </row>
    <row r="1185" spans="1:8" ht="17.399999999999999" customHeight="1" x14ac:dyDescent="0.45">
      <c r="A1185" s="223" t="s">
        <v>5679</v>
      </c>
      <c r="B1185" s="224" t="s">
        <v>5680</v>
      </c>
      <c r="C1185" s="222" t="s">
        <v>1873</v>
      </c>
      <c r="D1185" s="221" t="s">
        <v>5681</v>
      </c>
      <c r="E1185" s="221" t="s">
        <v>5682</v>
      </c>
      <c r="F1185" s="221" t="s">
        <v>5683</v>
      </c>
      <c r="G1185" s="222">
        <v>388</v>
      </c>
      <c r="H1185" s="222" t="s">
        <v>5597</v>
      </c>
    </row>
    <row r="1186" spans="1:8" ht="17.399999999999999" customHeight="1" x14ac:dyDescent="0.45">
      <c r="A1186" s="223" t="s">
        <v>5684</v>
      </c>
      <c r="B1186" s="224" t="s">
        <v>5680</v>
      </c>
      <c r="C1186" s="225" t="s">
        <v>1873</v>
      </c>
      <c r="D1186" s="221" t="s">
        <v>5685</v>
      </c>
      <c r="E1186" s="221" t="s">
        <v>5686</v>
      </c>
      <c r="F1186" s="221" t="s">
        <v>5687</v>
      </c>
      <c r="G1186" s="222">
        <v>388</v>
      </c>
      <c r="H1186" s="222" t="s">
        <v>5597</v>
      </c>
    </row>
    <row r="1187" spans="1:8" ht="17.399999999999999" customHeight="1" x14ac:dyDescent="0.45">
      <c r="A1187" s="223" t="s">
        <v>5688</v>
      </c>
      <c r="B1187" s="224" t="s">
        <v>5680</v>
      </c>
      <c r="C1187" s="222" t="s">
        <v>5603</v>
      </c>
      <c r="D1187" s="221" t="s">
        <v>5689</v>
      </c>
      <c r="E1187" s="221" t="s">
        <v>5690</v>
      </c>
      <c r="F1187" s="221" t="s">
        <v>5691</v>
      </c>
      <c r="G1187" s="222">
        <v>447</v>
      </c>
      <c r="H1187" s="222" t="s">
        <v>5597</v>
      </c>
    </row>
    <row r="1188" spans="1:8" ht="17.399999999999999" customHeight="1" x14ac:dyDescent="0.45">
      <c r="A1188" s="223" t="s">
        <v>5692</v>
      </c>
      <c r="B1188" s="224" t="s">
        <v>5680</v>
      </c>
      <c r="C1188" s="225" t="s">
        <v>5603</v>
      </c>
      <c r="D1188" s="221" t="s">
        <v>5693</v>
      </c>
      <c r="E1188" s="221" t="s">
        <v>5694</v>
      </c>
      <c r="F1188" s="221" t="s">
        <v>5695</v>
      </c>
      <c r="G1188" s="222">
        <v>447</v>
      </c>
      <c r="H1188" s="222" t="s">
        <v>5597</v>
      </c>
    </row>
    <row r="1189" spans="1:8" ht="17.399999999999999" customHeight="1" x14ac:dyDescent="0.45">
      <c r="A1189" s="223" t="s">
        <v>5696</v>
      </c>
      <c r="B1189" s="224" t="s">
        <v>5680</v>
      </c>
      <c r="C1189" s="222" t="s">
        <v>5612</v>
      </c>
      <c r="D1189" s="221" t="s">
        <v>5697</v>
      </c>
      <c r="E1189" s="221" t="s">
        <v>5698</v>
      </c>
      <c r="F1189" s="221" t="s">
        <v>5691</v>
      </c>
      <c r="G1189" s="222">
        <v>447</v>
      </c>
      <c r="H1189" s="222" t="s">
        <v>5597</v>
      </c>
    </row>
    <row r="1190" spans="1:8" ht="17.399999999999999" customHeight="1" x14ac:dyDescent="0.45">
      <c r="A1190" s="223" t="s">
        <v>5699</v>
      </c>
      <c r="B1190" s="224" t="s">
        <v>5680</v>
      </c>
      <c r="C1190" s="225" t="s">
        <v>5612</v>
      </c>
      <c r="D1190" s="221" t="s">
        <v>5700</v>
      </c>
      <c r="E1190" s="221" t="s">
        <v>5701</v>
      </c>
      <c r="F1190" s="221" t="s">
        <v>5695</v>
      </c>
      <c r="G1190" s="222">
        <v>447</v>
      </c>
      <c r="H1190" s="222" t="s">
        <v>5597</v>
      </c>
    </row>
    <row r="1191" spans="1:8" ht="17.399999999999999" customHeight="1" x14ac:dyDescent="0.45">
      <c r="A1191" s="223" t="s">
        <v>5702</v>
      </c>
      <c r="B1191" s="224" t="s">
        <v>5680</v>
      </c>
      <c r="C1191" s="222" t="s">
        <v>5620</v>
      </c>
      <c r="D1191" s="221" t="s">
        <v>5703</v>
      </c>
      <c r="E1191" s="221" t="s">
        <v>5704</v>
      </c>
      <c r="F1191" s="221" t="s">
        <v>5705</v>
      </c>
      <c r="G1191" s="222">
        <v>358</v>
      </c>
      <c r="H1191" s="222" t="s">
        <v>5597</v>
      </c>
    </row>
    <row r="1192" spans="1:8" ht="17.399999999999999" customHeight="1" x14ac:dyDescent="0.45">
      <c r="A1192" s="223" t="s">
        <v>5706</v>
      </c>
      <c r="B1192" s="224" t="s">
        <v>5680</v>
      </c>
      <c r="C1192" s="225" t="s">
        <v>5620</v>
      </c>
      <c r="D1192" s="221" t="s">
        <v>5707</v>
      </c>
      <c r="E1192" s="221" t="s">
        <v>5708</v>
      </c>
      <c r="F1192" s="221" t="s">
        <v>5709</v>
      </c>
      <c r="G1192" s="222">
        <v>357</v>
      </c>
      <c r="H1192" s="222" t="s">
        <v>5597</v>
      </c>
    </row>
    <row r="1193" spans="1:8" ht="17.399999999999999" customHeight="1" x14ac:dyDescent="0.45">
      <c r="A1193" s="223" t="s">
        <v>5710</v>
      </c>
      <c r="B1193" s="224" t="s">
        <v>5680</v>
      </c>
      <c r="C1193" s="222" t="s">
        <v>5627</v>
      </c>
      <c r="D1193" s="221" t="s">
        <v>5711</v>
      </c>
      <c r="E1193" s="221" t="s">
        <v>5712</v>
      </c>
      <c r="F1193" s="221" t="s">
        <v>5713</v>
      </c>
      <c r="G1193" s="222">
        <v>715</v>
      </c>
      <c r="H1193" s="222" t="s">
        <v>5597</v>
      </c>
    </row>
    <row r="1194" spans="1:8" ht="17.399999999999999" customHeight="1" x14ac:dyDescent="0.45">
      <c r="A1194" s="223" t="s">
        <v>5714</v>
      </c>
      <c r="B1194" s="224" t="s">
        <v>5680</v>
      </c>
      <c r="C1194" s="225" t="s">
        <v>5632</v>
      </c>
      <c r="D1194" s="221" t="s">
        <v>5715</v>
      </c>
      <c r="E1194" s="221" t="s">
        <v>5716</v>
      </c>
      <c r="F1194" s="221" t="s">
        <v>5717</v>
      </c>
      <c r="G1194" s="222">
        <v>715</v>
      </c>
      <c r="H1194" s="222" t="s">
        <v>5597</v>
      </c>
    </row>
    <row r="1195" spans="1:8" ht="17.399999999999999" customHeight="1" x14ac:dyDescent="0.45">
      <c r="A1195" s="223" t="s">
        <v>5718</v>
      </c>
      <c r="B1195" s="224" t="s">
        <v>5593</v>
      </c>
      <c r="C1195" s="222" t="s">
        <v>1873</v>
      </c>
      <c r="D1195" s="221" t="s">
        <v>5719</v>
      </c>
      <c r="E1195" s="221" t="s">
        <v>5720</v>
      </c>
      <c r="F1195" s="221" t="s">
        <v>5721</v>
      </c>
      <c r="G1195" s="222">
        <v>172</v>
      </c>
      <c r="H1195" s="222" t="s">
        <v>5597</v>
      </c>
    </row>
    <row r="1196" spans="1:8" ht="17.399999999999999" customHeight="1" x14ac:dyDescent="0.45">
      <c r="A1196" s="223" t="s">
        <v>5722</v>
      </c>
      <c r="B1196" s="224" t="s">
        <v>5593</v>
      </c>
      <c r="C1196" s="225" t="s">
        <v>5603</v>
      </c>
      <c r="D1196" s="221" t="s">
        <v>5723</v>
      </c>
      <c r="E1196" s="221" t="s">
        <v>5724</v>
      </c>
      <c r="F1196" s="221" t="s">
        <v>5725</v>
      </c>
      <c r="G1196" s="222">
        <v>172</v>
      </c>
      <c r="H1196" s="222" t="s">
        <v>5597</v>
      </c>
    </row>
    <row r="1197" spans="1:8" ht="17.399999999999999" customHeight="1" x14ac:dyDescent="0.45">
      <c r="A1197" s="223" t="s">
        <v>5726</v>
      </c>
      <c r="B1197" s="224" t="s">
        <v>5593</v>
      </c>
      <c r="C1197" s="222" t="s">
        <v>5612</v>
      </c>
      <c r="D1197" s="221" t="s">
        <v>5727</v>
      </c>
      <c r="E1197" s="221" t="s">
        <v>5728</v>
      </c>
      <c r="F1197" s="221" t="s">
        <v>5729</v>
      </c>
      <c r="G1197" s="222">
        <v>172</v>
      </c>
      <c r="H1197" s="222" t="s">
        <v>5597</v>
      </c>
    </row>
    <row r="1198" spans="1:8" ht="17.399999999999999" customHeight="1" x14ac:dyDescent="0.45">
      <c r="A1198" s="223" t="s">
        <v>5730</v>
      </c>
      <c r="B1198" s="224" t="s">
        <v>5593</v>
      </c>
      <c r="C1198" s="225" t="s">
        <v>5620</v>
      </c>
      <c r="D1198" s="221" t="s">
        <v>5731</v>
      </c>
      <c r="E1198" s="221" t="s">
        <v>5732</v>
      </c>
      <c r="F1198" s="221" t="s">
        <v>5733</v>
      </c>
      <c r="G1198" s="222">
        <v>172</v>
      </c>
      <c r="H1198" s="222" t="s">
        <v>5597</v>
      </c>
    </row>
    <row r="1199" spans="1:8" ht="17.399999999999999" customHeight="1" x14ac:dyDescent="0.45">
      <c r="A1199" s="223" t="s">
        <v>5734</v>
      </c>
      <c r="B1199" s="224" t="s">
        <v>5593</v>
      </c>
      <c r="C1199" s="222" t="s">
        <v>5627</v>
      </c>
      <c r="D1199" s="221" t="s">
        <v>5735</v>
      </c>
      <c r="E1199" s="221" t="s">
        <v>5736</v>
      </c>
      <c r="F1199" s="221" t="s">
        <v>5733</v>
      </c>
      <c r="G1199" s="222">
        <v>172</v>
      </c>
      <c r="H1199" s="222" t="s">
        <v>5597</v>
      </c>
    </row>
    <row r="1200" spans="1:8" ht="17.399999999999999" customHeight="1" x14ac:dyDescent="0.45">
      <c r="A1200" s="223" t="s">
        <v>5737</v>
      </c>
      <c r="B1200" s="224" t="s">
        <v>5593</v>
      </c>
      <c r="C1200" s="225" t="s">
        <v>5632</v>
      </c>
      <c r="D1200" s="221" t="s">
        <v>5738</v>
      </c>
      <c r="E1200" s="221" t="s">
        <v>5739</v>
      </c>
      <c r="F1200" s="221" t="s">
        <v>5733</v>
      </c>
      <c r="G1200" s="222">
        <v>172</v>
      </c>
      <c r="H1200" s="222" t="s">
        <v>5597</v>
      </c>
    </row>
    <row r="1201" spans="1:8" ht="17.399999999999999" customHeight="1" x14ac:dyDescent="0.45">
      <c r="A1201" s="223" t="s">
        <v>5740</v>
      </c>
      <c r="B1201" s="224" t="s">
        <v>5636</v>
      </c>
      <c r="C1201" s="222" t="s">
        <v>1873</v>
      </c>
      <c r="D1201" s="221" t="s">
        <v>5741</v>
      </c>
      <c r="E1201" s="221" t="s">
        <v>5742</v>
      </c>
      <c r="F1201" s="221" t="s">
        <v>5721</v>
      </c>
      <c r="G1201" s="222">
        <v>172</v>
      </c>
      <c r="H1201" s="222" t="s">
        <v>5597</v>
      </c>
    </row>
    <row r="1202" spans="1:8" ht="17.399999999999999" customHeight="1" x14ac:dyDescent="0.45">
      <c r="A1202" s="223" t="s">
        <v>5743</v>
      </c>
      <c r="B1202" s="224" t="s">
        <v>5636</v>
      </c>
      <c r="C1202" s="225" t="s">
        <v>5603</v>
      </c>
      <c r="D1202" s="221" t="s">
        <v>5744</v>
      </c>
      <c r="E1202" s="221" t="s">
        <v>5745</v>
      </c>
      <c r="F1202" s="221" t="s">
        <v>5746</v>
      </c>
      <c r="G1202" s="222">
        <v>172</v>
      </c>
      <c r="H1202" s="222" t="s">
        <v>5597</v>
      </c>
    </row>
    <row r="1203" spans="1:8" ht="17.399999999999999" customHeight="1" x14ac:dyDescent="0.45">
      <c r="A1203" s="223" t="s">
        <v>5747</v>
      </c>
      <c r="B1203" s="224" t="s">
        <v>5636</v>
      </c>
      <c r="C1203" s="222" t="s">
        <v>5612</v>
      </c>
      <c r="D1203" s="221" t="s">
        <v>5748</v>
      </c>
      <c r="E1203" s="221" t="s">
        <v>5749</v>
      </c>
      <c r="F1203" s="221" t="s">
        <v>5750</v>
      </c>
      <c r="G1203" s="222">
        <v>172</v>
      </c>
      <c r="H1203" s="222" t="s">
        <v>5597</v>
      </c>
    </row>
    <row r="1204" spans="1:8" ht="17.399999999999999" customHeight="1" x14ac:dyDescent="0.45">
      <c r="A1204" s="223" t="s">
        <v>5751</v>
      </c>
      <c r="B1204" s="224" t="s">
        <v>5636</v>
      </c>
      <c r="C1204" s="225" t="s">
        <v>5620</v>
      </c>
      <c r="D1204" s="221" t="s">
        <v>5752</v>
      </c>
      <c r="E1204" s="221" t="s">
        <v>5753</v>
      </c>
      <c r="F1204" s="221" t="s">
        <v>5750</v>
      </c>
      <c r="G1204" s="222">
        <v>172</v>
      </c>
      <c r="H1204" s="222" t="s">
        <v>5597</v>
      </c>
    </row>
    <row r="1205" spans="1:8" ht="17.399999999999999" customHeight="1" x14ac:dyDescent="0.45">
      <c r="A1205" s="223" t="s">
        <v>5754</v>
      </c>
      <c r="B1205" s="224" t="s">
        <v>5636</v>
      </c>
      <c r="C1205" s="222" t="s">
        <v>5627</v>
      </c>
      <c r="D1205" s="221" t="s">
        <v>5755</v>
      </c>
      <c r="E1205" s="221" t="s">
        <v>5756</v>
      </c>
      <c r="F1205" s="221" t="s">
        <v>5733</v>
      </c>
      <c r="G1205" s="222">
        <v>172</v>
      </c>
      <c r="H1205" s="222" t="s">
        <v>5597</v>
      </c>
    </row>
    <row r="1206" spans="1:8" ht="17.399999999999999" customHeight="1" x14ac:dyDescent="0.45">
      <c r="A1206" s="223" t="s">
        <v>5757</v>
      </c>
      <c r="B1206" s="224" t="s">
        <v>5636</v>
      </c>
      <c r="C1206" s="222" t="s">
        <v>5632</v>
      </c>
      <c r="D1206" s="221" t="s">
        <v>5758</v>
      </c>
      <c r="E1206" s="221" t="s">
        <v>5759</v>
      </c>
      <c r="F1206" s="221" t="s">
        <v>5733</v>
      </c>
      <c r="G1206" s="222">
        <v>172</v>
      </c>
      <c r="H1206" s="222" t="s">
        <v>5597</v>
      </c>
    </row>
    <row r="1207" spans="1:8" ht="17.399999999999999" customHeight="1" x14ac:dyDescent="0.45">
      <c r="A1207" s="223" t="s">
        <v>5760</v>
      </c>
      <c r="B1207" s="224" t="s">
        <v>5680</v>
      </c>
      <c r="C1207" s="222" t="s">
        <v>1873</v>
      </c>
      <c r="D1207" s="221" t="s">
        <v>5761</v>
      </c>
      <c r="E1207" s="221" t="s">
        <v>5762</v>
      </c>
      <c r="F1207" s="221" t="s">
        <v>5721</v>
      </c>
      <c r="G1207" s="222">
        <v>172</v>
      </c>
      <c r="H1207" s="222" t="s">
        <v>5597</v>
      </c>
    </row>
    <row r="1208" spans="1:8" ht="17.399999999999999" customHeight="1" x14ac:dyDescent="0.45">
      <c r="A1208" s="223" t="s">
        <v>5763</v>
      </c>
      <c r="B1208" s="224" t="s">
        <v>5680</v>
      </c>
      <c r="C1208" s="222" t="s">
        <v>5603</v>
      </c>
      <c r="D1208" s="221" t="s">
        <v>5764</v>
      </c>
      <c r="E1208" s="221" t="s">
        <v>5765</v>
      </c>
      <c r="F1208" s="221" t="s">
        <v>5746</v>
      </c>
      <c r="G1208" s="222">
        <v>172</v>
      </c>
      <c r="H1208" s="222" t="s">
        <v>5597</v>
      </c>
    </row>
    <row r="1209" spans="1:8" ht="17.399999999999999" customHeight="1" x14ac:dyDescent="0.45">
      <c r="A1209" s="223" t="s">
        <v>5766</v>
      </c>
      <c r="B1209" s="224" t="s">
        <v>5680</v>
      </c>
      <c r="C1209" s="222" t="s">
        <v>5612</v>
      </c>
      <c r="D1209" s="221" t="s">
        <v>5767</v>
      </c>
      <c r="E1209" s="221" t="s">
        <v>5768</v>
      </c>
      <c r="F1209" s="221" t="s">
        <v>5769</v>
      </c>
      <c r="G1209" s="222">
        <v>172</v>
      </c>
      <c r="H1209" s="222" t="s">
        <v>5597</v>
      </c>
    </row>
    <row r="1210" spans="1:8" ht="17.399999999999999" customHeight="1" x14ac:dyDescent="0.45">
      <c r="A1210" s="223" t="s">
        <v>5770</v>
      </c>
      <c r="B1210" s="224" t="s">
        <v>5680</v>
      </c>
      <c r="C1210" s="222" t="s">
        <v>5620</v>
      </c>
      <c r="D1210" s="221" t="s">
        <v>5771</v>
      </c>
      <c r="E1210" s="221" t="s">
        <v>5772</v>
      </c>
      <c r="F1210" s="221" t="s">
        <v>5733</v>
      </c>
      <c r="G1210" s="222">
        <v>172</v>
      </c>
      <c r="H1210" s="222" t="s">
        <v>5597</v>
      </c>
    </row>
    <row r="1211" spans="1:8" ht="17.399999999999999" customHeight="1" x14ac:dyDescent="0.45">
      <c r="A1211" s="223" t="s">
        <v>5773</v>
      </c>
      <c r="B1211" s="224" t="s">
        <v>5680</v>
      </c>
      <c r="C1211" s="222" t="s">
        <v>5627</v>
      </c>
      <c r="D1211" s="221" t="s">
        <v>5774</v>
      </c>
      <c r="E1211" s="221" t="s">
        <v>5775</v>
      </c>
      <c r="F1211" s="221" t="s">
        <v>5776</v>
      </c>
      <c r="G1211" s="222">
        <v>172</v>
      </c>
      <c r="H1211" s="222" t="s">
        <v>5597</v>
      </c>
    </row>
    <row r="1212" spans="1:8" ht="17.399999999999999" customHeight="1" x14ac:dyDescent="0.45">
      <c r="A1212" s="223" t="s">
        <v>5777</v>
      </c>
      <c r="B1212" s="224" t="s">
        <v>5680</v>
      </c>
      <c r="C1212" s="222" t="s">
        <v>5632</v>
      </c>
      <c r="D1212" s="221" t="s">
        <v>5778</v>
      </c>
      <c r="E1212" s="221" t="s">
        <v>5779</v>
      </c>
      <c r="F1212" s="221" t="s">
        <v>5729</v>
      </c>
      <c r="G1212" s="222">
        <v>172</v>
      </c>
      <c r="H1212" s="222" t="s">
        <v>5597</v>
      </c>
    </row>
    <row r="1213" spans="1:8" ht="17.399999999999999" customHeight="1" x14ac:dyDescent="0.45">
      <c r="A1213" s="223" t="s">
        <v>5780</v>
      </c>
      <c r="B1213" s="224" t="s">
        <v>5593</v>
      </c>
      <c r="C1213" s="222" t="s">
        <v>5612</v>
      </c>
      <c r="D1213" s="221" t="s">
        <v>5781</v>
      </c>
      <c r="E1213" s="221" t="s">
        <v>5782</v>
      </c>
      <c r="F1213" s="221" t="s">
        <v>5783</v>
      </c>
      <c r="G1213" s="222">
        <v>747</v>
      </c>
      <c r="H1213" s="222" t="s">
        <v>5597</v>
      </c>
    </row>
    <row r="1214" spans="1:8" ht="17.399999999999999" customHeight="1" x14ac:dyDescent="0.45">
      <c r="A1214" s="223" t="s">
        <v>5784</v>
      </c>
      <c r="B1214" s="224" t="s">
        <v>5593</v>
      </c>
      <c r="C1214" s="222" t="s">
        <v>5620</v>
      </c>
      <c r="D1214" s="221" t="s">
        <v>5785</v>
      </c>
      <c r="E1214" s="221" t="s">
        <v>5786</v>
      </c>
      <c r="F1214" s="221" t="s">
        <v>5787</v>
      </c>
      <c r="G1214" s="222">
        <v>747</v>
      </c>
      <c r="H1214" s="222" t="s">
        <v>5597</v>
      </c>
    </row>
    <row r="1215" spans="1:8" ht="17.399999999999999" customHeight="1" x14ac:dyDescent="0.45">
      <c r="A1215" s="223" t="s">
        <v>5788</v>
      </c>
      <c r="B1215" s="224" t="s">
        <v>5593</v>
      </c>
      <c r="C1215" s="222" t="s">
        <v>5627</v>
      </c>
      <c r="D1215" s="221" t="s">
        <v>5789</v>
      </c>
      <c r="E1215" s="221" t="s">
        <v>5790</v>
      </c>
      <c r="F1215" s="221" t="s">
        <v>5791</v>
      </c>
      <c r="G1215" s="222">
        <v>346</v>
      </c>
      <c r="H1215" s="222" t="s">
        <v>5597</v>
      </c>
    </row>
    <row r="1216" spans="1:8" ht="17.399999999999999" customHeight="1" x14ac:dyDescent="0.45">
      <c r="A1216" s="223" t="s">
        <v>5792</v>
      </c>
      <c r="B1216" s="224" t="s">
        <v>5593</v>
      </c>
      <c r="C1216" s="222" t="s">
        <v>5627</v>
      </c>
      <c r="D1216" s="221" t="s">
        <v>5793</v>
      </c>
      <c r="E1216" s="221" t="s">
        <v>5794</v>
      </c>
      <c r="F1216" s="221" t="s">
        <v>5795</v>
      </c>
      <c r="G1216" s="222">
        <v>369</v>
      </c>
      <c r="H1216" s="222" t="s">
        <v>5597</v>
      </c>
    </row>
    <row r="1217" spans="1:8" ht="17.399999999999999" customHeight="1" x14ac:dyDescent="0.45">
      <c r="A1217" s="223" t="s">
        <v>5796</v>
      </c>
      <c r="B1217" s="224" t="s">
        <v>5593</v>
      </c>
      <c r="C1217" s="222" t="s">
        <v>5632</v>
      </c>
      <c r="D1217" s="221" t="s">
        <v>5797</v>
      </c>
      <c r="E1217" s="221" t="s">
        <v>5798</v>
      </c>
      <c r="F1217" s="221" t="s">
        <v>5799</v>
      </c>
      <c r="G1217" s="222">
        <v>317</v>
      </c>
      <c r="H1217" s="222" t="s">
        <v>5597</v>
      </c>
    </row>
    <row r="1218" spans="1:8" ht="17.399999999999999" customHeight="1" x14ac:dyDescent="0.45">
      <c r="A1218" s="223" t="s">
        <v>5800</v>
      </c>
      <c r="B1218" s="224" t="s">
        <v>5593</v>
      </c>
      <c r="C1218" s="222" t="s">
        <v>5632</v>
      </c>
      <c r="D1218" s="221" t="s">
        <v>5801</v>
      </c>
      <c r="E1218" s="221" t="s">
        <v>5802</v>
      </c>
      <c r="F1218" s="221" t="s">
        <v>5803</v>
      </c>
      <c r="G1218" s="222">
        <v>459</v>
      </c>
      <c r="H1218" s="222" t="s">
        <v>5597</v>
      </c>
    </row>
    <row r="1219" spans="1:8" ht="17.399999999999999" customHeight="1" x14ac:dyDescent="0.45">
      <c r="A1219" s="223" t="s">
        <v>5804</v>
      </c>
      <c r="B1219" s="224" t="s">
        <v>5636</v>
      </c>
      <c r="C1219" s="222" t="s">
        <v>5612</v>
      </c>
      <c r="D1219" s="221" t="s">
        <v>5805</v>
      </c>
      <c r="E1219" s="221" t="s">
        <v>5806</v>
      </c>
      <c r="F1219" s="221" t="s">
        <v>5807</v>
      </c>
      <c r="G1219" s="222">
        <v>747</v>
      </c>
      <c r="H1219" s="222" t="s">
        <v>5597</v>
      </c>
    </row>
    <row r="1220" spans="1:8" ht="17.399999999999999" customHeight="1" x14ac:dyDescent="0.45">
      <c r="A1220" s="223" t="s">
        <v>5808</v>
      </c>
      <c r="B1220" s="224" t="s">
        <v>5636</v>
      </c>
      <c r="C1220" s="222" t="s">
        <v>5620</v>
      </c>
      <c r="D1220" s="221" t="s">
        <v>5809</v>
      </c>
      <c r="E1220" s="221" t="s">
        <v>5810</v>
      </c>
      <c r="F1220" s="221" t="s">
        <v>5811</v>
      </c>
      <c r="G1220" s="222">
        <v>747</v>
      </c>
      <c r="H1220" s="222" t="s">
        <v>5597</v>
      </c>
    </row>
    <row r="1221" spans="1:8" ht="17.399999999999999" customHeight="1" x14ac:dyDescent="0.45">
      <c r="A1221" s="223" t="s">
        <v>5812</v>
      </c>
      <c r="B1221" s="224" t="s">
        <v>5636</v>
      </c>
      <c r="C1221" s="222" t="s">
        <v>5627</v>
      </c>
      <c r="D1221" s="221" t="s">
        <v>5813</v>
      </c>
      <c r="E1221" s="221" t="s">
        <v>5814</v>
      </c>
      <c r="F1221" s="221" t="s">
        <v>5815</v>
      </c>
      <c r="G1221" s="222">
        <v>715</v>
      </c>
      <c r="H1221" s="222" t="s">
        <v>5597</v>
      </c>
    </row>
    <row r="1222" spans="1:8" ht="17.399999999999999" customHeight="1" x14ac:dyDescent="0.45">
      <c r="A1222" s="223" t="s">
        <v>5816</v>
      </c>
      <c r="B1222" s="224" t="s">
        <v>5636</v>
      </c>
      <c r="C1222" s="222" t="s">
        <v>5632</v>
      </c>
      <c r="D1222" s="221" t="s">
        <v>5817</v>
      </c>
      <c r="E1222" s="221" t="s">
        <v>5818</v>
      </c>
      <c r="F1222" s="221" t="s">
        <v>5819</v>
      </c>
      <c r="G1222" s="222">
        <v>776</v>
      </c>
      <c r="H1222" s="222" t="s">
        <v>5597</v>
      </c>
    </row>
    <row r="1223" spans="1:8" ht="17.399999999999999" customHeight="1" x14ac:dyDescent="0.45">
      <c r="A1223" s="223" t="s">
        <v>5820</v>
      </c>
      <c r="B1223" s="224" t="s">
        <v>5821</v>
      </c>
      <c r="C1223" s="222" t="s">
        <v>5612</v>
      </c>
      <c r="D1223" s="221" t="s">
        <v>5822</v>
      </c>
      <c r="E1223" s="221" t="s">
        <v>5823</v>
      </c>
      <c r="F1223" s="221" t="s">
        <v>5824</v>
      </c>
      <c r="G1223" s="222">
        <v>747</v>
      </c>
      <c r="H1223" s="222" t="s">
        <v>5597</v>
      </c>
    </row>
    <row r="1224" spans="1:8" ht="17.399999999999999" customHeight="1" x14ac:dyDescent="0.45">
      <c r="A1224" s="223" t="s">
        <v>5825</v>
      </c>
      <c r="B1224" s="224" t="s">
        <v>5821</v>
      </c>
      <c r="C1224" s="222" t="s">
        <v>5620</v>
      </c>
      <c r="D1224" s="221" t="s">
        <v>5826</v>
      </c>
      <c r="E1224" s="221" t="s">
        <v>5827</v>
      </c>
      <c r="F1224" s="221" t="s">
        <v>5828</v>
      </c>
      <c r="G1224" s="222">
        <v>747</v>
      </c>
      <c r="H1224" s="222" t="s">
        <v>5597</v>
      </c>
    </row>
    <row r="1225" spans="1:8" ht="17.399999999999999" customHeight="1" x14ac:dyDescent="0.45">
      <c r="A1225" s="223" t="s">
        <v>5829</v>
      </c>
      <c r="B1225" s="224" t="s">
        <v>5821</v>
      </c>
      <c r="C1225" s="222" t="s">
        <v>5627</v>
      </c>
      <c r="D1225" s="221" t="s">
        <v>5830</v>
      </c>
      <c r="E1225" s="221" t="s">
        <v>5831</v>
      </c>
      <c r="F1225" s="221" t="s">
        <v>5832</v>
      </c>
      <c r="G1225" s="222">
        <v>715</v>
      </c>
      <c r="H1225" s="222" t="s">
        <v>5597</v>
      </c>
    </row>
    <row r="1226" spans="1:8" ht="17.399999999999999" customHeight="1" x14ac:dyDescent="0.45">
      <c r="A1226" s="223" t="s">
        <v>5833</v>
      </c>
      <c r="B1226" s="224" t="s">
        <v>5821</v>
      </c>
      <c r="C1226" s="222" t="s">
        <v>5632</v>
      </c>
      <c r="D1226" s="221" t="s">
        <v>5834</v>
      </c>
      <c r="E1226" s="221" t="s">
        <v>5835</v>
      </c>
      <c r="F1226" s="221" t="s">
        <v>5832</v>
      </c>
      <c r="G1226" s="222">
        <v>776</v>
      </c>
      <c r="H1226" s="222" t="s">
        <v>5597</v>
      </c>
    </row>
    <row r="1227" spans="1:8" ht="17.399999999999999" customHeight="1" x14ac:dyDescent="0.45">
      <c r="A1227" s="223" t="s">
        <v>5836</v>
      </c>
      <c r="B1227" s="224" t="s">
        <v>5593</v>
      </c>
      <c r="C1227" s="222" t="s">
        <v>5837</v>
      </c>
      <c r="D1227" s="221" t="s">
        <v>5838</v>
      </c>
      <c r="E1227" s="221" t="s">
        <v>5839</v>
      </c>
      <c r="F1227" s="221" t="s">
        <v>5840</v>
      </c>
      <c r="G1227" s="222">
        <v>507</v>
      </c>
      <c r="H1227" s="222" t="s">
        <v>5597</v>
      </c>
    </row>
    <row r="1228" spans="1:8" ht="17.399999999999999" customHeight="1" x14ac:dyDescent="0.45">
      <c r="A1228" s="223" t="s">
        <v>5841</v>
      </c>
      <c r="B1228" s="224" t="s">
        <v>9944</v>
      </c>
      <c r="C1228" s="222" t="s">
        <v>5837</v>
      </c>
      <c r="D1228" s="221" t="s">
        <v>5842</v>
      </c>
      <c r="E1228" s="221" t="s">
        <v>5843</v>
      </c>
      <c r="F1228" s="221" t="s">
        <v>5844</v>
      </c>
      <c r="G1228" s="222">
        <v>507</v>
      </c>
      <c r="H1228" s="222" t="s">
        <v>5597</v>
      </c>
    </row>
    <row r="1229" spans="1:8" ht="17.399999999999999" customHeight="1" x14ac:dyDescent="0.45">
      <c r="A1229" s="223" t="s">
        <v>5845</v>
      </c>
      <c r="B1229" s="224" t="s">
        <v>5593</v>
      </c>
      <c r="C1229" s="222" t="s">
        <v>1873</v>
      </c>
      <c r="D1229" s="221" t="s">
        <v>5846</v>
      </c>
      <c r="E1229" s="221" t="s">
        <v>5847</v>
      </c>
      <c r="F1229" s="221" t="s">
        <v>5848</v>
      </c>
      <c r="G1229" s="222">
        <v>85</v>
      </c>
      <c r="H1229" s="222" t="s">
        <v>5597</v>
      </c>
    </row>
    <row r="1230" spans="1:8" ht="17.399999999999999" customHeight="1" x14ac:dyDescent="0.45">
      <c r="A1230" s="223" t="s">
        <v>5849</v>
      </c>
      <c r="B1230" s="224" t="s">
        <v>5593</v>
      </c>
      <c r="C1230" s="222" t="s">
        <v>1873</v>
      </c>
      <c r="D1230" s="221" t="s">
        <v>5850</v>
      </c>
      <c r="E1230" s="221" t="s">
        <v>5851</v>
      </c>
      <c r="F1230" s="221" t="s">
        <v>5852</v>
      </c>
      <c r="G1230" s="222">
        <v>267</v>
      </c>
      <c r="H1230" s="222" t="s">
        <v>5597</v>
      </c>
    </row>
    <row r="1231" spans="1:8" ht="17.399999999999999" customHeight="1" x14ac:dyDescent="0.45">
      <c r="A1231" s="223" t="s">
        <v>5853</v>
      </c>
      <c r="B1231" s="224" t="s">
        <v>5593</v>
      </c>
      <c r="C1231" s="222" t="s">
        <v>5603</v>
      </c>
      <c r="D1231" s="221" t="s">
        <v>5854</v>
      </c>
      <c r="E1231" s="221" t="s">
        <v>5855</v>
      </c>
      <c r="F1231" s="221" t="s">
        <v>5856</v>
      </c>
      <c r="G1231" s="222">
        <v>380</v>
      </c>
      <c r="H1231" s="222" t="s">
        <v>5597</v>
      </c>
    </row>
    <row r="1232" spans="1:8" ht="17.399999999999999" customHeight="1" x14ac:dyDescent="0.45">
      <c r="A1232" s="223" t="s">
        <v>5857</v>
      </c>
      <c r="B1232" s="224" t="s">
        <v>5593</v>
      </c>
      <c r="C1232" s="222" t="s">
        <v>5603</v>
      </c>
      <c r="D1232" s="221" t="s">
        <v>5858</v>
      </c>
      <c r="E1232" s="221" t="s">
        <v>5859</v>
      </c>
      <c r="F1232" s="221" t="s">
        <v>5860</v>
      </c>
      <c r="G1232" s="222">
        <v>335</v>
      </c>
      <c r="H1232" s="222" t="s">
        <v>5597</v>
      </c>
    </row>
    <row r="1233" spans="1:8" ht="17.399999999999999" customHeight="1" x14ac:dyDescent="0.45">
      <c r="A1233" s="223" t="s">
        <v>5861</v>
      </c>
      <c r="B1233" s="224" t="s">
        <v>5593</v>
      </c>
      <c r="C1233" s="222" t="s">
        <v>5612</v>
      </c>
      <c r="D1233" s="221" t="s">
        <v>5862</v>
      </c>
      <c r="E1233" s="221" t="s">
        <v>5863</v>
      </c>
      <c r="F1233" s="221" t="s">
        <v>5864</v>
      </c>
      <c r="G1233" s="222">
        <v>453</v>
      </c>
      <c r="H1233" s="222" t="s">
        <v>5597</v>
      </c>
    </row>
    <row r="1234" spans="1:8" ht="17.399999999999999" customHeight="1" x14ac:dyDescent="0.45">
      <c r="A1234" s="223" t="s">
        <v>5865</v>
      </c>
      <c r="B1234" s="224" t="s">
        <v>5593</v>
      </c>
      <c r="C1234" s="222" t="s">
        <v>5612</v>
      </c>
      <c r="D1234" s="221" t="s">
        <v>5866</v>
      </c>
      <c r="E1234" s="221" t="s">
        <v>5867</v>
      </c>
      <c r="F1234" s="221" t="s">
        <v>5868</v>
      </c>
      <c r="G1234" s="222">
        <v>381</v>
      </c>
      <c r="H1234" s="222" t="s">
        <v>5597</v>
      </c>
    </row>
    <row r="1235" spans="1:8" ht="17.399999999999999" customHeight="1" x14ac:dyDescent="0.45">
      <c r="A1235" s="223" t="s">
        <v>5869</v>
      </c>
      <c r="B1235" s="224" t="s">
        <v>5593</v>
      </c>
      <c r="C1235" s="222" t="s">
        <v>5620</v>
      </c>
      <c r="D1235" s="221" t="s">
        <v>5870</v>
      </c>
      <c r="E1235" s="221" t="s">
        <v>5871</v>
      </c>
      <c r="F1235" s="221" t="s">
        <v>5872</v>
      </c>
      <c r="G1235" s="222">
        <v>335</v>
      </c>
      <c r="H1235" s="222" t="s">
        <v>5597</v>
      </c>
    </row>
    <row r="1236" spans="1:8" ht="17.399999999999999" customHeight="1" x14ac:dyDescent="0.45">
      <c r="A1236" s="223" t="s">
        <v>5873</v>
      </c>
      <c r="B1236" s="224" t="s">
        <v>5593</v>
      </c>
      <c r="C1236" s="222" t="s">
        <v>5620</v>
      </c>
      <c r="D1236" s="221" t="s">
        <v>5874</v>
      </c>
      <c r="E1236" s="221" t="s">
        <v>5875</v>
      </c>
      <c r="F1236" s="221" t="s">
        <v>5864</v>
      </c>
      <c r="G1236" s="222">
        <v>326</v>
      </c>
      <c r="H1236" s="222" t="s">
        <v>5597</v>
      </c>
    </row>
    <row r="1237" spans="1:8" ht="17.399999999999999" customHeight="1" x14ac:dyDescent="0.45">
      <c r="A1237" s="223" t="s">
        <v>5876</v>
      </c>
      <c r="B1237" s="224" t="s">
        <v>5593</v>
      </c>
      <c r="C1237" s="222" t="s">
        <v>5627</v>
      </c>
      <c r="D1237" s="221" t="s">
        <v>5877</v>
      </c>
      <c r="E1237" s="221" t="s">
        <v>5878</v>
      </c>
      <c r="F1237" s="221" t="s">
        <v>5879</v>
      </c>
      <c r="G1237" s="222">
        <v>363</v>
      </c>
      <c r="H1237" s="222" t="s">
        <v>5597</v>
      </c>
    </row>
    <row r="1238" spans="1:8" ht="17.399999999999999" customHeight="1" x14ac:dyDescent="0.45">
      <c r="A1238" s="223" t="s">
        <v>5880</v>
      </c>
      <c r="B1238" s="224" t="s">
        <v>5593</v>
      </c>
      <c r="C1238" s="222" t="s">
        <v>5627</v>
      </c>
      <c r="D1238" s="221" t="s">
        <v>5881</v>
      </c>
      <c r="E1238" s="221" t="s">
        <v>5882</v>
      </c>
      <c r="F1238" s="221" t="s">
        <v>5596</v>
      </c>
      <c r="G1238" s="222">
        <v>352</v>
      </c>
      <c r="H1238" s="222" t="s">
        <v>5597</v>
      </c>
    </row>
    <row r="1239" spans="1:8" ht="17.399999999999999" customHeight="1" x14ac:dyDescent="0.45">
      <c r="A1239" s="223" t="s">
        <v>5883</v>
      </c>
      <c r="B1239" s="224" t="s">
        <v>5593</v>
      </c>
      <c r="C1239" s="222" t="s">
        <v>5632</v>
      </c>
      <c r="D1239" s="221" t="s">
        <v>5884</v>
      </c>
      <c r="E1239" s="221" t="s">
        <v>5885</v>
      </c>
      <c r="F1239" s="221" t="s">
        <v>5886</v>
      </c>
      <c r="G1239" s="222">
        <v>715</v>
      </c>
      <c r="H1239" s="222" t="s">
        <v>5597</v>
      </c>
    </row>
    <row r="1240" spans="1:8" ht="17.399999999999999" customHeight="1" x14ac:dyDescent="0.45">
      <c r="A1240" s="223" t="s">
        <v>5887</v>
      </c>
      <c r="B1240" s="224" t="s">
        <v>5888</v>
      </c>
      <c r="C1240" s="225" t="s">
        <v>1873</v>
      </c>
      <c r="D1240" s="221" t="s">
        <v>5889</v>
      </c>
      <c r="E1240" s="221" t="s">
        <v>5890</v>
      </c>
      <c r="F1240" s="221" t="s">
        <v>5891</v>
      </c>
      <c r="G1240" s="222">
        <v>79</v>
      </c>
      <c r="H1240" s="222" t="s">
        <v>5597</v>
      </c>
    </row>
    <row r="1241" spans="1:8" ht="17.399999999999999" customHeight="1" x14ac:dyDescent="0.45">
      <c r="A1241" s="223" t="s">
        <v>5892</v>
      </c>
      <c r="B1241" s="224" t="s">
        <v>5888</v>
      </c>
      <c r="C1241" s="222" t="s">
        <v>1873</v>
      </c>
      <c r="D1241" s="221" t="s">
        <v>5893</v>
      </c>
      <c r="E1241" s="221" t="s">
        <v>5894</v>
      </c>
      <c r="F1241" s="221" t="s">
        <v>5895</v>
      </c>
      <c r="G1241" s="222">
        <v>273</v>
      </c>
      <c r="H1241" s="222" t="s">
        <v>5597</v>
      </c>
    </row>
    <row r="1242" spans="1:8" ht="17.399999999999999" customHeight="1" x14ac:dyDescent="0.45">
      <c r="A1242" s="223" t="s">
        <v>5896</v>
      </c>
      <c r="B1242" s="224" t="s">
        <v>5888</v>
      </c>
      <c r="C1242" s="225" t="s">
        <v>5603</v>
      </c>
      <c r="D1242" s="221" t="s">
        <v>5897</v>
      </c>
      <c r="E1242" s="221" t="s">
        <v>5898</v>
      </c>
      <c r="F1242" s="221" t="s">
        <v>5899</v>
      </c>
      <c r="G1242" s="222">
        <v>715</v>
      </c>
      <c r="H1242" s="222" t="s">
        <v>5597</v>
      </c>
    </row>
    <row r="1243" spans="1:8" ht="17.399999999999999" customHeight="1" x14ac:dyDescent="0.45">
      <c r="A1243" s="223" t="s">
        <v>5900</v>
      </c>
      <c r="B1243" s="224" t="s">
        <v>5888</v>
      </c>
      <c r="C1243" s="222" t="s">
        <v>5612</v>
      </c>
      <c r="D1243" s="221" t="s">
        <v>5901</v>
      </c>
      <c r="E1243" s="221" t="s">
        <v>5902</v>
      </c>
      <c r="F1243" s="221" t="s">
        <v>5903</v>
      </c>
      <c r="G1243" s="222">
        <v>834</v>
      </c>
      <c r="H1243" s="222" t="s">
        <v>5597</v>
      </c>
    </row>
    <row r="1244" spans="1:8" ht="17.399999999999999" customHeight="1" x14ac:dyDescent="0.45">
      <c r="A1244" s="223" t="s">
        <v>5904</v>
      </c>
      <c r="B1244" s="224" t="s">
        <v>5888</v>
      </c>
      <c r="C1244" s="222" t="s">
        <v>5620</v>
      </c>
      <c r="D1244" s="221" t="s">
        <v>5905</v>
      </c>
      <c r="E1244" s="221" t="s">
        <v>5906</v>
      </c>
      <c r="F1244" s="221" t="s">
        <v>5907</v>
      </c>
      <c r="G1244" s="222">
        <v>661</v>
      </c>
      <c r="H1244" s="222" t="s">
        <v>5597</v>
      </c>
    </row>
    <row r="1245" spans="1:8" ht="17.399999999999999" customHeight="1" x14ac:dyDescent="0.45">
      <c r="A1245" s="223" t="s">
        <v>5908</v>
      </c>
      <c r="B1245" s="224" t="s">
        <v>5888</v>
      </c>
      <c r="C1245" s="222" t="s">
        <v>5627</v>
      </c>
      <c r="D1245" s="221" t="s">
        <v>5909</v>
      </c>
      <c r="E1245" s="221" t="s">
        <v>5910</v>
      </c>
      <c r="F1245" s="221" t="s">
        <v>5911</v>
      </c>
      <c r="G1245" s="222">
        <v>715</v>
      </c>
      <c r="H1245" s="222" t="s">
        <v>5597</v>
      </c>
    </row>
    <row r="1246" spans="1:8" ht="17.399999999999999" customHeight="1" x14ac:dyDescent="0.45">
      <c r="A1246" s="223" t="s">
        <v>5912</v>
      </c>
      <c r="B1246" s="224" t="s">
        <v>5888</v>
      </c>
      <c r="C1246" s="222" t="s">
        <v>5632</v>
      </c>
      <c r="D1246" s="221" t="s">
        <v>5913</v>
      </c>
      <c r="E1246" s="221" t="s">
        <v>5914</v>
      </c>
      <c r="F1246" s="221" t="s">
        <v>5915</v>
      </c>
      <c r="G1246" s="222">
        <v>715</v>
      </c>
      <c r="H1246" s="222" t="s">
        <v>5597</v>
      </c>
    </row>
    <row r="1247" spans="1:8" ht="17.399999999999999" customHeight="1" x14ac:dyDescent="0.45">
      <c r="A1247" s="223" t="s">
        <v>5916</v>
      </c>
      <c r="B1247" s="224" t="s">
        <v>5917</v>
      </c>
      <c r="C1247" s="222" t="s">
        <v>1873</v>
      </c>
      <c r="D1247" s="221" t="s">
        <v>5918</v>
      </c>
      <c r="E1247" s="221" t="s">
        <v>5919</v>
      </c>
      <c r="F1247" s="221" t="s">
        <v>5920</v>
      </c>
      <c r="G1247" s="222">
        <v>190</v>
      </c>
      <c r="H1247" s="222" t="s">
        <v>5597</v>
      </c>
    </row>
    <row r="1248" spans="1:8" ht="17.399999999999999" customHeight="1" x14ac:dyDescent="0.45">
      <c r="A1248" s="223" t="s">
        <v>5921</v>
      </c>
      <c r="B1248" s="224" t="s">
        <v>5917</v>
      </c>
      <c r="C1248" s="222" t="s">
        <v>1873</v>
      </c>
      <c r="D1248" s="221" t="s">
        <v>5922</v>
      </c>
      <c r="E1248" s="221" t="s">
        <v>5923</v>
      </c>
      <c r="F1248" s="221" t="s">
        <v>5924</v>
      </c>
      <c r="G1248" s="222">
        <v>162</v>
      </c>
      <c r="H1248" s="222" t="s">
        <v>5597</v>
      </c>
    </row>
    <row r="1249" spans="1:8" ht="17.399999999999999" customHeight="1" x14ac:dyDescent="0.45">
      <c r="A1249" s="223" t="s">
        <v>5925</v>
      </c>
      <c r="B1249" s="224" t="s">
        <v>5917</v>
      </c>
      <c r="C1249" s="222" t="s">
        <v>5603</v>
      </c>
      <c r="D1249" s="221" t="s">
        <v>5926</v>
      </c>
      <c r="E1249" s="221" t="s">
        <v>5927</v>
      </c>
      <c r="F1249" s="221" t="s">
        <v>5787</v>
      </c>
      <c r="G1249" s="222">
        <v>372</v>
      </c>
      <c r="H1249" s="222" t="s">
        <v>5597</v>
      </c>
    </row>
    <row r="1250" spans="1:8" ht="17.399999999999999" customHeight="1" x14ac:dyDescent="0.45">
      <c r="A1250" s="223" t="s">
        <v>5928</v>
      </c>
      <c r="B1250" s="224" t="s">
        <v>5917</v>
      </c>
      <c r="C1250" s="222" t="s">
        <v>5603</v>
      </c>
      <c r="D1250" s="221" t="s">
        <v>5929</v>
      </c>
      <c r="E1250" s="221" t="s">
        <v>5930</v>
      </c>
      <c r="F1250" s="221" t="s">
        <v>5931</v>
      </c>
      <c r="G1250" s="222">
        <v>343</v>
      </c>
      <c r="H1250" s="222" t="s">
        <v>5597</v>
      </c>
    </row>
    <row r="1251" spans="1:8" ht="17.399999999999999" customHeight="1" x14ac:dyDescent="0.45">
      <c r="A1251" s="223" t="s">
        <v>5932</v>
      </c>
      <c r="B1251" s="221" t="s">
        <v>5917</v>
      </c>
      <c r="C1251" s="222" t="s">
        <v>5612</v>
      </c>
      <c r="D1251" s="221" t="s">
        <v>5933</v>
      </c>
      <c r="E1251" s="221" t="s">
        <v>5934</v>
      </c>
      <c r="F1251" s="221" t="s">
        <v>5935</v>
      </c>
      <c r="G1251" s="222">
        <v>418</v>
      </c>
      <c r="H1251" s="222" t="s">
        <v>5597</v>
      </c>
    </row>
    <row r="1252" spans="1:8" ht="17.399999999999999" customHeight="1" x14ac:dyDescent="0.45">
      <c r="A1252" s="223" t="s">
        <v>5936</v>
      </c>
      <c r="B1252" s="221" t="s">
        <v>5917</v>
      </c>
      <c r="C1252" s="222" t="s">
        <v>5612</v>
      </c>
      <c r="D1252" s="221" t="s">
        <v>5937</v>
      </c>
      <c r="E1252" s="221" t="s">
        <v>5938</v>
      </c>
      <c r="F1252" s="221" t="s">
        <v>5939</v>
      </c>
      <c r="G1252" s="222">
        <v>416</v>
      </c>
      <c r="H1252" s="222" t="s">
        <v>5597</v>
      </c>
    </row>
    <row r="1253" spans="1:8" ht="17.399999999999999" customHeight="1" x14ac:dyDescent="0.45">
      <c r="A1253" s="223" t="s">
        <v>5940</v>
      </c>
      <c r="B1253" s="224" t="s">
        <v>5917</v>
      </c>
      <c r="C1253" s="222" t="s">
        <v>5620</v>
      </c>
      <c r="D1253" s="221" t="s">
        <v>5941</v>
      </c>
      <c r="E1253" s="221" t="s">
        <v>5942</v>
      </c>
      <c r="F1253" s="221" t="s">
        <v>5943</v>
      </c>
      <c r="G1253" s="222">
        <v>345</v>
      </c>
      <c r="H1253" s="222" t="s">
        <v>5597</v>
      </c>
    </row>
    <row r="1254" spans="1:8" ht="17.399999999999999" customHeight="1" x14ac:dyDescent="0.45">
      <c r="A1254" s="223" t="s">
        <v>5944</v>
      </c>
      <c r="B1254" s="224" t="s">
        <v>5917</v>
      </c>
      <c r="C1254" s="225" t="s">
        <v>5620</v>
      </c>
      <c r="D1254" s="221" t="s">
        <v>5945</v>
      </c>
      <c r="E1254" s="221" t="s">
        <v>5946</v>
      </c>
      <c r="F1254" s="221" t="s">
        <v>5947</v>
      </c>
      <c r="G1254" s="222">
        <v>316</v>
      </c>
      <c r="H1254" s="222" t="s">
        <v>5597</v>
      </c>
    </row>
    <row r="1255" spans="1:8" ht="17.399999999999999" customHeight="1" x14ac:dyDescent="0.45">
      <c r="A1255" s="223" t="s">
        <v>5948</v>
      </c>
      <c r="B1255" s="224" t="s">
        <v>5917</v>
      </c>
      <c r="C1255" s="222" t="s">
        <v>5627</v>
      </c>
      <c r="D1255" s="221" t="s">
        <v>5949</v>
      </c>
      <c r="E1255" s="221" t="s">
        <v>5950</v>
      </c>
      <c r="F1255" s="221" t="s">
        <v>5951</v>
      </c>
      <c r="G1255" s="222">
        <v>350</v>
      </c>
      <c r="H1255" s="222" t="s">
        <v>5597</v>
      </c>
    </row>
    <row r="1256" spans="1:8" ht="17.399999999999999" customHeight="1" x14ac:dyDescent="0.45">
      <c r="A1256" s="223" t="s">
        <v>5952</v>
      </c>
      <c r="B1256" s="224" t="s">
        <v>5917</v>
      </c>
      <c r="C1256" s="225" t="s">
        <v>5627</v>
      </c>
      <c r="D1256" s="221" t="s">
        <v>5953</v>
      </c>
      <c r="E1256" s="221" t="s">
        <v>5954</v>
      </c>
      <c r="F1256" s="221" t="s">
        <v>5955</v>
      </c>
      <c r="G1256" s="222">
        <v>365</v>
      </c>
      <c r="H1256" s="222" t="s">
        <v>5597</v>
      </c>
    </row>
    <row r="1257" spans="1:8" ht="17.399999999999999" customHeight="1" x14ac:dyDescent="0.45">
      <c r="A1257" s="223" t="s">
        <v>5956</v>
      </c>
      <c r="B1257" s="224" t="s">
        <v>5917</v>
      </c>
      <c r="C1257" s="222" t="s">
        <v>5632</v>
      </c>
      <c r="D1257" s="221" t="s">
        <v>5957</v>
      </c>
      <c r="E1257" s="221" t="s">
        <v>5958</v>
      </c>
      <c r="F1257" s="221" t="s">
        <v>5959</v>
      </c>
      <c r="G1257" s="222">
        <v>600</v>
      </c>
      <c r="H1257" s="222" t="s">
        <v>5597</v>
      </c>
    </row>
    <row r="1258" spans="1:8" ht="17.399999999999999" customHeight="1" x14ac:dyDescent="0.45">
      <c r="A1258" s="223" t="s">
        <v>5960</v>
      </c>
      <c r="B1258" s="224" t="s">
        <v>5917</v>
      </c>
      <c r="C1258" s="225" t="s">
        <v>5632</v>
      </c>
      <c r="D1258" s="221" t="s">
        <v>5961</v>
      </c>
      <c r="E1258" s="221" t="s">
        <v>5962</v>
      </c>
      <c r="F1258" s="221" t="s">
        <v>5963</v>
      </c>
      <c r="G1258" s="222">
        <v>115</v>
      </c>
      <c r="H1258" s="222" t="s">
        <v>5597</v>
      </c>
    </row>
    <row r="1259" spans="1:8" ht="17.399999999999999" customHeight="1" x14ac:dyDescent="0.45">
      <c r="A1259" s="223" t="s">
        <v>5964</v>
      </c>
      <c r="B1259" s="224" t="s">
        <v>5636</v>
      </c>
      <c r="C1259" s="222" t="s">
        <v>1873</v>
      </c>
      <c r="D1259" s="221" t="s">
        <v>5965</v>
      </c>
      <c r="E1259" s="221" t="s">
        <v>5966</v>
      </c>
      <c r="F1259" s="221" t="s">
        <v>5967</v>
      </c>
      <c r="G1259" s="222">
        <v>352</v>
      </c>
      <c r="H1259" s="222" t="s">
        <v>5597</v>
      </c>
    </row>
    <row r="1260" spans="1:8" ht="17.399999999999999" customHeight="1" x14ac:dyDescent="0.45">
      <c r="A1260" s="223" t="s">
        <v>5968</v>
      </c>
      <c r="B1260" s="224" t="s">
        <v>5636</v>
      </c>
      <c r="C1260" s="225" t="s">
        <v>5603</v>
      </c>
      <c r="D1260" s="221" t="s">
        <v>5969</v>
      </c>
      <c r="E1260" s="221" t="s">
        <v>5970</v>
      </c>
      <c r="F1260" s="221" t="s">
        <v>5872</v>
      </c>
      <c r="G1260" s="222">
        <v>390</v>
      </c>
      <c r="H1260" s="222" t="s">
        <v>5597</v>
      </c>
    </row>
    <row r="1261" spans="1:8" ht="17.399999999999999" customHeight="1" x14ac:dyDescent="0.45">
      <c r="A1261" s="223" t="s">
        <v>5971</v>
      </c>
      <c r="B1261" s="224" t="s">
        <v>5636</v>
      </c>
      <c r="C1261" s="222" t="s">
        <v>5603</v>
      </c>
      <c r="D1261" s="221" t="s">
        <v>5972</v>
      </c>
      <c r="E1261" s="221" t="s">
        <v>5973</v>
      </c>
      <c r="F1261" s="221" t="s">
        <v>5974</v>
      </c>
      <c r="G1261" s="222">
        <v>325</v>
      </c>
      <c r="H1261" s="222" t="s">
        <v>5597</v>
      </c>
    </row>
    <row r="1262" spans="1:8" ht="17.399999999999999" customHeight="1" x14ac:dyDescent="0.45">
      <c r="A1262" s="223" t="s">
        <v>5975</v>
      </c>
      <c r="B1262" s="224" t="s">
        <v>5636</v>
      </c>
      <c r="C1262" s="225" t="s">
        <v>5612</v>
      </c>
      <c r="D1262" s="221" t="s">
        <v>5976</v>
      </c>
      <c r="E1262" s="221" t="s">
        <v>5977</v>
      </c>
      <c r="F1262" s="221" t="s">
        <v>5606</v>
      </c>
      <c r="G1262" s="222">
        <v>436</v>
      </c>
      <c r="H1262" s="222" t="s">
        <v>5597</v>
      </c>
    </row>
    <row r="1263" spans="1:8" ht="17.399999999999999" customHeight="1" x14ac:dyDescent="0.45">
      <c r="A1263" s="223" t="s">
        <v>5978</v>
      </c>
      <c r="B1263" s="224" t="s">
        <v>5636</v>
      </c>
      <c r="C1263" s="222" t="s">
        <v>5612</v>
      </c>
      <c r="D1263" s="221" t="s">
        <v>5979</v>
      </c>
      <c r="E1263" s="221" t="s">
        <v>5980</v>
      </c>
      <c r="F1263" s="221" t="s">
        <v>5981</v>
      </c>
      <c r="G1263" s="222">
        <v>398</v>
      </c>
      <c r="H1263" s="222" t="s">
        <v>5597</v>
      </c>
    </row>
    <row r="1264" spans="1:8" ht="17.399999999999999" customHeight="1" x14ac:dyDescent="0.45">
      <c r="A1264" s="223" t="s">
        <v>5982</v>
      </c>
      <c r="B1264" s="224" t="s">
        <v>5636</v>
      </c>
      <c r="C1264" s="222" t="s">
        <v>5620</v>
      </c>
      <c r="D1264" s="221" t="s">
        <v>5983</v>
      </c>
      <c r="E1264" s="221" t="s">
        <v>5984</v>
      </c>
      <c r="F1264" s="221" t="s">
        <v>5985</v>
      </c>
      <c r="G1264" s="222">
        <v>333</v>
      </c>
      <c r="H1264" s="222" t="s">
        <v>5597</v>
      </c>
    </row>
    <row r="1265" spans="1:8" ht="17.399999999999999" customHeight="1" x14ac:dyDescent="0.45">
      <c r="A1265" s="223" t="s">
        <v>5986</v>
      </c>
      <c r="B1265" s="224" t="s">
        <v>5636</v>
      </c>
      <c r="C1265" s="222" t="s">
        <v>5620</v>
      </c>
      <c r="D1265" s="221" t="s">
        <v>5987</v>
      </c>
      <c r="E1265" s="221" t="s">
        <v>5988</v>
      </c>
      <c r="F1265" s="221" t="s">
        <v>5989</v>
      </c>
      <c r="G1265" s="222">
        <v>328</v>
      </c>
      <c r="H1265" s="222" t="s">
        <v>5597</v>
      </c>
    </row>
    <row r="1266" spans="1:8" ht="17.399999999999999" customHeight="1" x14ac:dyDescent="0.45">
      <c r="A1266" s="223" t="s">
        <v>5990</v>
      </c>
      <c r="B1266" s="224" t="s">
        <v>5636</v>
      </c>
      <c r="C1266" s="222" t="s">
        <v>5627</v>
      </c>
      <c r="D1266" s="221" t="s">
        <v>5991</v>
      </c>
      <c r="E1266" s="221" t="s">
        <v>5992</v>
      </c>
      <c r="F1266" s="221" t="s">
        <v>5993</v>
      </c>
      <c r="G1266" s="222">
        <v>715</v>
      </c>
      <c r="H1266" s="222" t="s">
        <v>5597</v>
      </c>
    </row>
    <row r="1267" spans="1:8" ht="17.399999999999999" customHeight="1" x14ac:dyDescent="0.45">
      <c r="A1267" s="223" t="s">
        <v>5994</v>
      </c>
      <c r="B1267" s="224" t="s">
        <v>5636</v>
      </c>
      <c r="C1267" s="222" t="s">
        <v>5632</v>
      </c>
      <c r="D1267" s="221" t="s">
        <v>5995</v>
      </c>
      <c r="E1267" s="221" t="s">
        <v>5996</v>
      </c>
      <c r="F1267" s="221" t="s">
        <v>5997</v>
      </c>
      <c r="G1267" s="222">
        <v>715</v>
      </c>
      <c r="H1267" s="222" t="s">
        <v>5597</v>
      </c>
    </row>
    <row r="1268" spans="1:8" ht="17.399999999999999" customHeight="1" x14ac:dyDescent="0.45">
      <c r="A1268" s="223" t="s">
        <v>5998</v>
      </c>
      <c r="B1268" s="224" t="s">
        <v>5999</v>
      </c>
      <c r="C1268" s="222" t="s">
        <v>1873</v>
      </c>
      <c r="D1268" s="221" t="s">
        <v>6000</v>
      </c>
      <c r="E1268" s="221" t="s">
        <v>6001</v>
      </c>
      <c r="F1268" s="221" t="s">
        <v>6002</v>
      </c>
      <c r="G1268" s="222">
        <v>90</v>
      </c>
      <c r="H1268" s="222" t="s">
        <v>5597</v>
      </c>
    </row>
    <row r="1269" spans="1:8" ht="17.399999999999999" customHeight="1" x14ac:dyDescent="0.45">
      <c r="A1269" s="223" t="s">
        <v>6003</v>
      </c>
      <c r="B1269" s="224" t="s">
        <v>5999</v>
      </c>
      <c r="C1269" s="222" t="s">
        <v>1873</v>
      </c>
      <c r="D1269" s="221" t="s">
        <v>6004</v>
      </c>
      <c r="E1269" s="221" t="s">
        <v>6005</v>
      </c>
      <c r="F1269" s="221" t="s">
        <v>5596</v>
      </c>
      <c r="G1269" s="222">
        <v>262</v>
      </c>
      <c r="H1269" s="222" t="s">
        <v>5597</v>
      </c>
    </row>
    <row r="1270" spans="1:8" ht="17.399999999999999" customHeight="1" x14ac:dyDescent="0.45">
      <c r="A1270" s="223" t="s">
        <v>6006</v>
      </c>
      <c r="B1270" s="224" t="s">
        <v>5999</v>
      </c>
      <c r="C1270" s="222" t="s">
        <v>5603</v>
      </c>
      <c r="D1270" s="221" t="s">
        <v>6007</v>
      </c>
      <c r="E1270" s="221" t="s">
        <v>6008</v>
      </c>
      <c r="F1270" s="221" t="s">
        <v>6009</v>
      </c>
      <c r="G1270" s="222">
        <v>358</v>
      </c>
      <c r="H1270" s="222" t="s">
        <v>5597</v>
      </c>
    </row>
    <row r="1271" spans="1:8" ht="17.399999999999999" customHeight="1" x14ac:dyDescent="0.45">
      <c r="A1271" s="223" t="s">
        <v>6010</v>
      </c>
      <c r="B1271" s="224" t="s">
        <v>5999</v>
      </c>
      <c r="C1271" s="225" t="s">
        <v>5603</v>
      </c>
      <c r="D1271" s="221" t="s">
        <v>6011</v>
      </c>
      <c r="E1271" s="221" t="s">
        <v>6012</v>
      </c>
      <c r="F1271" s="221" t="s">
        <v>6009</v>
      </c>
      <c r="G1271" s="222">
        <v>357</v>
      </c>
      <c r="H1271" s="222" t="s">
        <v>5597</v>
      </c>
    </row>
    <row r="1272" spans="1:8" ht="17.399999999999999" customHeight="1" x14ac:dyDescent="0.45">
      <c r="A1272" s="223" t="s">
        <v>6013</v>
      </c>
      <c r="B1272" s="224" t="s">
        <v>5999</v>
      </c>
      <c r="C1272" s="222" t="s">
        <v>5612</v>
      </c>
      <c r="D1272" s="221" t="s">
        <v>6014</v>
      </c>
      <c r="E1272" s="221" t="s">
        <v>6015</v>
      </c>
      <c r="F1272" s="221" t="s">
        <v>5879</v>
      </c>
      <c r="G1272" s="222">
        <v>444</v>
      </c>
      <c r="H1272" s="222" t="s">
        <v>5597</v>
      </c>
    </row>
    <row r="1273" spans="1:8" ht="17.399999999999999" customHeight="1" x14ac:dyDescent="0.45">
      <c r="A1273" s="223" t="s">
        <v>6016</v>
      </c>
      <c r="B1273" s="224" t="s">
        <v>5999</v>
      </c>
      <c r="C1273" s="225" t="s">
        <v>5612</v>
      </c>
      <c r="D1273" s="221" t="s">
        <v>6017</v>
      </c>
      <c r="E1273" s="221" t="s">
        <v>6018</v>
      </c>
      <c r="F1273" s="221" t="s">
        <v>5852</v>
      </c>
      <c r="G1273" s="222">
        <v>390</v>
      </c>
      <c r="H1273" s="222" t="s">
        <v>5597</v>
      </c>
    </row>
    <row r="1274" spans="1:8" ht="17.399999999999999" customHeight="1" x14ac:dyDescent="0.45">
      <c r="A1274" s="223" t="s">
        <v>6019</v>
      </c>
      <c r="B1274" s="224" t="s">
        <v>5999</v>
      </c>
      <c r="C1274" s="222" t="s">
        <v>5620</v>
      </c>
      <c r="D1274" s="221" t="s">
        <v>6020</v>
      </c>
      <c r="E1274" s="221" t="s">
        <v>6021</v>
      </c>
      <c r="F1274" s="221" t="s">
        <v>5691</v>
      </c>
      <c r="G1274" s="222">
        <v>364</v>
      </c>
      <c r="H1274" s="222" t="s">
        <v>5597</v>
      </c>
    </row>
    <row r="1275" spans="1:8" ht="17.399999999999999" customHeight="1" x14ac:dyDescent="0.45">
      <c r="A1275" s="223" t="s">
        <v>6022</v>
      </c>
      <c r="B1275" s="224" t="s">
        <v>5999</v>
      </c>
      <c r="C1275" s="225" t="s">
        <v>5620</v>
      </c>
      <c r="D1275" s="221" t="s">
        <v>6023</v>
      </c>
      <c r="E1275" s="221" t="s">
        <v>6024</v>
      </c>
      <c r="F1275" s="221" t="s">
        <v>5856</v>
      </c>
      <c r="G1275" s="222">
        <v>297</v>
      </c>
      <c r="H1275" s="222" t="s">
        <v>5597</v>
      </c>
    </row>
    <row r="1276" spans="1:8" ht="17.399999999999999" customHeight="1" x14ac:dyDescent="0.45">
      <c r="A1276" s="223" t="s">
        <v>6025</v>
      </c>
      <c r="B1276" s="224" t="s">
        <v>5999</v>
      </c>
      <c r="C1276" s="222" t="s">
        <v>5627</v>
      </c>
      <c r="D1276" s="221" t="s">
        <v>6026</v>
      </c>
      <c r="E1276" s="221" t="s">
        <v>6027</v>
      </c>
      <c r="F1276" s="221" t="s">
        <v>6028</v>
      </c>
      <c r="G1276" s="222">
        <v>715</v>
      </c>
      <c r="H1276" s="222" t="s">
        <v>5597</v>
      </c>
    </row>
    <row r="1277" spans="1:8" ht="17.399999999999999" customHeight="1" x14ac:dyDescent="0.45">
      <c r="A1277" s="223" t="s">
        <v>6029</v>
      </c>
      <c r="B1277" s="224" t="s">
        <v>5999</v>
      </c>
      <c r="C1277" s="225" t="s">
        <v>5632</v>
      </c>
      <c r="D1277" s="221" t="s">
        <v>6030</v>
      </c>
      <c r="E1277" s="221" t="s">
        <v>6031</v>
      </c>
      <c r="F1277" s="221" t="s">
        <v>6032</v>
      </c>
      <c r="G1277" s="222">
        <v>715</v>
      </c>
      <c r="H1277" s="222" t="s">
        <v>5597</v>
      </c>
    </row>
    <row r="1278" spans="1:8" ht="17.399999999999999" customHeight="1" x14ac:dyDescent="0.45">
      <c r="A1278" s="223" t="s">
        <v>6033</v>
      </c>
      <c r="B1278" s="224" t="s">
        <v>5821</v>
      </c>
      <c r="C1278" s="222" t="s">
        <v>1873</v>
      </c>
      <c r="D1278" s="221" t="s">
        <v>6034</v>
      </c>
      <c r="E1278" s="221" t="s">
        <v>6035</v>
      </c>
      <c r="F1278" s="221" t="s">
        <v>5725</v>
      </c>
      <c r="G1278" s="222">
        <v>87</v>
      </c>
      <c r="H1278" s="222" t="s">
        <v>5597</v>
      </c>
    </row>
    <row r="1279" spans="1:8" ht="17.399999999999999" customHeight="1" x14ac:dyDescent="0.45">
      <c r="A1279" s="223" t="s">
        <v>6036</v>
      </c>
      <c r="B1279" s="224" t="s">
        <v>5821</v>
      </c>
      <c r="C1279" s="225" t="s">
        <v>1873</v>
      </c>
      <c r="D1279" s="221" t="s">
        <v>6037</v>
      </c>
      <c r="E1279" s="221" t="s">
        <v>6038</v>
      </c>
      <c r="F1279" s="221" t="s">
        <v>5879</v>
      </c>
      <c r="G1279" s="222">
        <v>265</v>
      </c>
      <c r="H1279" s="222" t="s">
        <v>5597</v>
      </c>
    </row>
    <row r="1280" spans="1:8" ht="17.399999999999999" customHeight="1" x14ac:dyDescent="0.45">
      <c r="A1280" s="223" t="s">
        <v>6039</v>
      </c>
      <c r="B1280" s="224" t="s">
        <v>5821</v>
      </c>
      <c r="C1280" s="222" t="s">
        <v>5603</v>
      </c>
      <c r="D1280" s="221" t="s">
        <v>6040</v>
      </c>
      <c r="E1280" s="221" t="s">
        <v>5970</v>
      </c>
      <c r="F1280" s="221" t="s">
        <v>6041</v>
      </c>
      <c r="G1280" s="222">
        <v>384</v>
      </c>
      <c r="H1280" s="222" t="s">
        <v>5597</v>
      </c>
    </row>
    <row r="1281" spans="1:8" ht="17.399999999999999" customHeight="1" x14ac:dyDescent="0.45">
      <c r="A1281" s="223" t="s">
        <v>6042</v>
      </c>
      <c r="B1281" s="224" t="s">
        <v>5821</v>
      </c>
      <c r="C1281" s="225" t="s">
        <v>5603</v>
      </c>
      <c r="D1281" s="221" t="s">
        <v>6043</v>
      </c>
      <c r="E1281" s="221" t="s">
        <v>5973</v>
      </c>
      <c r="F1281" s="221" t="s">
        <v>6044</v>
      </c>
      <c r="G1281" s="222">
        <v>331</v>
      </c>
      <c r="H1281" s="222" t="s">
        <v>5597</v>
      </c>
    </row>
    <row r="1282" spans="1:8" ht="17.399999999999999" customHeight="1" x14ac:dyDescent="0.45">
      <c r="A1282" s="223" t="s">
        <v>6045</v>
      </c>
      <c r="B1282" s="224" t="s">
        <v>5821</v>
      </c>
      <c r="C1282" s="222" t="s">
        <v>5612</v>
      </c>
      <c r="D1282" s="221" t="s">
        <v>6046</v>
      </c>
      <c r="E1282" s="221" t="s">
        <v>5977</v>
      </c>
      <c r="F1282" s="221" t="s">
        <v>5601</v>
      </c>
      <c r="G1282" s="222">
        <v>447</v>
      </c>
      <c r="H1282" s="222" t="s">
        <v>5597</v>
      </c>
    </row>
    <row r="1283" spans="1:8" ht="17.399999999999999" customHeight="1" x14ac:dyDescent="0.45">
      <c r="A1283" s="223" t="s">
        <v>6047</v>
      </c>
      <c r="B1283" s="224" t="s">
        <v>5821</v>
      </c>
      <c r="C1283" s="222" t="s">
        <v>5612</v>
      </c>
      <c r="D1283" s="221" t="s">
        <v>6048</v>
      </c>
      <c r="E1283" s="221" t="s">
        <v>5980</v>
      </c>
      <c r="F1283" s="221" t="s">
        <v>5879</v>
      </c>
      <c r="G1283" s="222">
        <v>387</v>
      </c>
      <c r="H1283" s="222" t="s">
        <v>5597</v>
      </c>
    </row>
    <row r="1284" spans="1:8" ht="17.399999999999999" customHeight="1" x14ac:dyDescent="0.45">
      <c r="A1284" s="223" t="s">
        <v>6049</v>
      </c>
      <c r="B1284" s="224" t="s">
        <v>5821</v>
      </c>
      <c r="C1284" s="225" t="s">
        <v>5620</v>
      </c>
      <c r="D1284" s="221" t="s">
        <v>6050</v>
      </c>
      <c r="E1284" s="221" t="s">
        <v>5984</v>
      </c>
      <c r="F1284" s="221" t="s">
        <v>5618</v>
      </c>
      <c r="G1284" s="222">
        <v>328</v>
      </c>
      <c r="H1284" s="222" t="s">
        <v>5597</v>
      </c>
    </row>
    <row r="1285" spans="1:8" ht="17.399999999999999" customHeight="1" x14ac:dyDescent="0.45">
      <c r="A1285" s="223" t="s">
        <v>6051</v>
      </c>
      <c r="B1285" s="224" t="s">
        <v>5821</v>
      </c>
      <c r="C1285" s="222" t="s">
        <v>5620</v>
      </c>
      <c r="D1285" s="221" t="s">
        <v>6052</v>
      </c>
      <c r="E1285" s="221" t="s">
        <v>5988</v>
      </c>
      <c r="F1285" s="221" t="s">
        <v>5601</v>
      </c>
      <c r="G1285" s="222">
        <v>333</v>
      </c>
      <c r="H1285" s="222" t="s">
        <v>5597</v>
      </c>
    </row>
    <row r="1286" spans="1:8" ht="17.399999999999999" customHeight="1" x14ac:dyDescent="0.45">
      <c r="A1286" s="223" t="s">
        <v>6053</v>
      </c>
      <c r="B1286" s="224" t="s">
        <v>5821</v>
      </c>
      <c r="C1286" s="225" t="s">
        <v>5627</v>
      </c>
      <c r="D1286" s="221" t="s">
        <v>6054</v>
      </c>
      <c r="E1286" s="221" t="s">
        <v>5992</v>
      </c>
      <c r="F1286" s="221" t="s">
        <v>6055</v>
      </c>
      <c r="G1286" s="222">
        <v>715</v>
      </c>
      <c r="H1286" s="222" t="s">
        <v>5597</v>
      </c>
    </row>
    <row r="1287" spans="1:8" ht="17.399999999999999" customHeight="1" x14ac:dyDescent="0.45">
      <c r="A1287" s="223" t="s">
        <v>6056</v>
      </c>
      <c r="B1287" s="224" t="s">
        <v>5821</v>
      </c>
      <c r="C1287" s="222" t="s">
        <v>5632</v>
      </c>
      <c r="D1287" s="221" t="s">
        <v>6057</v>
      </c>
      <c r="E1287" s="221" t="s">
        <v>5996</v>
      </c>
      <c r="F1287" s="221" t="s">
        <v>6058</v>
      </c>
      <c r="G1287" s="222">
        <v>715</v>
      </c>
      <c r="H1287" s="222" t="s">
        <v>5597</v>
      </c>
    </row>
    <row r="1288" spans="1:8" ht="17.399999999999999" customHeight="1" x14ac:dyDescent="0.45">
      <c r="A1288" s="223" t="s">
        <v>6059</v>
      </c>
      <c r="B1288" s="224" t="s">
        <v>5593</v>
      </c>
      <c r="C1288" s="225" t="s">
        <v>5612</v>
      </c>
      <c r="D1288" s="221" t="s">
        <v>6060</v>
      </c>
      <c r="E1288" s="221" t="s">
        <v>6061</v>
      </c>
      <c r="F1288" s="221" t="s">
        <v>6062</v>
      </c>
      <c r="G1288" s="222">
        <v>686</v>
      </c>
      <c r="H1288" s="222" t="s">
        <v>5597</v>
      </c>
    </row>
    <row r="1289" spans="1:8" ht="17.399999999999999" customHeight="1" x14ac:dyDescent="0.45">
      <c r="A1289" s="223" t="s">
        <v>6063</v>
      </c>
      <c r="B1289" s="224" t="s">
        <v>5593</v>
      </c>
      <c r="C1289" s="222" t="s">
        <v>5620</v>
      </c>
      <c r="D1289" s="221" t="s">
        <v>6064</v>
      </c>
      <c r="E1289" s="221" t="s">
        <v>6065</v>
      </c>
      <c r="F1289" s="221" t="s">
        <v>6066</v>
      </c>
      <c r="G1289" s="222">
        <v>948</v>
      </c>
      <c r="H1289" s="222" t="s">
        <v>5597</v>
      </c>
    </row>
    <row r="1290" spans="1:8" ht="17.399999999999999" customHeight="1" x14ac:dyDescent="0.45">
      <c r="A1290" s="223" t="s">
        <v>6067</v>
      </c>
      <c r="B1290" s="224" t="s">
        <v>5593</v>
      </c>
      <c r="C1290" s="222" t="s">
        <v>5627</v>
      </c>
      <c r="D1290" s="221" t="s">
        <v>6068</v>
      </c>
      <c r="E1290" s="221" t="s">
        <v>6069</v>
      </c>
      <c r="F1290" s="221" t="s">
        <v>6070</v>
      </c>
      <c r="G1290" s="222">
        <v>1049</v>
      </c>
      <c r="H1290" s="222" t="s">
        <v>5597</v>
      </c>
    </row>
    <row r="1291" spans="1:8" ht="17.399999999999999" customHeight="1" x14ac:dyDescent="0.45">
      <c r="A1291" s="223" t="s">
        <v>6071</v>
      </c>
      <c r="B1291" s="224" t="s">
        <v>5593</v>
      </c>
      <c r="C1291" s="222" t="s">
        <v>5632</v>
      </c>
      <c r="D1291" s="221" t="s">
        <v>6072</v>
      </c>
      <c r="E1291" s="221" t="s">
        <v>6073</v>
      </c>
      <c r="F1291" s="221" t="s">
        <v>6066</v>
      </c>
      <c r="G1291" s="222">
        <v>1049</v>
      </c>
      <c r="H1291" s="222" t="s">
        <v>5597</v>
      </c>
    </row>
    <row r="1292" spans="1:8" ht="17.399999999999999" customHeight="1" x14ac:dyDescent="0.45">
      <c r="A1292" s="223" t="s">
        <v>6074</v>
      </c>
      <c r="B1292" s="224" t="s">
        <v>5888</v>
      </c>
      <c r="C1292" s="222" t="s">
        <v>5612</v>
      </c>
      <c r="D1292" s="221" t="s">
        <v>6075</v>
      </c>
      <c r="E1292" s="221" t="s">
        <v>6076</v>
      </c>
      <c r="F1292" s="221" t="s">
        <v>6077</v>
      </c>
      <c r="G1292" s="222">
        <v>686</v>
      </c>
      <c r="H1292" s="222" t="s">
        <v>5597</v>
      </c>
    </row>
    <row r="1293" spans="1:8" ht="17.399999999999999" customHeight="1" x14ac:dyDescent="0.45">
      <c r="A1293" s="223" t="s">
        <v>6078</v>
      </c>
      <c r="B1293" s="224" t="s">
        <v>5888</v>
      </c>
      <c r="C1293" s="225" t="s">
        <v>5620</v>
      </c>
      <c r="D1293" s="221" t="s">
        <v>6079</v>
      </c>
      <c r="E1293" s="221" t="s">
        <v>6080</v>
      </c>
      <c r="F1293" s="221" t="s">
        <v>6081</v>
      </c>
      <c r="G1293" s="222">
        <v>948</v>
      </c>
      <c r="H1293" s="222" t="s">
        <v>5597</v>
      </c>
    </row>
    <row r="1294" spans="1:8" ht="17.399999999999999" customHeight="1" x14ac:dyDescent="0.45">
      <c r="A1294" s="223" t="s">
        <v>6082</v>
      </c>
      <c r="B1294" s="224" t="s">
        <v>5888</v>
      </c>
      <c r="C1294" s="222" t="s">
        <v>5627</v>
      </c>
      <c r="D1294" s="221" t="s">
        <v>6083</v>
      </c>
      <c r="E1294" s="221" t="s">
        <v>6084</v>
      </c>
      <c r="F1294" s="221" t="s">
        <v>6085</v>
      </c>
      <c r="G1294" s="222">
        <v>1049</v>
      </c>
      <c r="H1294" s="222" t="s">
        <v>5597</v>
      </c>
    </row>
    <row r="1295" spans="1:8" ht="17.399999999999999" customHeight="1" x14ac:dyDescent="0.45">
      <c r="A1295" s="223" t="s">
        <v>6086</v>
      </c>
      <c r="B1295" s="224" t="s">
        <v>5888</v>
      </c>
      <c r="C1295" s="225" t="s">
        <v>5632</v>
      </c>
      <c r="D1295" s="221" t="s">
        <v>6087</v>
      </c>
      <c r="E1295" s="221" t="s">
        <v>6088</v>
      </c>
      <c r="F1295" s="221" t="s">
        <v>6089</v>
      </c>
      <c r="G1295" s="222">
        <v>1049</v>
      </c>
      <c r="H1295" s="222" t="s">
        <v>5597</v>
      </c>
    </row>
    <row r="1296" spans="1:8" ht="17.399999999999999" customHeight="1" x14ac:dyDescent="0.45">
      <c r="A1296" s="223" t="s">
        <v>6090</v>
      </c>
      <c r="B1296" s="224" t="s">
        <v>5917</v>
      </c>
      <c r="C1296" s="222" t="s">
        <v>5612</v>
      </c>
      <c r="D1296" s="221" t="s">
        <v>6091</v>
      </c>
      <c r="E1296" s="221" t="s">
        <v>6092</v>
      </c>
      <c r="F1296" s="221" t="s">
        <v>6093</v>
      </c>
      <c r="G1296" s="222">
        <v>686</v>
      </c>
      <c r="H1296" s="222" t="s">
        <v>5597</v>
      </c>
    </row>
    <row r="1297" spans="1:8" ht="17.399999999999999" customHeight="1" x14ac:dyDescent="0.45">
      <c r="A1297" s="223" t="s">
        <v>6094</v>
      </c>
      <c r="B1297" s="224" t="s">
        <v>5917</v>
      </c>
      <c r="C1297" s="225" t="s">
        <v>5620</v>
      </c>
      <c r="D1297" s="221" t="s">
        <v>6095</v>
      </c>
      <c r="E1297" s="221" t="s">
        <v>6096</v>
      </c>
      <c r="F1297" s="221" t="s">
        <v>6097</v>
      </c>
      <c r="G1297" s="222">
        <v>948</v>
      </c>
      <c r="H1297" s="222" t="s">
        <v>5597</v>
      </c>
    </row>
    <row r="1298" spans="1:8" ht="17.399999999999999" customHeight="1" x14ac:dyDescent="0.45">
      <c r="A1298" s="223" t="s">
        <v>6098</v>
      </c>
      <c r="B1298" s="224" t="s">
        <v>5917</v>
      </c>
      <c r="C1298" s="222" t="s">
        <v>5627</v>
      </c>
      <c r="D1298" s="221" t="s">
        <v>6099</v>
      </c>
      <c r="E1298" s="221" t="s">
        <v>6100</v>
      </c>
      <c r="F1298" s="221" t="s">
        <v>6101</v>
      </c>
      <c r="G1298" s="222">
        <v>1049</v>
      </c>
      <c r="H1298" s="222" t="s">
        <v>5597</v>
      </c>
    </row>
    <row r="1299" spans="1:8" ht="17.399999999999999" customHeight="1" x14ac:dyDescent="0.45">
      <c r="A1299" s="223" t="s">
        <v>6102</v>
      </c>
      <c r="B1299" s="224" t="s">
        <v>5917</v>
      </c>
      <c r="C1299" s="222" t="s">
        <v>5632</v>
      </c>
      <c r="D1299" s="221" t="s">
        <v>6103</v>
      </c>
      <c r="E1299" s="221" t="s">
        <v>6104</v>
      </c>
      <c r="F1299" s="221" t="s">
        <v>6105</v>
      </c>
      <c r="G1299" s="222">
        <v>1049</v>
      </c>
      <c r="H1299" s="222" t="s">
        <v>5597</v>
      </c>
    </row>
    <row r="1300" spans="1:8" ht="17.399999999999999" customHeight="1" x14ac:dyDescent="0.45">
      <c r="A1300" s="223" t="s">
        <v>6106</v>
      </c>
      <c r="B1300" s="224" t="s">
        <v>5636</v>
      </c>
      <c r="C1300" s="222" t="s">
        <v>5612</v>
      </c>
      <c r="D1300" s="221" t="s">
        <v>6107</v>
      </c>
      <c r="E1300" s="221" t="s">
        <v>6108</v>
      </c>
      <c r="F1300" s="221" t="s">
        <v>6109</v>
      </c>
      <c r="G1300" s="222">
        <v>686</v>
      </c>
      <c r="H1300" s="222" t="s">
        <v>5597</v>
      </c>
    </row>
    <row r="1301" spans="1:8" ht="17.399999999999999" customHeight="1" x14ac:dyDescent="0.45">
      <c r="A1301" s="223" t="s">
        <v>6110</v>
      </c>
      <c r="B1301" s="224" t="s">
        <v>5636</v>
      </c>
      <c r="C1301" s="225" t="s">
        <v>5620</v>
      </c>
      <c r="D1301" s="221" t="s">
        <v>6111</v>
      </c>
      <c r="E1301" s="221" t="s">
        <v>6112</v>
      </c>
      <c r="F1301" s="221" t="s">
        <v>6089</v>
      </c>
      <c r="G1301" s="222">
        <v>948</v>
      </c>
      <c r="H1301" s="222" t="s">
        <v>5597</v>
      </c>
    </row>
    <row r="1302" spans="1:8" ht="17.399999999999999" customHeight="1" x14ac:dyDescent="0.45">
      <c r="A1302" s="223" t="s">
        <v>6113</v>
      </c>
      <c r="B1302" s="224" t="s">
        <v>5636</v>
      </c>
      <c r="C1302" s="222" t="s">
        <v>5627</v>
      </c>
      <c r="D1302" s="221" t="s">
        <v>6114</v>
      </c>
      <c r="E1302" s="221" t="s">
        <v>6115</v>
      </c>
      <c r="F1302" s="221" t="s">
        <v>6116</v>
      </c>
      <c r="G1302" s="222">
        <v>1049</v>
      </c>
      <c r="H1302" s="222" t="s">
        <v>5597</v>
      </c>
    </row>
    <row r="1303" spans="1:8" ht="17.399999999999999" customHeight="1" x14ac:dyDescent="0.45">
      <c r="A1303" s="223" t="s">
        <v>6117</v>
      </c>
      <c r="B1303" s="224" t="s">
        <v>5636</v>
      </c>
      <c r="C1303" s="225" t="s">
        <v>5632</v>
      </c>
      <c r="D1303" s="221" t="s">
        <v>6118</v>
      </c>
      <c r="E1303" s="221" t="s">
        <v>6119</v>
      </c>
      <c r="F1303" s="221" t="s">
        <v>6120</v>
      </c>
      <c r="G1303" s="222">
        <v>1049</v>
      </c>
      <c r="H1303" s="222" t="s">
        <v>5597</v>
      </c>
    </row>
    <row r="1304" spans="1:8" ht="17.399999999999999" customHeight="1" x14ac:dyDescent="0.45">
      <c r="A1304" s="223" t="s">
        <v>6121</v>
      </c>
      <c r="B1304" s="224" t="s">
        <v>6122</v>
      </c>
      <c r="C1304" s="222" t="s">
        <v>5612</v>
      </c>
      <c r="D1304" s="221" t="s">
        <v>6123</v>
      </c>
      <c r="E1304" s="221" t="s">
        <v>6124</v>
      </c>
      <c r="F1304" s="221" t="s">
        <v>5943</v>
      </c>
      <c r="G1304" s="222">
        <v>686</v>
      </c>
      <c r="H1304" s="222" t="s">
        <v>5597</v>
      </c>
    </row>
    <row r="1305" spans="1:8" ht="17.399999999999999" customHeight="1" x14ac:dyDescent="0.45">
      <c r="A1305" s="223" t="s">
        <v>6125</v>
      </c>
      <c r="B1305" s="224" t="s">
        <v>6122</v>
      </c>
      <c r="C1305" s="225" t="s">
        <v>5620</v>
      </c>
      <c r="D1305" s="221" t="s">
        <v>6126</v>
      </c>
      <c r="E1305" s="221" t="s">
        <v>6127</v>
      </c>
      <c r="F1305" s="221" t="s">
        <v>6128</v>
      </c>
      <c r="G1305" s="222">
        <v>948</v>
      </c>
      <c r="H1305" s="222" t="s">
        <v>5597</v>
      </c>
    </row>
    <row r="1306" spans="1:8" ht="17.399999999999999" customHeight="1" x14ac:dyDescent="0.45">
      <c r="A1306" s="223" t="s">
        <v>6129</v>
      </c>
      <c r="B1306" s="224" t="s">
        <v>6122</v>
      </c>
      <c r="C1306" s="222" t="s">
        <v>5627</v>
      </c>
      <c r="D1306" s="221" t="s">
        <v>6130</v>
      </c>
      <c r="E1306" s="221" t="s">
        <v>6131</v>
      </c>
      <c r="F1306" s="221" t="s">
        <v>6132</v>
      </c>
      <c r="G1306" s="222">
        <v>1049</v>
      </c>
      <c r="H1306" s="222" t="s">
        <v>5597</v>
      </c>
    </row>
    <row r="1307" spans="1:8" ht="17.399999999999999" customHeight="1" x14ac:dyDescent="0.45">
      <c r="A1307" s="223" t="s">
        <v>6133</v>
      </c>
      <c r="B1307" s="224" t="s">
        <v>6122</v>
      </c>
      <c r="C1307" s="225" t="s">
        <v>5632</v>
      </c>
      <c r="D1307" s="221" t="s">
        <v>6134</v>
      </c>
      <c r="E1307" s="221" t="s">
        <v>6135</v>
      </c>
      <c r="F1307" s="221" t="s">
        <v>6093</v>
      </c>
      <c r="G1307" s="222">
        <v>1049</v>
      </c>
      <c r="H1307" s="222" t="s">
        <v>5597</v>
      </c>
    </row>
    <row r="1308" spans="1:8" ht="17.399999999999999" customHeight="1" x14ac:dyDescent="0.45">
      <c r="A1308" s="223" t="s">
        <v>6136</v>
      </c>
      <c r="B1308" s="224" t="s">
        <v>5999</v>
      </c>
      <c r="C1308" s="222" t="s">
        <v>5612</v>
      </c>
      <c r="D1308" s="221" t="s">
        <v>6137</v>
      </c>
      <c r="E1308" s="221" t="s">
        <v>6138</v>
      </c>
      <c r="F1308" s="221" t="s">
        <v>6139</v>
      </c>
      <c r="G1308" s="222">
        <v>686</v>
      </c>
      <c r="H1308" s="222" t="s">
        <v>5597</v>
      </c>
    </row>
    <row r="1309" spans="1:8" ht="17.399999999999999" customHeight="1" x14ac:dyDescent="0.45">
      <c r="A1309" s="223" t="s">
        <v>6140</v>
      </c>
      <c r="B1309" s="224" t="s">
        <v>5999</v>
      </c>
      <c r="C1309" s="225" t="s">
        <v>5620</v>
      </c>
      <c r="D1309" s="221" t="s">
        <v>6141</v>
      </c>
      <c r="E1309" s="221" t="s">
        <v>6142</v>
      </c>
      <c r="F1309" s="221" t="s">
        <v>6143</v>
      </c>
      <c r="G1309" s="222">
        <v>948</v>
      </c>
      <c r="H1309" s="222" t="s">
        <v>5597</v>
      </c>
    </row>
    <row r="1310" spans="1:8" ht="17.399999999999999" customHeight="1" x14ac:dyDescent="0.45">
      <c r="A1310" s="223" t="s">
        <v>6144</v>
      </c>
      <c r="B1310" s="224" t="s">
        <v>5999</v>
      </c>
      <c r="C1310" s="222" t="s">
        <v>5627</v>
      </c>
      <c r="D1310" s="221" t="s">
        <v>6145</v>
      </c>
      <c r="E1310" s="221" t="s">
        <v>6146</v>
      </c>
      <c r="F1310" s="221" t="s">
        <v>6147</v>
      </c>
      <c r="G1310" s="222">
        <v>1049</v>
      </c>
      <c r="H1310" s="222" t="s">
        <v>5597</v>
      </c>
    </row>
    <row r="1311" spans="1:8" ht="17.399999999999999" customHeight="1" x14ac:dyDescent="0.45">
      <c r="A1311" s="223" t="s">
        <v>6148</v>
      </c>
      <c r="B1311" s="224" t="s">
        <v>5999</v>
      </c>
      <c r="C1311" s="222" t="s">
        <v>5632</v>
      </c>
      <c r="D1311" s="221" t="s">
        <v>6149</v>
      </c>
      <c r="E1311" s="221" t="s">
        <v>6150</v>
      </c>
      <c r="F1311" s="221" t="s">
        <v>6151</v>
      </c>
      <c r="G1311" s="222">
        <v>1049</v>
      </c>
      <c r="H1311" s="222" t="s">
        <v>5597</v>
      </c>
    </row>
    <row r="1312" spans="1:8" ht="17.399999999999999" customHeight="1" x14ac:dyDescent="0.45">
      <c r="A1312" s="223" t="s">
        <v>6152</v>
      </c>
      <c r="B1312" s="224" t="s">
        <v>5593</v>
      </c>
      <c r="C1312" s="222" t="s">
        <v>6153</v>
      </c>
      <c r="D1312" s="221" t="s">
        <v>6154</v>
      </c>
      <c r="E1312" s="221" t="s">
        <v>6155</v>
      </c>
      <c r="F1312" s="221" t="s">
        <v>6156</v>
      </c>
      <c r="G1312" s="222">
        <v>986</v>
      </c>
      <c r="H1312" s="222" t="s">
        <v>5597</v>
      </c>
    </row>
    <row r="1313" spans="1:8" ht="17.399999999999999" customHeight="1" x14ac:dyDescent="0.45">
      <c r="A1313" s="223" t="s">
        <v>6157</v>
      </c>
      <c r="B1313" s="224" t="s">
        <v>5593</v>
      </c>
      <c r="C1313" s="222" t="s">
        <v>6153</v>
      </c>
      <c r="D1313" s="221" t="s">
        <v>6158</v>
      </c>
      <c r="E1313" s="221" t="s">
        <v>6159</v>
      </c>
      <c r="F1313" s="221" t="s">
        <v>6160</v>
      </c>
      <c r="G1313" s="222">
        <v>925</v>
      </c>
      <c r="H1313" s="222" t="s">
        <v>5597</v>
      </c>
    </row>
    <row r="1314" spans="1:8" ht="17.399999999999999" customHeight="1" x14ac:dyDescent="0.45">
      <c r="A1314" s="223" t="s">
        <v>6161</v>
      </c>
      <c r="B1314" s="224" t="s">
        <v>9945</v>
      </c>
      <c r="C1314" s="222" t="s">
        <v>6153</v>
      </c>
      <c r="D1314" s="221" t="s">
        <v>6162</v>
      </c>
      <c r="E1314" s="221" t="s">
        <v>6163</v>
      </c>
      <c r="F1314" s="221" t="s">
        <v>6164</v>
      </c>
      <c r="G1314" s="222">
        <v>998</v>
      </c>
      <c r="H1314" s="222" t="s">
        <v>5597</v>
      </c>
    </row>
    <row r="1315" spans="1:8" ht="17.399999999999999" customHeight="1" x14ac:dyDescent="0.45">
      <c r="A1315" s="223" t="s">
        <v>6165</v>
      </c>
      <c r="B1315" s="224" t="s">
        <v>9945</v>
      </c>
      <c r="C1315" s="222" t="s">
        <v>6153</v>
      </c>
      <c r="D1315" s="221" t="s">
        <v>6166</v>
      </c>
      <c r="E1315" s="221" t="s">
        <v>6167</v>
      </c>
      <c r="F1315" s="221" t="s">
        <v>6168</v>
      </c>
      <c r="G1315" s="222">
        <v>913</v>
      </c>
      <c r="H1315" s="222" t="s">
        <v>5597</v>
      </c>
    </row>
    <row r="1316" spans="1:8" ht="17.399999999999999" customHeight="1" x14ac:dyDescent="0.45">
      <c r="A1316" s="223" t="s">
        <v>6169</v>
      </c>
      <c r="B1316" s="224" t="s">
        <v>5917</v>
      </c>
      <c r="C1316" s="222" t="s">
        <v>6153</v>
      </c>
      <c r="D1316" s="221" t="s">
        <v>6170</v>
      </c>
      <c r="E1316" s="221" t="s">
        <v>6171</v>
      </c>
      <c r="F1316" s="221" t="s">
        <v>6164</v>
      </c>
      <c r="G1316" s="222">
        <v>957</v>
      </c>
      <c r="H1316" s="222" t="s">
        <v>5597</v>
      </c>
    </row>
    <row r="1317" spans="1:8" ht="17.399999999999999" customHeight="1" x14ac:dyDescent="0.45">
      <c r="A1317" s="223" t="s">
        <v>6172</v>
      </c>
      <c r="B1317" s="224" t="s">
        <v>5917</v>
      </c>
      <c r="C1317" s="222" t="s">
        <v>6153</v>
      </c>
      <c r="D1317" s="221" t="s">
        <v>6173</v>
      </c>
      <c r="E1317" s="221" t="s">
        <v>6174</v>
      </c>
      <c r="F1317" s="221" t="s">
        <v>5844</v>
      </c>
      <c r="G1317" s="222">
        <v>954</v>
      </c>
      <c r="H1317" s="222" t="s">
        <v>5597</v>
      </c>
    </row>
    <row r="1318" spans="1:8" ht="17.399999999999999" customHeight="1" x14ac:dyDescent="0.45">
      <c r="A1318" s="223" t="s">
        <v>6175</v>
      </c>
      <c r="B1318" s="224" t="s">
        <v>9946</v>
      </c>
      <c r="C1318" s="222" t="s">
        <v>6153</v>
      </c>
      <c r="D1318" s="221" t="s">
        <v>6176</v>
      </c>
      <c r="E1318" s="221" t="s">
        <v>6177</v>
      </c>
      <c r="F1318" s="221" t="s">
        <v>6156</v>
      </c>
      <c r="G1318" s="222">
        <v>956</v>
      </c>
      <c r="H1318" s="222" t="s">
        <v>5597</v>
      </c>
    </row>
    <row r="1319" spans="1:8" ht="17.399999999999999" customHeight="1" x14ac:dyDescent="0.45">
      <c r="A1319" s="223" t="s">
        <v>6178</v>
      </c>
      <c r="B1319" s="224" t="s">
        <v>9946</v>
      </c>
      <c r="C1319" s="222" t="s">
        <v>6153</v>
      </c>
      <c r="D1319" s="221" t="s">
        <v>6179</v>
      </c>
      <c r="E1319" s="221" t="s">
        <v>6180</v>
      </c>
      <c r="F1319" s="221" t="s">
        <v>6156</v>
      </c>
      <c r="G1319" s="222">
        <v>955</v>
      </c>
      <c r="H1319" s="222" t="s">
        <v>5597</v>
      </c>
    </row>
    <row r="1320" spans="1:8" ht="17.399999999999999" customHeight="1" x14ac:dyDescent="0.45">
      <c r="A1320" s="223" t="s">
        <v>6181</v>
      </c>
      <c r="B1320" s="224" t="s">
        <v>6122</v>
      </c>
      <c r="C1320" s="222" t="s">
        <v>6153</v>
      </c>
      <c r="D1320" s="221" t="s">
        <v>6182</v>
      </c>
      <c r="E1320" s="221" t="s">
        <v>6183</v>
      </c>
      <c r="F1320" s="221" t="s">
        <v>6184</v>
      </c>
      <c r="G1320" s="222">
        <v>957</v>
      </c>
      <c r="H1320" s="222" t="s">
        <v>5597</v>
      </c>
    </row>
    <row r="1321" spans="1:8" ht="17.399999999999999" customHeight="1" x14ac:dyDescent="0.45">
      <c r="A1321" s="223" t="s">
        <v>6185</v>
      </c>
      <c r="B1321" s="224" t="s">
        <v>6122</v>
      </c>
      <c r="C1321" s="222" t="s">
        <v>6153</v>
      </c>
      <c r="D1321" s="221" t="s">
        <v>6186</v>
      </c>
      <c r="E1321" s="221" t="s">
        <v>6187</v>
      </c>
      <c r="F1321" s="221" t="s">
        <v>5920</v>
      </c>
      <c r="G1321" s="222">
        <v>954</v>
      </c>
      <c r="H1321" s="222" t="s">
        <v>5597</v>
      </c>
    </row>
    <row r="1322" spans="1:8" ht="17.399999999999999" customHeight="1" x14ac:dyDescent="0.45">
      <c r="A1322" s="223" t="s">
        <v>6188</v>
      </c>
      <c r="B1322" s="224" t="s">
        <v>5680</v>
      </c>
      <c r="C1322" s="222" t="s">
        <v>6153</v>
      </c>
      <c r="D1322" s="221" t="s">
        <v>6189</v>
      </c>
      <c r="E1322" s="221" t="s">
        <v>6190</v>
      </c>
      <c r="F1322" s="221" t="s">
        <v>6191</v>
      </c>
      <c r="G1322" s="222">
        <v>956</v>
      </c>
      <c r="H1322" s="222" t="s">
        <v>5597</v>
      </c>
    </row>
    <row r="1323" spans="1:8" ht="17.399999999999999" customHeight="1" x14ac:dyDescent="0.45">
      <c r="A1323" s="223" t="s">
        <v>6192</v>
      </c>
      <c r="B1323" s="224" t="s">
        <v>5680</v>
      </c>
      <c r="C1323" s="222" t="s">
        <v>6153</v>
      </c>
      <c r="D1323" s="221" t="s">
        <v>6193</v>
      </c>
      <c r="E1323" s="221" t="s">
        <v>6194</v>
      </c>
      <c r="F1323" s="221" t="s">
        <v>6195</v>
      </c>
      <c r="G1323" s="222">
        <v>955</v>
      </c>
      <c r="H1323" s="222" t="s">
        <v>5597</v>
      </c>
    </row>
    <row r="1324" spans="1:8" ht="17.399999999999999" customHeight="1" x14ac:dyDescent="0.45">
      <c r="A1324" s="223" t="s">
        <v>6196</v>
      </c>
      <c r="B1324" s="224" t="s">
        <v>5999</v>
      </c>
      <c r="C1324" s="222" t="s">
        <v>6153</v>
      </c>
      <c r="D1324" s="221" t="s">
        <v>6197</v>
      </c>
      <c r="E1324" s="221" t="s">
        <v>6198</v>
      </c>
      <c r="F1324" s="221" t="s">
        <v>6199</v>
      </c>
      <c r="G1324" s="222">
        <v>1008</v>
      </c>
      <c r="H1324" s="222" t="s">
        <v>5597</v>
      </c>
    </row>
    <row r="1325" spans="1:8" ht="17.399999999999999" customHeight="1" x14ac:dyDescent="0.45">
      <c r="A1325" s="223" t="s">
        <v>6200</v>
      </c>
      <c r="B1325" s="224" t="s">
        <v>5999</v>
      </c>
      <c r="C1325" s="222" t="s">
        <v>6153</v>
      </c>
      <c r="D1325" s="221" t="s">
        <v>6201</v>
      </c>
      <c r="E1325" s="221" t="s">
        <v>6202</v>
      </c>
      <c r="F1325" s="221" t="s">
        <v>6203</v>
      </c>
      <c r="G1325" s="222">
        <v>903</v>
      </c>
      <c r="H1325" s="222" t="s">
        <v>5597</v>
      </c>
    </row>
    <row r="1326" spans="1:8" ht="17.399999999999999" customHeight="1" x14ac:dyDescent="0.45">
      <c r="A1326" s="223" t="s">
        <v>6204</v>
      </c>
      <c r="B1326" s="224" t="s">
        <v>5636</v>
      </c>
      <c r="C1326" s="222" t="s">
        <v>1873</v>
      </c>
      <c r="D1326" s="221" t="s">
        <v>6205</v>
      </c>
      <c r="E1326" s="221" t="s">
        <v>6206</v>
      </c>
      <c r="F1326" s="221" t="s">
        <v>6207</v>
      </c>
      <c r="G1326" s="222">
        <v>236</v>
      </c>
      <c r="H1326" s="222" t="s">
        <v>5597</v>
      </c>
    </row>
    <row r="1327" spans="1:8" ht="17.399999999999999" customHeight="1" x14ac:dyDescent="0.45">
      <c r="A1327" s="223" t="s">
        <v>6208</v>
      </c>
      <c r="B1327" s="224" t="s">
        <v>5636</v>
      </c>
      <c r="C1327" s="222" t="s">
        <v>5603</v>
      </c>
      <c r="D1327" s="221" t="s">
        <v>6209</v>
      </c>
      <c r="E1327" s="221" t="s">
        <v>6210</v>
      </c>
      <c r="F1327" s="221" t="s">
        <v>6207</v>
      </c>
      <c r="G1327" s="222">
        <v>236</v>
      </c>
      <c r="H1327" s="222" t="s">
        <v>5597</v>
      </c>
    </row>
    <row r="1328" spans="1:8" ht="17.399999999999999" customHeight="1" x14ac:dyDescent="0.45">
      <c r="A1328" s="223" t="s">
        <v>6211</v>
      </c>
      <c r="B1328" s="224" t="s">
        <v>5636</v>
      </c>
      <c r="C1328" s="222" t="s">
        <v>5612</v>
      </c>
      <c r="D1328" s="221" t="s">
        <v>6212</v>
      </c>
      <c r="E1328" s="221" t="s">
        <v>6213</v>
      </c>
      <c r="F1328" s="221" t="s">
        <v>6214</v>
      </c>
      <c r="G1328" s="222">
        <v>236</v>
      </c>
      <c r="H1328" s="222" t="s">
        <v>5597</v>
      </c>
    </row>
    <row r="1329" spans="1:8" ht="17.399999999999999" customHeight="1" x14ac:dyDescent="0.45">
      <c r="A1329" s="223" t="s">
        <v>6215</v>
      </c>
      <c r="B1329" s="224" t="s">
        <v>5636</v>
      </c>
      <c r="C1329" s="222" t="s">
        <v>5620</v>
      </c>
      <c r="D1329" s="221" t="s">
        <v>6216</v>
      </c>
      <c r="E1329" s="221" t="s">
        <v>6217</v>
      </c>
      <c r="F1329" s="221" t="s">
        <v>6218</v>
      </c>
      <c r="G1329" s="222">
        <v>236</v>
      </c>
      <c r="H1329" s="222" t="s">
        <v>5597</v>
      </c>
    </row>
    <row r="1330" spans="1:8" ht="17.399999999999999" customHeight="1" x14ac:dyDescent="0.45">
      <c r="A1330" s="223" t="s">
        <v>6219</v>
      </c>
      <c r="B1330" s="224" t="s">
        <v>5636</v>
      </c>
      <c r="C1330" s="222" t="s">
        <v>5627</v>
      </c>
      <c r="D1330" s="221" t="s">
        <v>6220</v>
      </c>
      <c r="E1330" s="221" t="s">
        <v>6221</v>
      </c>
      <c r="F1330" s="221" t="s">
        <v>6218</v>
      </c>
      <c r="G1330" s="222">
        <v>236</v>
      </c>
      <c r="H1330" s="222" t="s">
        <v>5597</v>
      </c>
    </row>
    <row r="1331" spans="1:8" ht="17.399999999999999" customHeight="1" x14ac:dyDescent="0.45">
      <c r="A1331" s="223" t="s">
        <v>6222</v>
      </c>
      <c r="B1331" s="224" t="s">
        <v>5636</v>
      </c>
      <c r="C1331" s="222" t="s">
        <v>5632</v>
      </c>
      <c r="D1331" s="221" t="s">
        <v>6223</v>
      </c>
      <c r="E1331" s="221" t="s">
        <v>6224</v>
      </c>
      <c r="F1331" s="221" t="s">
        <v>6218</v>
      </c>
      <c r="G1331" s="222">
        <v>236</v>
      </c>
      <c r="H1331" s="222" t="s">
        <v>5597</v>
      </c>
    </row>
    <row r="1332" spans="1:8" ht="17.399999999999999" customHeight="1" x14ac:dyDescent="0.45">
      <c r="A1332" s="223" t="s">
        <v>6225</v>
      </c>
      <c r="B1332" s="224" t="s">
        <v>6226</v>
      </c>
      <c r="C1332" s="222" t="s">
        <v>1873</v>
      </c>
      <c r="D1332" s="221" t="s">
        <v>6227</v>
      </c>
      <c r="E1332" s="221" t="s">
        <v>6228</v>
      </c>
      <c r="F1332" s="221" t="s">
        <v>6207</v>
      </c>
      <c r="G1332" s="222">
        <v>236</v>
      </c>
      <c r="H1332" s="222" t="s">
        <v>5597</v>
      </c>
    </row>
    <row r="1333" spans="1:8" ht="17.399999999999999" customHeight="1" x14ac:dyDescent="0.45">
      <c r="A1333" s="223" t="s">
        <v>6229</v>
      </c>
      <c r="B1333" s="224" t="s">
        <v>6226</v>
      </c>
      <c r="C1333" s="222" t="s">
        <v>5603</v>
      </c>
      <c r="D1333" s="221" t="s">
        <v>6230</v>
      </c>
      <c r="E1333" s="221" t="s">
        <v>6231</v>
      </c>
      <c r="F1333" s="221" t="s">
        <v>6207</v>
      </c>
      <c r="G1333" s="222">
        <v>236</v>
      </c>
      <c r="H1333" s="222" t="s">
        <v>5597</v>
      </c>
    </row>
    <row r="1334" spans="1:8" ht="17.399999999999999" customHeight="1" x14ac:dyDescent="0.45">
      <c r="A1334" s="223" t="s">
        <v>6232</v>
      </c>
      <c r="B1334" s="224" t="s">
        <v>6226</v>
      </c>
      <c r="C1334" s="222" t="s">
        <v>5612</v>
      </c>
      <c r="D1334" s="221" t="s">
        <v>6233</v>
      </c>
      <c r="E1334" s="221" t="s">
        <v>6234</v>
      </c>
      <c r="F1334" s="221" t="s">
        <v>6214</v>
      </c>
      <c r="G1334" s="222">
        <v>236</v>
      </c>
      <c r="H1334" s="222" t="s">
        <v>5597</v>
      </c>
    </row>
    <row r="1335" spans="1:8" ht="17.399999999999999" customHeight="1" x14ac:dyDescent="0.45">
      <c r="A1335" s="223" t="s">
        <v>6235</v>
      </c>
      <c r="B1335" s="227" t="s">
        <v>6226</v>
      </c>
      <c r="C1335" s="222" t="s">
        <v>5620</v>
      </c>
      <c r="D1335" s="221" t="s">
        <v>6236</v>
      </c>
      <c r="E1335" s="221" t="s">
        <v>6237</v>
      </c>
      <c r="F1335" s="221" t="s">
        <v>6214</v>
      </c>
      <c r="G1335" s="222">
        <v>236</v>
      </c>
      <c r="H1335" s="222" t="s">
        <v>5597</v>
      </c>
    </row>
    <row r="1336" spans="1:8" ht="17.399999999999999" customHeight="1" x14ac:dyDescent="0.45">
      <c r="A1336" s="223" t="s">
        <v>6238</v>
      </c>
      <c r="B1336" s="227" t="s">
        <v>6226</v>
      </c>
      <c r="C1336" s="225" t="s">
        <v>5627</v>
      </c>
      <c r="D1336" s="221" t="s">
        <v>6239</v>
      </c>
      <c r="E1336" s="221" t="s">
        <v>6240</v>
      </c>
      <c r="F1336" s="221" t="s">
        <v>6214</v>
      </c>
      <c r="G1336" s="222">
        <v>236</v>
      </c>
      <c r="H1336" s="222" t="s">
        <v>5597</v>
      </c>
    </row>
    <row r="1337" spans="1:8" ht="17.399999999999999" customHeight="1" x14ac:dyDescent="0.45">
      <c r="A1337" s="223" t="s">
        <v>6241</v>
      </c>
      <c r="B1337" s="224" t="s">
        <v>6226</v>
      </c>
      <c r="C1337" s="222" t="s">
        <v>5632</v>
      </c>
      <c r="D1337" s="221" t="s">
        <v>6242</v>
      </c>
      <c r="E1337" s="221" t="s">
        <v>6243</v>
      </c>
      <c r="F1337" s="221" t="s">
        <v>6214</v>
      </c>
      <c r="G1337" s="222">
        <v>236</v>
      </c>
      <c r="H1337" s="222" t="s">
        <v>5597</v>
      </c>
    </row>
    <row r="1338" spans="1:8" ht="17.399999999999999" customHeight="1" x14ac:dyDescent="0.45">
      <c r="A1338" s="223" t="s">
        <v>6244</v>
      </c>
      <c r="B1338" s="224" t="s">
        <v>6245</v>
      </c>
      <c r="C1338" s="225" t="s">
        <v>6153</v>
      </c>
      <c r="D1338" s="221" t="s">
        <v>6246</v>
      </c>
      <c r="E1338" s="221" t="s">
        <v>6247</v>
      </c>
      <c r="F1338" s="221" t="s">
        <v>6248</v>
      </c>
      <c r="G1338" s="222">
        <v>235</v>
      </c>
      <c r="H1338" s="222" t="s">
        <v>5597</v>
      </c>
    </row>
    <row r="1339" spans="1:8" ht="17.399999999999999" customHeight="1" x14ac:dyDescent="0.45">
      <c r="A1339" s="223" t="s">
        <v>6249</v>
      </c>
      <c r="B1339" s="224" t="s">
        <v>6245</v>
      </c>
      <c r="C1339" s="222" t="s">
        <v>6153</v>
      </c>
      <c r="D1339" s="221" t="s">
        <v>6250</v>
      </c>
      <c r="E1339" s="221" t="s">
        <v>6251</v>
      </c>
      <c r="F1339" s="221" t="s">
        <v>6248</v>
      </c>
      <c r="G1339" s="222">
        <v>234</v>
      </c>
      <c r="H1339" s="222" t="s">
        <v>5597</v>
      </c>
    </row>
    <row r="1340" spans="1:8" ht="17.399999999999999" customHeight="1" x14ac:dyDescent="0.45">
      <c r="A1340" s="223" t="s">
        <v>6252</v>
      </c>
      <c r="B1340" s="224" t="s">
        <v>6245</v>
      </c>
      <c r="C1340" s="225" t="s">
        <v>6253</v>
      </c>
      <c r="D1340" s="221" t="s">
        <v>6254</v>
      </c>
      <c r="E1340" s="221" t="s">
        <v>6255</v>
      </c>
      <c r="F1340" s="221" t="s">
        <v>6248</v>
      </c>
      <c r="G1340" s="222">
        <v>235</v>
      </c>
      <c r="H1340" s="222" t="s">
        <v>5597</v>
      </c>
    </row>
    <row r="1341" spans="1:8" ht="17.399999999999999" customHeight="1" x14ac:dyDescent="0.45">
      <c r="A1341" s="223" t="s">
        <v>6256</v>
      </c>
      <c r="B1341" s="224" t="s">
        <v>6245</v>
      </c>
      <c r="C1341" s="222" t="s">
        <v>6253</v>
      </c>
      <c r="D1341" s="221" t="s">
        <v>6257</v>
      </c>
      <c r="E1341" s="221" t="s">
        <v>6258</v>
      </c>
      <c r="F1341" s="221" t="s">
        <v>6248</v>
      </c>
      <c r="G1341" s="222">
        <v>234</v>
      </c>
      <c r="H1341" s="222" t="s">
        <v>5597</v>
      </c>
    </row>
    <row r="1342" spans="1:8" ht="17.399999999999999" customHeight="1" x14ac:dyDescent="0.45">
      <c r="A1342" s="223" t="s">
        <v>6259</v>
      </c>
      <c r="B1342" s="224" t="s">
        <v>6245</v>
      </c>
      <c r="C1342" s="225" t="s">
        <v>6260</v>
      </c>
      <c r="D1342" s="221" t="s">
        <v>6261</v>
      </c>
      <c r="E1342" s="221" t="s">
        <v>6262</v>
      </c>
      <c r="F1342" s="221" t="s">
        <v>6248</v>
      </c>
      <c r="G1342" s="222">
        <v>235</v>
      </c>
      <c r="H1342" s="222" t="s">
        <v>5597</v>
      </c>
    </row>
    <row r="1343" spans="1:8" ht="17.399999999999999" customHeight="1" x14ac:dyDescent="0.45">
      <c r="A1343" s="223" t="s">
        <v>6263</v>
      </c>
      <c r="B1343" s="224" t="s">
        <v>6245</v>
      </c>
      <c r="C1343" s="222" t="s">
        <v>6260</v>
      </c>
      <c r="D1343" s="221" t="s">
        <v>6264</v>
      </c>
      <c r="E1343" s="221" t="s">
        <v>6265</v>
      </c>
      <c r="F1343" s="221" t="s">
        <v>6266</v>
      </c>
      <c r="G1343" s="222">
        <v>234</v>
      </c>
      <c r="H1343" s="222" t="s">
        <v>5597</v>
      </c>
    </row>
    <row r="1344" spans="1:8" ht="17.399999999999999" customHeight="1" x14ac:dyDescent="0.45">
      <c r="A1344" s="223" t="s">
        <v>6267</v>
      </c>
      <c r="B1344" s="224" t="s">
        <v>5821</v>
      </c>
      <c r="C1344" s="225" t="s">
        <v>6153</v>
      </c>
      <c r="D1344" s="221" t="s">
        <v>6268</v>
      </c>
      <c r="E1344" s="221" t="s">
        <v>6269</v>
      </c>
      <c r="F1344" s="221" t="s">
        <v>6270</v>
      </c>
      <c r="G1344" s="222">
        <v>235</v>
      </c>
      <c r="H1344" s="222" t="s">
        <v>5597</v>
      </c>
    </row>
    <row r="1345" spans="1:8" ht="17.399999999999999" customHeight="1" x14ac:dyDescent="0.45">
      <c r="A1345" s="223" t="s">
        <v>6271</v>
      </c>
      <c r="B1345" s="224" t="s">
        <v>5821</v>
      </c>
      <c r="C1345" s="222" t="s">
        <v>6153</v>
      </c>
      <c r="D1345" s="221" t="s">
        <v>6272</v>
      </c>
      <c r="E1345" s="221" t="s">
        <v>6273</v>
      </c>
      <c r="F1345" s="221" t="s">
        <v>6274</v>
      </c>
      <c r="G1345" s="222">
        <v>234</v>
      </c>
      <c r="H1345" s="222" t="s">
        <v>5597</v>
      </c>
    </row>
    <row r="1346" spans="1:8" ht="17.399999999999999" customHeight="1" x14ac:dyDescent="0.45">
      <c r="A1346" s="223" t="s">
        <v>6275</v>
      </c>
      <c r="B1346" s="224" t="s">
        <v>5821</v>
      </c>
      <c r="C1346" s="225" t="s">
        <v>6253</v>
      </c>
      <c r="D1346" s="221" t="s">
        <v>6276</v>
      </c>
      <c r="E1346" s="221" t="s">
        <v>6277</v>
      </c>
      <c r="F1346" s="221" t="s">
        <v>6274</v>
      </c>
      <c r="G1346" s="222">
        <v>235</v>
      </c>
      <c r="H1346" s="222" t="s">
        <v>5597</v>
      </c>
    </row>
    <row r="1347" spans="1:8" ht="17.399999999999999" customHeight="1" x14ac:dyDescent="0.45">
      <c r="A1347" s="223" t="s">
        <v>6278</v>
      </c>
      <c r="B1347" s="224" t="s">
        <v>5821</v>
      </c>
      <c r="C1347" s="222" t="s">
        <v>6253</v>
      </c>
      <c r="D1347" s="221" t="s">
        <v>6279</v>
      </c>
      <c r="E1347" s="221" t="s">
        <v>6280</v>
      </c>
      <c r="F1347" s="221" t="s">
        <v>6274</v>
      </c>
      <c r="G1347" s="222">
        <v>234</v>
      </c>
      <c r="H1347" s="222" t="s">
        <v>5597</v>
      </c>
    </row>
    <row r="1348" spans="1:8" ht="17.399999999999999" customHeight="1" x14ac:dyDescent="0.45">
      <c r="A1348" s="223" t="s">
        <v>6281</v>
      </c>
      <c r="B1348" s="224" t="s">
        <v>5821</v>
      </c>
      <c r="C1348" s="225" t="s">
        <v>6260</v>
      </c>
      <c r="D1348" s="221" t="s">
        <v>6282</v>
      </c>
      <c r="E1348" s="221" t="s">
        <v>6283</v>
      </c>
      <c r="F1348" s="221" t="s">
        <v>6266</v>
      </c>
      <c r="G1348" s="222">
        <v>235</v>
      </c>
      <c r="H1348" s="222" t="s">
        <v>5597</v>
      </c>
    </row>
    <row r="1349" spans="1:8" ht="17.399999999999999" customHeight="1" x14ac:dyDescent="0.45">
      <c r="A1349" s="223" t="s">
        <v>6284</v>
      </c>
      <c r="B1349" s="224" t="s">
        <v>5821</v>
      </c>
      <c r="C1349" s="222" t="s">
        <v>6260</v>
      </c>
      <c r="D1349" s="221" t="s">
        <v>6285</v>
      </c>
      <c r="E1349" s="221" t="s">
        <v>6286</v>
      </c>
      <c r="F1349" s="221" t="s">
        <v>6270</v>
      </c>
      <c r="G1349" s="222">
        <v>234</v>
      </c>
      <c r="H1349" s="222" t="s">
        <v>5597</v>
      </c>
    </row>
    <row r="1350" spans="1:8" ht="17.399999999999999" customHeight="1" x14ac:dyDescent="0.45">
      <c r="A1350" s="223" t="s">
        <v>6287</v>
      </c>
      <c r="B1350" s="224" t="s">
        <v>5593</v>
      </c>
      <c r="C1350" s="225" t="s">
        <v>6260</v>
      </c>
      <c r="D1350" s="221" t="s">
        <v>6288</v>
      </c>
      <c r="E1350" s="221" t="s">
        <v>6289</v>
      </c>
      <c r="F1350" s="221" t="s">
        <v>6290</v>
      </c>
      <c r="G1350" s="222">
        <v>301</v>
      </c>
      <c r="H1350" s="222" t="s">
        <v>5597</v>
      </c>
    </row>
    <row r="1351" spans="1:8" ht="17.399999999999999" customHeight="1" x14ac:dyDescent="0.45">
      <c r="A1351" s="223" t="s">
        <v>6291</v>
      </c>
      <c r="B1351" s="224" t="s">
        <v>9947</v>
      </c>
      <c r="C1351" s="222" t="s">
        <v>6260</v>
      </c>
      <c r="D1351" s="221" t="s">
        <v>6292</v>
      </c>
      <c r="E1351" s="221" t="s">
        <v>6293</v>
      </c>
      <c r="F1351" s="221" t="s">
        <v>6294</v>
      </c>
      <c r="G1351" s="222">
        <v>301</v>
      </c>
      <c r="H1351" s="222" t="s">
        <v>5597</v>
      </c>
    </row>
    <row r="1352" spans="1:8" ht="17.399999999999999" customHeight="1" x14ac:dyDescent="0.45">
      <c r="A1352" s="223" t="s">
        <v>6295</v>
      </c>
      <c r="B1352" s="224" t="s">
        <v>5593</v>
      </c>
      <c r="C1352" s="222" t="s">
        <v>6253</v>
      </c>
      <c r="D1352" s="221" t="s">
        <v>6296</v>
      </c>
      <c r="E1352" s="221" t="s">
        <v>6297</v>
      </c>
      <c r="F1352" s="221" t="s">
        <v>6298</v>
      </c>
      <c r="G1352" s="222">
        <v>229</v>
      </c>
      <c r="H1352" s="222" t="s">
        <v>5597</v>
      </c>
    </row>
    <row r="1353" spans="1:8" ht="17.399999999999999" customHeight="1" x14ac:dyDescent="0.45">
      <c r="A1353" s="223" t="s">
        <v>6299</v>
      </c>
      <c r="B1353" s="224" t="s">
        <v>5593</v>
      </c>
      <c r="C1353" s="222" t="s">
        <v>6260</v>
      </c>
      <c r="D1353" s="221" t="s">
        <v>6300</v>
      </c>
      <c r="E1353" s="221" t="s">
        <v>6301</v>
      </c>
      <c r="F1353" s="221" t="s">
        <v>6302</v>
      </c>
      <c r="G1353" s="222">
        <v>229</v>
      </c>
      <c r="H1353" s="222" t="s">
        <v>5597</v>
      </c>
    </row>
    <row r="1354" spans="1:8" ht="17.399999999999999" customHeight="1" x14ac:dyDescent="0.45">
      <c r="A1354" s="223" t="s">
        <v>6303</v>
      </c>
      <c r="B1354" s="224" t="s">
        <v>5888</v>
      </c>
      <c r="C1354" s="222" t="s">
        <v>6253</v>
      </c>
      <c r="D1354" s="221" t="s">
        <v>6304</v>
      </c>
      <c r="E1354" s="221" t="s">
        <v>6305</v>
      </c>
      <c r="F1354" s="221" t="s">
        <v>6298</v>
      </c>
      <c r="G1354" s="222">
        <v>229</v>
      </c>
      <c r="H1354" s="222" t="s">
        <v>5597</v>
      </c>
    </row>
    <row r="1355" spans="1:8" ht="17.399999999999999" customHeight="1" x14ac:dyDescent="0.45">
      <c r="A1355" s="223" t="s">
        <v>6306</v>
      </c>
      <c r="B1355" s="224" t="s">
        <v>5888</v>
      </c>
      <c r="C1355" s="222" t="s">
        <v>6260</v>
      </c>
      <c r="D1355" s="221" t="s">
        <v>6307</v>
      </c>
      <c r="E1355" s="221" t="s">
        <v>6308</v>
      </c>
      <c r="F1355" s="221" t="s">
        <v>6266</v>
      </c>
      <c r="G1355" s="222">
        <v>229</v>
      </c>
      <c r="H1355" s="222" t="s">
        <v>5597</v>
      </c>
    </row>
    <row r="1356" spans="1:8" ht="17.399999999999999" customHeight="1" x14ac:dyDescent="0.45">
      <c r="A1356" s="223" t="s">
        <v>6309</v>
      </c>
      <c r="B1356" s="224" t="s">
        <v>6310</v>
      </c>
      <c r="C1356" s="222" t="s">
        <v>6253</v>
      </c>
      <c r="D1356" s="221" t="s">
        <v>6311</v>
      </c>
      <c r="E1356" s="221" t="s">
        <v>6312</v>
      </c>
      <c r="F1356" s="221" t="s">
        <v>6002</v>
      </c>
      <c r="G1356" s="222">
        <v>229</v>
      </c>
      <c r="H1356" s="222" t="s">
        <v>5597</v>
      </c>
    </row>
    <row r="1357" spans="1:8" ht="17.399999999999999" customHeight="1" x14ac:dyDescent="0.45">
      <c r="A1357" s="223" t="s">
        <v>6313</v>
      </c>
      <c r="B1357" s="224" t="s">
        <v>6310</v>
      </c>
      <c r="C1357" s="222" t="s">
        <v>6260</v>
      </c>
      <c r="D1357" s="221" t="s">
        <v>6314</v>
      </c>
      <c r="E1357" s="221" t="s">
        <v>6315</v>
      </c>
      <c r="F1357" s="221" t="s">
        <v>6316</v>
      </c>
      <c r="G1357" s="222">
        <v>229</v>
      </c>
      <c r="H1357" s="222" t="s">
        <v>5597</v>
      </c>
    </row>
    <row r="1358" spans="1:8" ht="17.399999999999999" customHeight="1" x14ac:dyDescent="0.45">
      <c r="A1358" s="223" t="s">
        <v>6317</v>
      </c>
      <c r="B1358" s="224" t="s">
        <v>6318</v>
      </c>
      <c r="C1358" s="222" t="s">
        <v>6253</v>
      </c>
      <c r="D1358" s="221" t="s">
        <v>6319</v>
      </c>
      <c r="E1358" s="221" t="s">
        <v>6320</v>
      </c>
      <c r="F1358" s="221" t="s">
        <v>6321</v>
      </c>
      <c r="G1358" s="222">
        <v>229</v>
      </c>
      <c r="H1358" s="222" t="s">
        <v>5597</v>
      </c>
    </row>
    <row r="1359" spans="1:8" ht="17.399999999999999" customHeight="1" x14ac:dyDescent="0.45">
      <c r="A1359" s="223" t="s">
        <v>6322</v>
      </c>
      <c r="B1359" s="224" t="s">
        <v>6318</v>
      </c>
      <c r="C1359" s="222" t="s">
        <v>6260</v>
      </c>
      <c r="D1359" s="221" t="s">
        <v>6323</v>
      </c>
      <c r="E1359" s="221" t="s">
        <v>6324</v>
      </c>
      <c r="F1359" s="221" t="s">
        <v>6325</v>
      </c>
      <c r="G1359" s="222">
        <v>229</v>
      </c>
      <c r="H1359" s="222" t="s">
        <v>5597</v>
      </c>
    </row>
    <row r="1360" spans="1:8" ht="17.399999999999999" customHeight="1" x14ac:dyDescent="0.45">
      <c r="A1360" s="223" t="s">
        <v>6326</v>
      </c>
      <c r="B1360" s="224" t="s">
        <v>6327</v>
      </c>
      <c r="C1360" s="222" t="s">
        <v>6253</v>
      </c>
      <c r="D1360" s="221" t="s">
        <v>6328</v>
      </c>
      <c r="E1360" s="221" t="s">
        <v>6329</v>
      </c>
      <c r="F1360" s="221" t="s">
        <v>5848</v>
      </c>
      <c r="G1360" s="222">
        <v>229</v>
      </c>
      <c r="H1360" s="222" t="s">
        <v>5597</v>
      </c>
    </row>
    <row r="1361" spans="1:8" ht="17.399999999999999" customHeight="1" x14ac:dyDescent="0.45">
      <c r="A1361" s="223" t="s">
        <v>6330</v>
      </c>
      <c r="B1361" s="224" t="s">
        <v>6327</v>
      </c>
      <c r="C1361" s="222" t="s">
        <v>6260</v>
      </c>
      <c r="D1361" s="221" t="s">
        <v>6331</v>
      </c>
      <c r="E1361" s="221" t="s">
        <v>6332</v>
      </c>
      <c r="F1361" s="221" t="s">
        <v>6248</v>
      </c>
      <c r="G1361" s="222">
        <v>229</v>
      </c>
      <c r="H1361" s="222" t="s">
        <v>5597</v>
      </c>
    </row>
    <row r="1362" spans="1:8" ht="17.399999999999999" customHeight="1" x14ac:dyDescent="0.45">
      <c r="A1362" s="223" t="s">
        <v>6333</v>
      </c>
      <c r="B1362" s="224" t="s">
        <v>6334</v>
      </c>
      <c r="C1362" s="222" t="s">
        <v>6253</v>
      </c>
      <c r="D1362" s="221" t="s">
        <v>6335</v>
      </c>
      <c r="E1362" s="221" t="s">
        <v>6336</v>
      </c>
      <c r="F1362" s="221" t="s">
        <v>6002</v>
      </c>
      <c r="G1362" s="222">
        <v>229</v>
      </c>
      <c r="H1362" s="222" t="s">
        <v>5597</v>
      </c>
    </row>
    <row r="1363" spans="1:8" ht="17.399999999999999" customHeight="1" x14ac:dyDescent="0.45">
      <c r="A1363" s="223" t="s">
        <v>6337</v>
      </c>
      <c r="B1363" s="224" t="s">
        <v>6334</v>
      </c>
      <c r="C1363" s="222" t="s">
        <v>6260</v>
      </c>
      <c r="D1363" s="221" t="s">
        <v>6338</v>
      </c>
      <c r="E1363" s="221" t="s">
        <v>6339</v>
      </c>
      <c r="F1363" s="221" t="s">
        <v>6340</v>
      </c>
      <c r="G1363" s="222">
        <v>229</v>
      </c>
      <c r="H1363" s="222" t="s">
        <v>5597</v>
      </c>
    </row>
    <row r="1364" spans="1:8" ht="17.399999999999999" customHeight="1" x14ac:dyDescent="0.45">
      <c r="A1364" s="223" t="s">
        <v>6341</v>
      </c>
      <c r="B1364" s="224" t="s">
        <v>5593</v>
      </c>
      <c r="C1364" s="225" t="s">
        <v>5627</v>
      </c>
      <c r="D1364" s="221" t="s">
        <v>6342</v>
      </c>
      <c r="E1364" s="221" t="s">
        <v>6343</v>
      </c>
      <c r="F1364" s="221" t="s">
        <v>6344</v>
      </c>
      <c r="G1364" s="222">
        <v>285</v>
      </c>
      <c r="H1364" s="222" t="s">
        <v>5597</v>
      </c>
    </row>
    <row r="1365" spans="1:8" ht="17.399999999999999" customHeight="1" x14ac:dyDescent="0.45">
      <c r="A1365" s="223" t="s">
        <v>6345</v>
      </c>
      <c r="B1365" s="224" t="s">
        <v>5593</v>
      </c>
      <c r="C1365" s="222" t="s">
        <v>6260</v>
      </c>
      <c r="D1365" s="221" t="s">
        <v>6346</v>
      </c>
      <c r="E1365" s="221" t="s">
        <v>6347</v>
      </c>
      <c r="F1365" s="221" t="s">
        <v>6002</v>
      </c>
      <c r="G1365" s="222">
        <v>80</v>
      </c>
      <c r="H1365" s="222" t="s">
        <v>5597</v>
      </c>
    </row>
    <row r="1366" spans="1:8" ht="17.399999999999999" customHeight="1" x14ac:dyDescent="0.45">
      <c r="A1366" s="223" t="s">
        <v>6348</v>
      </c>
      <c r="B1366" s="224" t="s">
        <v>5593</v>
      </c>
      <c r="C1366" s="225" t="s">
        <v>5632</v>
      </c>
      <c r="D1366" s="221" t="s">
        <v>6349</v>
      </c>
      <c r="E1366" s="221" t="s">
        <v>6350</v>
      </c>
      <c r="F1366" s="221" t="s">
        <v>6344</v>
      </c>
      <c r="G1366" s="222">
        <v>285</v>
      </c>
      <c r="H1366" s="222" t="s">
        <v>5597</v>
      </c>
    </row>
    <row r="1367" spans="1:8" ht="17.399999999999999" customHeight="1" x14ac:dyDescent="0.45">
      <c r="A1367" s="223" t="s">
        <v>6351</v>
      </c>
      <c r="B1367" s="224" t="s">
        <v>6245</v>
      </c>
      <c r="C1367" s="222" t="s">
        <v>5627</v>
      </c>
      <c r="D1367" s="221" t="s">
        <v>6352</v>
      </c>
      <c r="E1367" s="221" t="s">
        <v>6353</v>
      </c>
      <c r="F1367" s="221" t="s">
        <v>6354</v>
      </c>
      <c r="G1367" s="222">
        <v>287</v>
      </c>
      <c r="H1367" s="222" t="s">
        <v>5597</v>
      </c>
    </row>
    <row r="1368" spans="1:8" ht="17.399999999999999" customHeight="1" x14ac:dyDescent="0.45">
      <c r="A1368" s="223" t="s">
        <v>6355</v>
      </c>
      <c r="B1368" s="224" t="s">
        <v>6245</v>
      </c>
      <c r="C1368" s="225" t="s">
        <v>5627</v>
      </c>
      <c r="D1368" s="221" t="s">
        <v>6356</v>
      </c>
      <c r="E1368" s="221" t="s">
        <v>6357</v>
      </c>
      <c r="F1368" s="221" t="s">
        <v>6358</v>
      </c>
      <c r="G1368" s="222">
        <v>78</v>
      </c>
      <c r="H1368" s="222" t="s">
        <v>5597</v>
      </c>
    </row>
    <row r="1369" spans="1:8" ht="17.399999999999999" customHeight="1" x14ac:dyDescent="0.45">
      <c r="A1369" s="223" t="s">
        <v>6359</v>
      </c>
      <c r="B1369" s="224" t="s">
        <v>6245</v>
      </c>
      <c r="C1369" s="222" t="s">
        <v>5632</v>
      </c>
      <c r="D1369" s="221" t="s">
        <v>6360</v>
      </c>
      <c r="E1369" s="221" t="s">
        <v>6361</v>
      </c>
      <c r="F1369" s="221" t="s">
        <v>6354</v>
      </c>
      <c r="G1369" s="222">
        <v>287</v>
      </c>
      <c r="H1369" s="222" t="s">
        <v>5597</v>
      </c>
    </row>
    <row r="1370" spans="1:8" ht="17.399999999999999" customHeight="1" x14ac:dyDescent="0.45">
      <c r="A1370" s="223" t="s">
        <v>6362</v>
      </c>
      <c r="B1370" s="224" t="s">
        <v>6245</v>
      </c>
      <c r="C1370" s="225" t="s">
        <v>5632</v>
      </c>
      <c r="D1370" s="221" t="s">
        <v>6363</v>
      </c>
      <c r="E1370" s="221" t="s">
        <v>6364</v>
      </c>
      <c r="F1370" s="221" t="s">
        <v>6358</v>
      </c>
      <c r="G1370" s="222">
        <v>78</v>
      </c>
      <c r="H1370" s="222" t="s">
        <v>5597</v>
      </c>
    </row>
    <row r="1371" spans="1:8" ht="17.399999999999999" customHeight="1" x14ac:dyDescent="0.45">
      <c r="A1371" s="223" t="s">
        <v>6365</v>
      </c>
      <c r="B1371" s="224" t="s">
        <v>6366</v>
      </c>
      <c r="C1371" s="222" t="s">
        <v>5627</v>
      </c>
      <c r="D1371" s="221" t="s">
        <v>6367</v>
      </c>
      <c r="E1371" s="221" t="s">
        <v>6368</v>
      </c>
      <c r="F1371" s="221" t="s">
        <v>6160</v>
      </c>
      <c r="G1371" s="222">
        <v>329</v>
      </c>
      <c r="H1371" s="222" t="s">
        <v>5597</v>
      </c>
    </row>
    <row r="1372" spans="1:8" ht="17.399999999999999" customHeight="1" x14ac:dyDescent="0.45">
      <c r="A1372" s="223" t="s">
        <v>6369</v>
      </c>
      <c r="B1372" s="224" t="s">
        <v>6366</v>
      </c>
      <c r="C1372" s="225" t="s">
        <v>6260</v>
      </c>
      <c r="D1372" s="221" t="s">
        <v>6370</v>
      </c>
      <c r="E1372" s="221" t="s">
        <v>6371</v>
      </c>
      <c r="F1372" s="221" t="s">
        <v>6372</v>
      </c>
      <c r="G1372" s="222">
        <v>36</v>
      </c>
      <c r="H1372" s="222" t="s">
        <v>5597</v>
      </c>
    </row>
    <row r="1373" spans="1:8" ht="17.399999999999999" customHeight="1" x14ac:dyDescent="0.45">
      <c r="A1373" s="223" t="s">
        <v>6373</v>
      </c>
      <c r="B1373" s="224" t="s">
        <v>6366</v>
      </c>
      <c r="C1373" s="222" t="s">
        <v>5632</v>
      </c>
      <c r="D1373" s="221" t="s">
        <v>6374</v>
      </c>
      <c r="E1373" s="221" t="s">
        <v>6375</v>
      </c>
      <c r="F1373" s="221" t="s">
        <v>6160</v>
      </c>
      <c r="G1373" s="222">
        <v>329</v>
      </c>
      <c r="H1373" s="222" t="s">
        <v>5597</v>
      </c>
    </row>
    <row r="1374" spans="1:8" ht="17.399999999999999" customHeight="1" x14ac:dyDescent="0.45">
      <c r="A1374" s="223" t="s">
        <v>6376</v>
      </c>
      <c r="B1374" s="224" t="s">
        <v>5636</v>
      </c>
      <c r="C1374" s="225" t="s">
        <v>5627</v>
      </c>
      <c r="D1374" s="221" t="s">
        <v>6377</v>
      </c>
      <c r="E1374" s="221" t="s">
        <v>6378</v>
      </c>
      <c r="F1374" s="221" t="s">
        <v>6379</v>
      </c>
      <c r="G1374" s="222">
        <v>365</v>
      </c>
      <c r="H1374" s="222" t="s">
        <v>5597</v>
      </c>
    </row>
    <row r="1375" spans="1:8" ht="17.399999999999999" customHeight="1" x14ac:dyDescent="0.45">
      <c r="A1375" s="223" t="s">
        <v>6380</v>
      </c>
      <c r="B1375" s="221" t="s">
        <v>5636</v>
      </c>
      <c r="C1375" s="222" t="s">
        <v>5632</v>
      </c>
      <c r="D1375" s="221" t="s">
        <v>6381</v>
      </c>
      <c r="E1375" s="221" t="s">
        <v>6382</v>
      </c>
      <c r="F1375" s="221" t="s">
        <v>6379</v>
      </c>
      <c r="G1375" s="222">
        <v>365</v>
      </c>
      <c r="H1375" s="222" t="s">
        <v>5597</v>
      </c>
    </row>
    <row r="1376" spans="1:8" ht="17.399999999999999" customHeight="1" x14ac:dyDescent="0.45">
      <c r="A1376" s="223" t="s">
        <v>6383</v>
      </c>
      <c r="B1376" s="221" t="s">
        <v>5680</v>
      </c>
      <c r="C1376" s="222" t="s">
        <v>5627</v>
      </c>
      <c r="D1376" s="221" t="s">
        <v>6384</v>
      </c>
      <c r="E1376" s="221" t="s">
        <v>6385</v>
      </c>
      <c r="F1376" s="221" t="s">
        <v>6386</v>
      </c>
      <c r="G1376" s="222">
        <v>365</v>
      </c>
      <c r="H1376" s="222" t="s">
        <v>5597</v>
      </c>
    </row>
    <row r="1377" spans="1:8" ht="17.399999999999999" customHeight="1" x14ac:dyDescent="0.45">
      <c r="A1377" s="223" t="s">
        <v>6387</v>
      </c>
      <c r="B1377" s="224" t="s">
        <v>5680</v>
      </c>
      <c r="C1377" s="222" t="s">
        <v>5632</v>
      </c>
      <c r="D1377" s="221" t="s">
        <v>6388</v>
      </c>
      <c r="E1377" s="221" t="s">
        <v>6389</v>
      </c>
      <c r="F1377" s="221" t="s">
        <v>6390</v>
      </c>
      <c r="G1377" s="222">
        <v>365</v>
      </c>
      <c r="H1377" s="222" t="s">
        <v>5597</v>
      </c>
    </row>
    <row r="1378" spans="1:8" ht="17.399999999999999" customHeight="1" x14ac:dyDescent="0.45">
      <c r="A1378" s="223" t="s">
        <v>6391</v>
      </c>
      <c r="B1378" s="224" t="s">
        <v>5999</v>
      </c>
      <c r="C1378" s="222" t="s">
        <v>5627</v>
      </c>
      <c r="D1378" s="221" t="s">
        <v>6392</v>
      </c>
      <c r="E1378" s="221" t="s">
        <v>6393</v>
      </c>
      <c r="F1378" s="221" t="s">
        <v>6394</v>
      </c>
      <c r="G1378" s="222">
        <v>365</v>
      </c>
      <c r="H1378" s="222" t="s">
        <v>5597</v>
      </c>
    </row>
    <row r="1379" spans="1:8" ht="17.399999999999999" customHeight="1" x14ac:dyDescent="0.45">
      <c r="A1379" s="223" t="s">
        <v>6395</v>
      </c>
      <c r="B1379" s="224" t="s">
        <v>5999</v>
      </c>
      <c r="C1379" s="222" t="s">
        <v>5632</v>
      </c>
      <c r="D1379" s="221" t="s">
        <v>6396</v>
      </c>
      <c r="E1379" s="221" t="s">
        <v>6397</v>
      </c>
      <c r="F1379" s="221" t="s">
        <v>6394</v>
      </c>
      <c r="G1379" s="222">
        <v>365</v>
      </c>
      <c r="H1379" s="222" t="s">
        <v>5597</v>
      </c>
    </row>
    <row r="1380" spans="1:8" ht="17.399999999999999" customHeight="1" x14ac:dyDescent="0.45">
      <c r="A1380" s="223" t="s">
        <v>6398</v>
      </c>
      <c r="B1380" s="224" t="s">
        <v>5593</v>
      </c>
      <c r="C1380" s="222" t="s">
        <v>1873</v>
      </c>
      <c r="D1380" s="221" t="s">
        <v>6399</v>
      </c>
      <c r="E1380" s="221" t="s">
        <v>6400</v>
      </c>
      <c r="F1380" s="221" t="s">
        <v>5931</v>
      </c>
      <c r="G1380" s="222">
        <v>333</v>
      </c>
      <c r="H1380" s="222" t="s">
        <v>5597</v>
      </c>
    </row>
    <row r="1381" spans="1:8" ht="17.399999999999999" customHeight="1" x14ac:dyDescent="0.45">
      <c r="A1381" s="223" t="s">
        <v>6401</v>
      </c>
      <c r="B1381" s="224" t="s">
        <v>5593</v>
      </c>
      <c r="C1381" s="222" t="s">
        <v>5603</v>
      </c>
      <c r="D1381" s="221" t="s">
        <v>6402</v>
      </c>
      <c r="E1381" s="221" t="s">
        <v>6403</v>
      </c>
      <c r="F1381" s="221" t="s">
        <v>6404</v>
      </c>
      <c r="G1381" s="222">
        <v>363</v>
      </c>
      <c r="H1381" s="222" t="s">
        <v>5597</v>
      </c>
    </row>
    <row r="1382" spans="1:8" ht="17.399999999999999" customHeight="1" x14ac:dyDescent="0.45">
      <c r="A1382" s="223" t="s">
        <v>6405</v>
      </c>
      <c r="B1382" s="224" t="s">
        <v>5593</v>
      </c>
      <c r="C1382" s="222" t="s">
        <v>5612</v>
      </c>
      <c r="D1382" s="221" t="s">
        <v>6406</v>
      </c>
      <c r="E1382" s="221" t="s">
        <v>6407</v>
      </c>
      <c r="F1382" s="221" t="s">
        <v>6408</v>
      </c>
      <c r="G1382" s="222">
        <v>401</v>
      </c>
      <c r="H1382" s="222" t="s">
        <v>5597</v>
      </c>
    </row>
    <row r="1383" spans="1:8" ht="17.399999999999999" customHeight="1" x14ac:dyDescent="0.45">
      <c r="A1383" s="223" t="s">
        <v>6409</v>
      </c>
      <c r="B1383" s="224" t="s">
        <v>5593</v>
      </c>
      <c r="C1383" s="222" t="s">
        <v>5620</v>
      </c>
      <c r="D1383" s="221" t="s">
        <v>6410</v>
      </c>
      <c r="E1383" s="221" t="s">
        <v>6411</v>
      </c>
      <c r="F1383" s="221" t="s">
        <v>5951</v>
      </c>
      <c r="G1383" s="222">
        <v>419</v>
      </c>
      <c r="H1383" s="222" t="s">
        <v>5597</v>
      </c>
    </row>
    <row r="1384" spans="1:8" ht="17.399999999999999" customHeight="1" x14ac:dyDescent="0.45">
      <c r="A1384" s="223" t="s">
        <v>6412</v>
      </c>
      <c r="B1384" s="224" t="s">
        <v>5593</v>
      </c>
      <c r="C1384" s="222" t="s">
        <v>5627</v>
      </c>
      <c r="D1384" s="221" t="s">
        <v>6413</v>
      </c>
      <c r="E1384" s="221" t="s">
        <v>6414</v>
      </c>
      <c r="F1384" s="221" t="s">
        <v>6093</v>
      </c>
      <c r="G1384" s="222">
        <v>441</v>
      </c>
      <c r="H1384" s="222" t="s">
        <v>5597</v>
      </c>
    </row>
    <row r="1385" spans="1:8" ht="17.399999999999999" customHeight="1" x14ac:dyDescent="0.45">
      <c r="A1385" s="223" t="s">
        <v>6415</v>
      </c>
      <c r="B1385" s="224" t="s">
        <v>5593</v>
      </c>
      <c r="C1385" s="222" t="s">
        <v>5632</v>
      </c>
      <c r="D1385" s="221" t="s">
        <v>6416</v>
      </c>
      <c r="E1385" s="221" t="s">
        <v>6417</v>
      </c>
      <c r="F1385" s="221" t="s">
        <v>6101</v>
      </c>
      <c r="G1385" s="222">
        <v>458</v>
      </c>
      <c r="H1385" s="222" t="s">
        <v>5597</v>
      </c>
    </row>
    <row r="1386" spans="1:8" ht="17.399999999999999" customHeight="1" x14ac:dyDescent="0.45">
      <c r="A1386" s="223" t="s">
        <v>6418</v>
      </c>
      <c r="B1386" s="224" t="s">
        <v>5636</v>
      </c>
      <c r="C1386" s="222" t="s">
        <v>1873</v>
      </c>
      <c r="D1386" s="221" t="s">
        <v>6419</v>
      </c>
      <c r="E1386" s="221" t="s">
        <v>6420</v>
      </c>
      <c r="F1386" s="221" t="s">
        <v>6421</v>
      </c>
      <c r="G1386" s="222">
        <v>333</v>
      </c>
      <c r="H1386" s="222" t="s">
        <v>5597</v>
      </c>
    </row>
    <row r="1387" spans="1:8" ht="17.399999999999999" customHeight="1" x14ac:dyDescent="0.45">
      <c r="A1387" s="223" t="s">
        <v>6422</v>
      </c>
      <c r="B1387" s="224" t="s">
        <v>5636</v>
      </c>
      <c r="C1387" s="222" t="s">
        <v>5603</v>
      </c>
      <c r="D1387" s="221" t="s">
        <v>6423</v>
      </c>
      <c r="E1387" s="221" t="s">
        <v>6424</v>
      </c>
      <c r="F1387" s="221" t="s">
        <v>6421</v>
      </c>
      <c r="G1387" s="222">
        <v>363</v>
      </c>
      <c r="H1387" s="222" t="s">
        <v>5597</v>
      </c>
    </row>
    <row r="1388" spans="1:8" ht="17.399999999999999" customHeight="1" x14ac:dyDescent="0.45">
      <c r="A1388" s="223" t="s">
        <v>6425</v>
      </c>
      <c r="B1388" s="224" t="s">
        <v>5636</v>
      </c>
      <c r="C1388" s="222" t="s">
        <v>5612</v>
      </c>
      <c r="D1388" s="221" t="s">
        <v>6426</v>
      </c>
      <c r="E1388" s="221" t="s">
        <v>6427</v>
      </c>
      <c r="F1388" s="221" t="s">
        <v>6428</v>
      </c>
      <c r="G1388" s="222">
        <v>401</v>
      </c>
      <c r="H1388" s="222" t="s">
        <v>5597</v>
      </c>
    </row>
    <row r="1389" spans="1:8" ht="17.399999999999999" customHeight="1" x14ac:dyDescent="0.45">
      <c r="A1389" s="223" t="s">
        <v>6429</v>
      </c>
      <c r="B1389" s="224" t="s">
        <v>5636</v>
      </c>
      <c r="C1389" s="222" t="s">
        <v>5620</v>
      </c>
      <c r="D1389" s="221" t="s">
        <v>6430</v>
      </c>
      <c r="E1389" s="221" t="s">
        <v>6431</v>
      </c>
      <c r="F1389" s="221" t="s">
        <v>6428</v>
      </c>
      <c r="G1389" s="222">
        <v>419</v>
      </c>
      <c r="H1389" s="222" t="s">
        <v>5597</v>
      </c>
    </row>
    <row r="1390" spans="1:8" ht="17.399999999999999" customHeight="1" x14ac:dyDescent="0.45">
      <c r="A1390" s="223" t="s">
        <v>6432</v>
      </c>
      <c r="B1390" s="224" t="s">
        <v>5636</v>
      </c>
      <c r="C1390" s="222" t="s">
        <v>5627</v>
      </c>
      <c r="D1390" s="221" t="s">
        <v>6433</v>
      </c>
      <c r="E1390" s="221" t="s">
        <v>6434</v>
      </c>
      <c r="F1390" s="221" t="s">
        <v>6435</v>
      </c>
      <c r="G1390" s="222">
        <v>441</v>
      </c>
      <c r="H1390" s="222" t="s">
        <v>5597</v>
      </c>
    </row>
    <row r="1391" spans="1:8" ht="17.399999999999999" customHeight="1" x14ac:dyDescent="0.45">
      <c r="A1391" s="223" t="s">
        <v>6436</v>
      </c>
      <c r="B1391" s="224" t="s">
        <v>5636</v>
      </c>
      <c r="C1391" s="222" t="s">
        <v>5632</v>
      </c>
      <c r="D1391" s="221" t="s">
        <v>6437</v>
      </c>
      <c r="E1391" s="221" t="s">
        <v>6438</v>
      </c>
      <c r="F1391" s="221" t="s">
        <v>6435</v>
      </c>
      <c r="G1391" s="222">
        <v>458</v>
      </c>
      <c r="H1391" s="222" t="s">
        <v>5597</v>
      </c>
    </row>
    <row r="1392" spans="1:8" ht="17.399999999999999" customHeight="1" x14ac:dyDescent="0.45">
      <c r="A1392" s="223" t="s">
        <v>6439</v>
      </c>
      <c r="B1392" s="224" t="s">
        <v>5680</v>
      </c>
      <c r="C1392" s="222" t="s">
        <v>1873</v>
      </c>
      <c r="D1392" s="221" t="s">
        <v>6440</v>
      </c>
      <c r="E1392" s="221" t="s">
        <v>6441</v>
      </c>
      <c r="F1392" s="221" t="s">
        <v>6442</v>
      </c>
      <c r="G1392" s="222">
        <v>333</v>
      </c>
      <c r="H1392" s="222" t="s">
        <v>5597</v>
      </c>
    </row>
    <row r="1393" spans="1:8" ht="17.399999999999999" customHeight="1" x14ac:dyDescent="0.45">
      <c r="A1393" s="223" t="s">
        <v>6443</v>
      </c>
      <c r="B1393" s="224" t="s">
        <v>5680</v>
      </c>
      <c r="C1393" s="222" t="s">
        <v>5603</v>
      </c>
      <c r="D1393" s="221" t="s">
        <v>6444</v>
      </c>
      <c r="E1393" s="221" t="s">
        <v>6445</v>
      </c>
      <c r="F1393" s="221" t="s">
        <v>6446</v>
      </c>
      <c r="G1393" s="222">
        <v>363</v>
      </c>
      <c r="H1393" s="222" t="s">
        <v>5597</v>
      </c>
    </row>
    <row r="1394" spans="1:8" ht="17.399999999999999" customHeight="1" x14ac:dyDescent="0.45">
      <c r="A1394" s="223" t="s">
        <v>6447</v>
      </c>
      <c r="B1394" s="224" t="s">
        <v>5680</v>
      </c>
      <c r="C1394" s="222" t="s">
        <v>5612</v>
      </c>
      <c r="D1394" s="221" t="s">
        <v>6448</v>
      </c>
      <c r="E1394" s="221" t="s">
        <v>6449</v>
      </c>
      <c r="F1394" s="221" t="s">
        <v>5672</v>
      </c>
      <c r="G1394" s="222">
        <v>401</v>
      </c>
      <c r="H1394" s="222" t="s">
        <v>5597</v>
      </c>
    </row>
    <row r="1395" spans="1:8" ht="17.399999999999999" customHeight="1" x14ac:dyDescent="0.45">
      <c r="A1395" s="223" t="s">
        <v>6450</v>
      </c>
      <c r="B1395" s="224" t="s">
        <v>5680</v>
      </c>
      <c r="C1395" s="222" t="s">
        <v>5620</v>
      </c>
      <c r="D1395" s="221" t="s">
        <v>6451</v>
      </c>
      <c r="E1395" s="221" t="s">
        <v>6452</v>
      </c>
      <c r="F1395" s="221" t="s">
        <v>6453</v>
      </c>
      <c r="G1395" s="222">
        <v>419</v>
      </c>
      <c r="H1395" s="222" t="s">
        <v>5597</v>
      </c>
    </row>
    <row r="1396" spans="1:8" ht="17.399999999999999" customHeight="1" x14ac:dyDescent="0.45">
      <c r="A1396" s="223" t="s">
        <v>6454</v>
      </c>
      <c r="B1396" s="224" t="s">
        <v>5680</v>
      </c>
      <c r="C1396" s="222" t="s">
        <v>5627</v>
      </c>
      <c r="D1396" s="221" t="s">
        <v>6455</v>
      </c>
      <c r="E1396" s="221" t="s">
        <v>6456</v>
      </c>
      <c r="F1396" s="221" t="s">
        <v>6457</v>
      </c>
      <c r="G1396" s="222">
        <v>441</v>
      </c>
      <c r="H1396" s="222" t="s">
        <v>5597</v>
      </c>
    </row>
    <row r="1397" spans="1:8" ht="17.399999999999999" customHeight="1" x14ac:dyDescent="0.45">
      <c r="A1397" s="223" t="s">
        <v>6458</v>
      </c>
      <c r="B1397" s="224" t="s">
        <v>5680</v>
      </c>
      <c r="C1397" s="222" t="s">
        <v>5632</v>
      </c>
      <c r="D1397" s="221" t="s">
        <v>6459</v>
      </c>
      <c r="E1397" s="221" t="s">
        <v>6460</v>
      </c>
      <c r="F1397" s="221" t="s">
        <v>6461</v>
      </c>
      <c r="G1397" s="222">
        <v>458</v>
      </c>
      <c r="H1397" s="222" t="s">
        <v>5597</v>
      </c>
    </row>
    <row r="1398" spans="1:8" ht="17.399999999999999" customHeight="1" x14ac:dyDescent="0.45">
      <c r="A1398" s="223" t="s">
        <v>6462</v>
      </c>
      <c r="B1398" s="224" t="s">
        <v>5821</v>
      </c>
      <c r="C1398" s="222" t="s">
        <v>1873</v>
      </c>
      <c r="D1398" s="221" t="s">
        <v>6463</v>
      </c>
      <c r="E1398" s="221" t="s">
        <v>6464</v>
      </c>
      <c r="F1398" s="221" t="s">
        <v>5935</v>
      </c>
      <c r="G1398" s="222">
        <v>267</v>
      </c>
      <c r="H1398" s="222" t="s">
        <v>5597</v>
      </c>
    </row>
    <row r="1399" spans="1:8" ht="17.399999999999999" customHeight="1" x14ac:dyDescent="0.45">
      <c r="A1399" s="223" t="s">
        <v>6465</v>
      </c>
      <c r="B1399" s="224" t="s">
        <v>5821</v>
      </c>
      <c r="C1399" s="222" t="s">
        <v>1873</v>
      </c>
      <c r="D1399" s="221" t="s">
        <v>6466</v>
      </c>
      <c r="E1399" s="221" t="s">
        <v>6467</v>
      </c>
      <c r="F1399" s="221" t="s">
        <v>6468</v>
      </c>
      <c r="G1399" s="222">
        <v>66</v>
      </c>
      <c r="H1399" s="222" t="s">
        <v>5597</v>
      </c>
    </row>
    <row r="1400" spans="1:8" ht="17.399999999999999" customHeight="1" x14ac:dyDescent="0.45">
      <c r="A1400" s="223" t="s">
        <v>6469</v>
      </c>
      <c r="B1400" s="224" t="s">
        <v>5821</v>
      </c>
      <c r="C1400" s="222" t="s">
        <v>5603</v>
      </c>
      <c r="D1400" s="221" t="s">
        <v>6470</v>
      </c>
      <c r="E1400" s="221" t="s">
        <v>6471</v>
      </c>
      <c r="F1400" s="221" t="s">
        <v>5787</v>
      </c>
      <c r="G1400" s="222">
        <v>297</v>
      </c>
      <c r="H1400" s="222" t="s">
        <v>5597</v>
      </c>
    </row>
    <row r="1401" spans="1:8" ht="17.399999999999999" customHeight="1" x14ac:dyDescent="0.45">
      <c r="A1401" s="223" t="s">
        <v>6472</v>
      </c>
      <c r="B1401" s="224" t="s">
        <v>5821</v>
      </c>
      <c r="C1401" s="222" t="s">
        <v>5603</v>
      </c>
      <c r="D1401" s="221" t="s">
        <v>6473</v>
      </c>
      <c r="E1401" s="221" t="s">
        <v>6474</v>
      </c>
      <c r="F1401" s="221" t="s">
        <v>6468</v>
      </c>
      <c r="G1401" s="222">
        <v>66</v>
      </c>
      <c r="H1401" s="222" t="s">
        <v>5597</v>
      </c>
    </row>
    <row r="1402" spans="1:8" ht="17.399999999999999" customHeight="1" x14ac:dyDescent="0.45">
      <c r="A1402" s="223" t="s">
        <v>6475</v>
      </c>
      <c r="B1402" s="224" t="s">
        <v>5821</v>
      </c>
      <c r="C1402" s="222" t="s">
        <v>5612</v>
      </c>
      <c r="D1402" s="221" t="s">
        <v>6476</v>
      </c>
      <c r="E1402" s="221" t="s">
        <v>6477</v>
      </c>
      <c r="F1402" s="221" t="s">
        <v>5947</v>
      </c>
      <c r="G1402" s="222">
        <v>335</v>
      </c>
      <c r="H1402" s="222" t="s">
        <v>5597</v>
      </c>
    </row>
    <row r="1403" spans="1:8" ht="17.399999999999999" customHeight="1" x14ac:dyDescent="0.45">
      <c r="A1403" s="223" t="s">
        <v>6478</v>
      </c>
      <c r="B1403" s="224" t="s">
        <v>5821</v>
      </c>
      <c r="C1403" s="222" t="s">
        <v>5612</v>
      </c>
      <c r="D1403" s="221" t="s">
        <v>6479</v>
      </c>
      <c r="E1403" s="221" t="s">
        <v>6480</v>
      </c>
      <c r="F1403" s="221" t="s">
        <v>6468</v>
      </c>
      <c r="G1403" s="222">
        <v>66</v>
      </c>
      <c r="H1403" s="222" t="s">
        <v>5597</v>
      </c>
    </row>
    <row r="1404" spans="1:8" ht="17.399999999999999" customHeight="1" x14ac:dyDescent="0.45">
      <c r="A1404" s="223" t="s">
        <v>6481</v>
      </c>
      <c r="B1404" s="224" t="s">
        <v>5821</v>
      </c>
      <c r="C1404" s="222" t="s">
        <v>5620</v>
      </c>
      <c r="D1404" s="221" t="s">
        <v>6482</v>
      </c>
      <c r="E1404" s="221" t="s">
        <v>6483</v>
      </c>
      <c r="F1404" s="221" t="s">
        <v>6139</v>
      </c>
      <c r="G1404" s="222">
        <v>353</v>
      </c>
      <c r="H1404" s="222" t="s">
        <v>5597</v>
      </c>
    </row>
    <row r="1405" spans="1:8" ht="17.399999999999999" customHeight="1" x14ac:dyDescent="0.45">
      <c r="A1405" s="223" t="s">
        <v>6484</v>
      </c>
      <c r="B1405" s="224" t="s">
        <v>5821</v>
      </c>
      <c r="C1405" s="222" t="s">
        <v>5620</v>
      </c>
      <c r="D1405" s="221" t="s">
        <v>6485</v>
      </c>
      <c r="E1405" s="221" t="s">
        <v>6486</v>
      </c>
      <c r="F1405" s="221" t="s">
        <v>6468</v>
      </c>
      <c r="G1405" s="222">
        <v>66</v>
      </c>
      <c r="H1405" s="222" t="s">
        <v>5597</v>
      </c>
    </row>
    <row r="1406" spans="1:8" ht="17.399999999999999" customHeight="1" x14ac:dyDescent="0.45">
      <c r="A1406" s="223" t="s">
        <v>6487</v>
      </c>
      <c r="B1406" s="224" t="s">
        <v>5821</v>
      </c>
      <c r="C1406" s="222" t="s">
        <v>5627</v>
      </c>
      <c r="D1406" s="221" t="s">
        <v>6488</v>
      </c>
      <c r="E1406" s="221" t="s">
        <v>6489</v>
      </c>
      <c r="F1406" s="221" t="s">
        <v>5947</v>
      </c>
      <c r="G1406" s="222">
        <v>375</v>
      </c>
      <c r="H1406" s="222" t="s">
        <v>5597</v>
      </c>
    </row>
    <row r="1407" spans="1:8" ht="17.399999999999999" customHeight="1" x14ac:dyDescent="0.45">
      <c r="A1407" s="223" t="s">
        <v>6490</v>
      </c>
      <c r="B1407" s="224" t="s">
        <v>5821</v>
      </c>
      <c r="C1407" s="222" t="s">
        <v>5627</v>
      </c>
      <c r="D1407" s="221" t="s">
        <v>6491</v>
      </c>
      <c r="E1407" s="221" t="s">
        <v>6492</v>
      </c>
      <c r="F1407" s="221" t="s">
        <v>6468</v>
      </c>
      <c r="G1407" s="222">
        <v>66</v>
      </c>
      <c r="H1407" s="222" t="s">
        <v>5597</v>
      </c>
    </row>
    <row r="1408" spans="1:8" ht="17.399999999999999" customHeight="1" x14ac:dyDescent="0.45">
      <c r="A1408" s="223" t="s">
        <v>6493</v>
      </c>
      <c r="B1408" s="224" t="s">
        <v>5821</v>
      </c>
      <c r="C1408" s="222" t="s">
        <v>5632</v>
      </c>
      <c r="D1408" s="221" t="s">
        <v>6494</v>
      </c>
      <c r="E1408" s="221" t="s">
        <v>6495</v>
      </c>
      <c r="F1408" s="221" t="s">
        <v>6147</v>
      </c>
      <c r="G1408" s="222">
        <v>392</v>
      </c>
      <c r="H1408" s="222" t="s">
        <v>5597</v>
      </c>
    </row>
    <row r="1409" spans="1:8" ht="17.399999999999999" customHeight="1" x14ac:dyDescent="0.45">
      <c r="A1409" s="223" t="s">
        <v>6496</v>
      </c>
      <c r="B1409" s="224" t="s">
        <v>5821</v>
      </c>
      <c r="C1409" s="225" t="s">
        <v>5632</v>
      </c>
      <c r="D1409" s="221" t="s">
        <v>6497</v>
      </c>
      <c r="E1409" s="221" t="s">
        <v>6498</v>
      </c>
      <c r="F1409" s="221" t="s">
        <v>6468</v>
      </c>
      <c r="G1409" s="222">
        <v>66</v>
      </c>
      <c r="H1409" s="222" t="s">
        <v>5597</v>
      </c>
    </row>
    <row r="1410" spans="1:8" ht="17.399999999999999" customHeight="1" x14ac:dyDescent="0.45">
      <c r="A1410" s="223" t="s">
        <v>6499</v>
      </c>
      <c r="B1410" s="224" t="s">
        <v>6327</v>
      </c>
      <c r="C1410" s="222" t="s">
        <v>1873</v>
      </c>
      <c r="D1410" s="221" t="s">
        <v>6500</v>
      </c>
      <c r="E1410" s="221" t="s">
        <v>6501</v>
      </c>
      <c r="F1410" s="221" t="s">
        <v>6404</v>
      </c>
      <c r="G1410" s="222">
        <v>333</v>
      </c>
      <c r="H1410" s="222" t="s">
        <v>5597</v>
      </c>
    </row>
    <row r="1411" spans="1:8" ht="17.399999999999999" customHeight="1" x14ac:dyDescent="0.45">
      <c r="A1411" s="223" t="s">
        <v>6502</v>
      </c>
      <c r="B1411" s="224" t="s">
        <v>6327</v>
      </c>
      <c r="C1411" s="225" t="s">
        <v>5603</v>
      </c>
      <c r="D1411" s="221" t="s">
        <v>6503</v>
      </c>
      <c r="E1411" s="221" t="s">
        <v>6504</v>
      </c>
      <c r="F1411" s="221" t="s">
        <v>6408</v>
      </c>
      <c r="G1411" s="222">
        <v>363</v>
      </c>
      <c r="H1411" s="222" t="s">
        <v>5597</v>
      </c>
    </row>
    <row r="1412" spans="1:8" ht="17.399999999999999" customHeight="1" x14ac:dyDescent="0.45">
      <c r="A1412" s="223" t="s">
        <v>6505</v>
      </c>
      <c r="B1412" s="224" t="s">
        <v>6327</v>
      </c>
      <c r="C1412" s="222" t="s">
        <v>5612</v>
      </c>
      <c r="D1412" s="221" t="s">
        <v>6506</v>
      </c>
      <c r="E1412" s="221" t="s">
        <v>6507</v>
      </c>
      <c r="F1412" s="221" t="s">
        <v>5947</v>
      </c>
      <c r="G1412" s="222">
        <v>401</v>
      </c>
      <c r="H1412" s="222" t="s">
        <v>5597</v>
      </c>
    </row>
    <row r="1413" spans="1:8" ht="17.399999999999999" customHeight="1" x14ac:dyDescent="0.45">
      <c r="A1413" s="223" t="s">
        <v>6508</v>
      </c>
      <c r="B1413" s="224" t="s">
        <v>6327</v>
      </c>
      <c r="C1413" s="225" t="s">
        <v>5620</v>
      </c>
      <c r="D1413" s="221" t="s">
        <v>6509</v>
      </c>
      <c r="E1413" s="221" t="s">
        <v>6510</v>
      </c>
      <c r="F1413" s="221" t="s">
        <v>6139</v>
      </c>
      <c r="G1413" s="222">
        <v>419</v>
      </c>
      <c r="H1413" s="222" t="s">
        <v>5597</v>
      </c>
    </row>
    <row r="1414" spans="1:8" ht="17.399999999999999" customHeight="1" x14ac:dyDescent="0.45">
      <c r="A1414" s="223" t="s">
        <v>6511</v>
      </c>
      <c r="B1414" s="224" t="s">
        <v>6327</v>
      </c>
      <c r="C1414" s="222" t="s">
        <v>5627</v>
      </c>
      <c r="D1414" s="221" t="s">
        <v>6512</v>
      </c>
      <c r="E1414" s="221" t="s">
        <v>6513</v>
      </c>
      <c r="F1414" s="221" t="s">
        <v>6147</v>
      </c>
      <c r="G1414" s="222">
        <v>441</v>
      </c>
      <c r="H1414" s="222" t="s">
        <v>5597</v>
      </c>
    </row>
    <row r="1415" spans="1:8" ht="17.399999999999999" customHeight="1" x14ac:dyDescent="0.45">
      <c r="A1415" s="223" t="s">
        <v>6514</v>
      </c>
      <c r="B1415" s="224" t="s">
        <v>6327</v>
      </c>
      <c r="C1415" s="225" t="s">
        <v>5632</v>
      </c>
      <c r="D1415" s="221" t="s">
        <v>6515</v>
      </c>
      <c r="E1415" s="221" t="s">
        <v>6516</v>
      </c>
      <c r="F1415" s="221" t="s">
        <v>6147</v>
      </c>
      <c r="G1415" s="222">
        <v>458</v>
      </c>
      <c r="H1415" s="222" t="s">
        <v>5597</v>
      </c>
    </row>
    <row r="1416" spans="1:8" ht="17.399999999999999" customHeight="1" x14ac:dyDescent="0.45">
      <c r="A1416" s="223" t="s">
        <v>6517</v>
      </c>
      <c r="B1416" s="224" t="s">
        <v>6334</v>
      </c>
      <c r="C1416" s="222" t="s">
        <v>1873</v>
      </c>
      <c r="D1416" s="221" t="s">
        <v>6518</v>
      </c>
      <c r="E1416" s="221" t="s">
        <v>6519</v>
      </c>
      <c r="F1416" s="221" t="s">
        <v>5783</v>
      </c>
      <c r="G1416" s="222">
        <v>333</v>
      </c>
      <c r="H1416" s="222" t="s">
        <v>5597</v>
      </c>
    </row>
    <row r="1417" spans="1:8" ht="17.399999999999999" customHeight="1" x14ac:dyDescent="0.45">
      <c r="A1417" s="223" t="s">
        <v>6520</v>
      </c>
      <c r="B1417" s="224" t="s">
        <v>6334</v>
      </c>
      <c r="C1417" s="225" t="s">
        <v>5603</v>
      </c>
      <c r="D1417" s="221" t="s">
        <v>6521</v>
      </c>
      <c r="E1417" s="221" t="s">
        <v>6522</v>
      </c>
      <c r="F1417" s="221" t="s">
        <v>6523</v>
      </c>
      <c r="G1417" s="222">
        <v>363</v>
      </c>
      <c r="H1417" s="222" t="s">
        <v>5597</v>
      </c>
    </row>
    <row r="1418" spans="1:8" ht="17.399999999999999" customHeight="1" x14ac:dyDescent="0.45">
      <c r="A1418" s="223" t="s">
        <v>6524</v>
      </c>
      <c r="B1418" s="224" t="s">
        <v>6334</v>
      </c>
      <c r="C1418" s="222" t="s">
        <v>5612</v>
      </c>
      <c r="D1418" s="221" t="s">
        <v>6525</v>
      </c>
      <c r="E1418" s="221" t="s">
        <v>6526</v>
      </c>
      <c r="F1418" s="221" t="s">
        <v>6527</v>
      </c>
      <c r="G1418" s="222">
        <v>401</v>
      </c>
      <c r="H1418" s="222" t="s">
        <v>5597</v>
      </c>
    </row>
    <row r="1419" spans="1:8" ht="17.399999999999999" customHeight="1" x14ac:dyDescent="0.45">
      <c r="A1419" s="223" t="s">
        <v>6528</v>
      </c>
      <c r="B1419" s="224" t="s">
        <v>6334</v>
      </c>
      <c r="C1419" s="225" t="s">
        <v>5620</v>
      </c>
      <c r="D1419" s="221" t="s">
        <v>6529</v>
      </c>
      <c r="E1419" s="221" t="s">
        <v>6530</v>
      </c>
      <c r="F1419" s="221" t="s">
        <v>5803</v>
      </c>
      <c r="G1419" s="222">
        <v>419</v>
      </c>
      <c r="H1419" s="222" t="s">
        <v>5597</v>
      </c>
    </row>
    <row r="1420" spans="1:8" ht="17.399999999999999" customHeight="1" x14ac:dyDescent="0.45">
      <c r="A1420" s="223" t="s">
        <v>6531</v>
      </c>
      <c r="B1420" s="224" t="s">
        <v>6334</v>
      </c>
      <c r="C1420" s="222" t="s">
        <v>5627</v>
      </c>
      <c r="D1420" s="221" t="s">
        <v>6532</v>
      </c>
      <c r="E1420" s="221" t="s">
        <v>6533</v>
      </c>
      <c r="F1420" s="221" t="s">
        <v>6404</v>
      </c>
      <c r="G1420" s="222">
        <v>441</v>
      </c>
      <c r="H1420" s="222" t="s">
        <v>5597</v>
      </c>
    </row>
    <row r="1421" spans="1:8" ht="17.399999999999999" customHeight="1" x14ac:dyDescent="0.45">
      <c r="A1421" s="223" t="s">
        <v>6534</v>
      </c>
      <c r="B1421" s="224" t="s">
        <v>6334</v>
      </c>
      <c r="C1421" s="222" t="s">
        <v>5632</v>
      </c>
      <c r="D1421" s="221" t="s">
        <v>6535</v>
      </c>
      <c r="E1421" s="221" t="s">
        <v>6536</v>
      </c>
      <c r="F1421" s="221" t="s">
        <v>5787</v>
      </c>
      <c r="G1421" s="222">
        <v>458</v>
      </c>
      <c r="H1421" s="222" t="s">
        <v>5597</v>
      </c>
    </row>
    <row r="1422" spans="1:8" ht="17.399999999999999" customHeight="1" x14ac:dyDescent="0.45">
      <c r="A1422" s="226" t="s">
        <v>6537</v>
      </c>
      <c r="B1422" s="228" t="s">
        <v>5593</v>
      </c>
      <c r="C1422" s="222" t="s">
        <v>1873</v>
      </c>
      <c r="D1422" s="228" t="s">
        <v>6538</v>
      </c>
      <c r="E1422" s="221" t="s">
        <v>6539</v>
      </c>
      <c r="F1422" s="225" t="s">
        <v>2954</v>
      </c>
      <c r="G1422" s="222" t="s">
        <v>1857</v>
      </c>
      <c r="H1422" s="222" t="s">
        <v>6540</v>
      </c>
    </row>
    <row r="1423" spans="1:8" ht="17.399999999999999" customHeight="1" x14ac:dyDescent="0.45">
      <c r="A1423" s="226" t="s">
        <v>6541</v>
      </c>
      <c r="B1423" s="228" t="s">
        <v>5593</v>
      </c>
      <c r="C1423" s="222" t="s">
        <v>5603</v>
      </c>
      <c r="D1423" s="228" t="s">
        <v>6542</v>
      </c>
      <c r="E1423" s="221" t="s">
        <v>6543</v>
      </c>
      <c r="F1423" s="225" t="s">
        <v>2954</v>
      </c>
      <c r="G1423" s="222" t="s">
        <v>1857</v>
      </c>
      <c r="H1423" s="222" t="s">
        <v>6540</v>
      </c>
    </row>
    <row r="1424" spans="1:8" ht="17.399999999999999" customHeight="1" x14ac:dyDescent="0.45">
      <c r="A1424" s="226" t="s">
        <v>6544</v>
      </c>
      <c r="B1424" s="228" t="s">
        <v>5593</v>
      </c>
      <c r="C1424" s="222" t="s">
        <v>5612</v>
      </c>
      <c r="D1424" s="228" t="s">
        <v>6545</v>
      </c>
      <c r="E1424" s="221" t="s">
        <v>6546</v>
      </c>
      <c r="F1424" s="225" t="s">
        <v>2954</v>
      </c>
      <c r="G1424" s="222" t="s">
        <v>1857</v>
      </c>
      <c r="H1424" s="222" t="s">
        <v>6540</v>
      </c>
    </row>
    <row r="1425" spans="1:8" ht="17.399999999999999" customHeight="1" x14ac:dyDescent="0.45">
      <c r="A1425" s="226" t="s">
        <v>6547</v>
      </c>
      <c r="B1425" s="228" t="s">
        <v>6366</v>
      </c>
      <c r="C1425" s="222" t="s">
        <v>1873</v>
      </c>
      <c r="D1425" s="228" t="s">
        <v>6548</v>
      </c>
      <c r="E1425" s="221" t="s">
        <v>6549</v>
      </c>
      <c r="F1425" s="225" t="s">
        <v>2954</v>
      </c>
      <c r="G1425" s="222" t="s">
        <v>1857</v>
      </c>
      <c r="H1425" s="222" t="s">
        <v>6540</v>
      </c>
    </row>
    <row r="1426" spans="1:8" ht="17.399999999999999" customHeight="1" x14ac:dyDescent="0.45">
      <c r="A1426" s="226" t="s">
        <v>6550</v>
      </c>
      <c r="B1426" s="228" t="s">
        <v>6366</v>
      </c>
      <c r="C1426" s="222" t="s">
        <v>5603</v>
      </c>
      <c r="D1426" s="228" t="s">
        <v>6551</v>
      </c>
      <c r="E1426" s="221" t="s">
        <v>6552</v>
      </c>
      <c r="F1426" s="225" t="s">
        <v>2954</v>
      </c>
      <c r="G1426" s="222" t="s">
        <v>1857</v>
      </c>
      <c r="H1426" s="222" t="s">
        <v>6540</v>
      </c>
    </row>
    <row r="1427" spans="1:8" ht="17.399999999999999" customHeight="1" x14ac:dyDescent="0.45">
      <c r="A1427" s="226" t="s">
        <v>6553</v>
      </c>
      <c r="B1427" s="228" t="s">
        <v>6366</v>
      </c>
      <c r="C1427" s="222" t="s">
        <v>5612</v>
      </c>
      <c r="D1427" s="228" t="s">
        <v>6554</v>
      </c>
      <c r="E1427" s="221" t="s">
        <v>6555</v>
      </c>
      <c r="F1427" s="225" t="s">
        <v>2954</v>
      </c>
      <c r="G1427" s="222" t="s">
        <v>1857</v>
      </c>
      <c r="H1427" s="222" t="s">
        <v>6540</v>
      </c>
    </row>
    <row r="1428" spans="1:8" ht="17.399999999999999" customHeight="1" x14ac:dyDescent="0.45">
      <c r="A1428" s="226" t="s">
        <v>6556</v>
      </c>
      <c r="B1428" s="228" t="s">
        <v>5636</v>
      </c>
      <c r="C1428" s="222" t="s">
        <v>1873</v>
      </c>
      <c r="D1428" s="228" t="s">
        <v>6557</v>
      </c>
      <c r="E1428" s="221" t="s">
        <v>6558</v>
      </c>
      <c r="F1428" s="225" t="s">
        <v>2954</v>
      </c>
      <c r="G1428" s="222" t="s">
        <v>1857</v>
      </c>
      <c r="H1428" s="222" t="s">
        <v>6540</v>
      </c>
    </row>
    <row r="1429" spans="1:8" ht="17.399999999999999" customHeight="1" x14ac:dyDescent="0.45">
      <c r="A1429" s="226" t="s">
        <v>6559</v>
      </c>
      <c r="B1429" s="228" t="s">
        <v>5636</v>
      </c>
      <c r="C1429" s="222" t="s">
        <v>5603</v>
      </c>
      <c r="D1429" s="228" t="s">
        <v>6560</v>
      </c>
      <c r="E1429" s="221" t="s">
        <v>6561</v>
      </c>
      <c r="F1429" s="225" t="s">
        <v>2954</v>
      </c>
      <c r="G1429" s="222" t="s">
        <v>1857</v>
      </c>
      <c r="H1429" s="222" t="s">
        <v>6540</v>
      </c>
    </row>
    <row r="1430" spans="1:8" ht="17.399999999999999" customHeight="1" x14ac:dyDescent="0.45">
      <c r="A1430" s="226" t="s">
        <v>6562</v>
      </c>
      <c r="B1430" s="228" t="s">
        <v>5636</v>
      </c>
      <c r="C1430" s="222" t="s">
        <v>5612</v>
      </c>
      <c r="D1430" s="228" t="s">
        <v>6563</v>
      </c>
      <c r="E1430" s="221" t="s">
        <v>6564</v>
      </c>
      <c r="F1430" s="225" t="s">
        <v>2954</v>
      </c>
      <c r="G1430" s="222" t="s">
        <v>1857</v>
      </c>
      <c r="H1430" s="222" t="s">
        <v>6540</v>
      </c>
    </row>
    <row r="1431" spans="1:8" ht="17.399999999999999" customHeight="1" x14ac:dyDescent="0.45">
      <c r="A1431" s="226" t="s">
        <v>6565</v>
      </c>
      <c r="B1431" s="228" t="s">
        <v>5680</v>
      </c>
      <c r="C1431" s="222" t="s">
        <v>1873</v>
      </c>
      <c r="D1431" s="228" t="s">
        <v>6566</v>
      </c>
      <c r="E1431" s="221" t="s">
        <v>6567</v>
      </c>
      <c r="F1431" s="225" t="s">
        <v>2954</v>
      </c>
      <c r="G1431" s="222" t="s">
        <v>1857</v>
      </c>
      <c r="H1431" s="222" t="s">
        <v>6540</v>
      </c>
    </row>
    <row r="1432" spans="1:8" ht="17.399999999999999" customHeight="1" x14ac:dyDescent="0.45">
      <c r="A1432" s="226" t="s">
        <v>6568</v>
      </c>
      <c r="B1432" s="228" t="s">
        <v>5680</v>
      </c>
      <c r="C1432" s="222" t="s">
        <v>5603</v>
      </c>
      <c r="D1432" s="228" t="s">
        <v>6569</v>
      </c>
      <c r="E1432" s="221" t="s">
        <v>6570</v>
      </c>
      <c r="F1432" s="225" t="s">
        <v>2954</v>
      </c>
      <c r="G1432" s="222" t="s">
        <v>1857</v>
      </c>
      <c r="H1432" s="222" t="s">
        <v>6540</v>
      </c>
    </row>
    <row r="1433" spans="1:8" ht="17.399999999999999" customHeight="1" x14ac:dyDescent="0.45">
      <c r="A1433" s="226" t="s">
        <v>6571</v>
      </c>
      <c r="B1433" s="228" t="s">
        <v>5680</v>
      </c>
      <c r="C1433" s="222" t="s">
        <v>5612</v>
      </c>
      <c r="D1433" s="228" t="s">
        <v>6572</v>
      </c>
      <c r="E1433" s="221" t="s">
        <v>6573</v>
      </c>
      <c r="F1433" s="225" t="s">
        <v>2954</v>
      </c>
      <c r="G1433" s="222" t="s">
        <v>1857</v>
      </c>
      <c r="H1433" s="222" t="s">
        <v>6540</v>
      </c>
    </row>
    <row r="1434" spans="1:8" ht="17.399999999999999" customHeight="1" x14ac:dyDescent="0.45">
      <c r="A1434" s="226" t="s">
        <v>6574</v>
      </c>
      <c r="B1434" s="228" t="s">
        <v>5593</v>
      </c>
      <c r="C1434" s="222" t="s">
        <v>6575</v>
      </c>
      <c r="D1434" s="228" t="s">
        <v>6576</v>
      </c>
      <c r="E1434" s="221" t="s">
        <v>6577</v>
      </c>
      <c r="F1434" s="225" t="s">
        <v>2954</v>
      </c>
      <c r="G1434" s="222" t="s">
        <v>1857</v>
      </c>
      <c r="H1434" s="222" t="s">
        <v>6540</v>
      </c>
    </row>
    <row r="1435" spans="1:8" ht="17.399999999999999" customHeight="1" x14ac:dyDescent="0.45">
      <c r="A1435" s="226" t="s">
        <v>6578</v>
      </c>
      <c r="B1435" s="228" t="s">
        <v>6366</v>
      </c>
      <c r="C1435" s="222" t="s">
        <v>6575</v>
      </c>
      <c r="D1435" s="228" t="s">
        <v>6579</v>
      </c>
      <c r="E1435" s="221" t="s">
        <v>6580</v>
      </c>
      <c r="F1435" s="225" t="s">
        <v>2954</v>
      </c>
      <c r="G1435" s="222" t="s">
        <v>1857</v>
      </c>
      <c r="H1435" s="222" t="s">
        <v>6540</v>
      </c>
    </row>
    <row r="1436" spans="1:8" ht="17.399999999999999" customHeight="1" x14ac:dyDescent="0.45">
      <c r="A1436" s="226" t="s">
        <v>6581</v>
      </c>
      <c r="B1436" s="228" t="s">
        <v>5636</v>
      </c>
      <c r="C1436" s="222" t="s">
        <v>6575</v>
      </c>
      <c r="D1436" s="228" t="s">
        <v>6582</v>
      </c>
      <c r="E1436" s="221" t="s">
        <v>6583</v>
      </c>
      <c r="F1436" s="225" t="s">
        <v>2964</v>
      </c>
      <c r="G1436" s="222" t="s">
        <v>1857</v>
      </c>
      <c r="H1436" s="222" t="s">
        <v>6540</v>
      </c>
    </row>
    <row r="1437" spans="1:8" ht="17.399999999999999" customHeight="1" x14ac:dyDescent="0.45">
      <c r="A1437" s="226" t="s">
        <v>6584</v>
      </c>
      <c r="B1437" s="228" t="s">
        <v>5680</v>
      </c>
      <c r="C1437" s="222" t="s">
        <v>6575</v>
      </c>
      <c r="D1437" s="228" t="s">
        <v>6585</v>
      </c>
      <c r="E1437" s="221" t="s">
        <v>6586</v>
      </c>
      <c r="F1437" s="225" t="s">
        <v>2954</v>
      </c>
      <c r="G1437" s="222" t="s">
        <v>1857</v>
      </c>
      <c r="H1437" s="222" t="s">
        <v>6540</v>
      </c>
    </row>
    <row r="1438" spans="1:8" ht="17.399999999999999" customHeight="1" x14ac:dyDescent="0.45">
      <c r="A1438" s="226" t="s">
        <v>6587</v>
      </c>
      <c r="B1438" s="228" t="s">
        <v>5593</v>
      </c>
      <c r="C1438" s="222" t="s">
        <v>6588</v>
      </c>
      <c r="D1438" s="228" t="s">
        <v>6589</v>
      </c>
      <c r="E1438" s="221" t="s">
        <v>6590</v>
      </c>
      <c r="F1438" s="225" t="s">
        <v>2964</v>
      </c>
      <c r="G1438" s="222" t="s">
        <v>1857</v>
      </c>
      <c r="H1438" s="222" t="s">
        <v>6540</v>
      </c>
    </row>
    <row r="1439" spans="1:8" ht="17.399999999999999" customHeight="1" x14ac:dyDescent="0.45">
      <c r="A1439" s="226" t="s">
        <v>6591</v>
      </c>
      <c r="B1439" s="228" t="s">
        <v>5636</v>
      </c>
      <c r="C1439" s="222" t="s">
        <v>6588</v>
      </c>
      <c r="D1439" s="228" t="s">
        <v>6592</v>
      </c>
      <c r="E1439" s="221" t="s">
        <v>6593</v>
      </c>
      <c r="F1439" s="225" t="s">
        <v>2964</v>
      </c>
      <c r="G1439" s="222" t="s">
        <v>1857</v>
      </c>
      <c r="H1439" s="222" t="s">
        <v>6540</v>
      </c>
    </row>
    <row r="1440" spans="1:8" ht="17.399999999999999" customHeight="1" x14ac:dyDescent="0.45">
      <c r="A1440" s="226" t="s">
        <v>6594</v>
      </c>
      <c r="B1440" s="228" t="s">
        <v>6595</v>
      </c>
      <c r="C1440" s="222" t="s">
        <v>6588</v>
      </c>
      <c r="D1440" s="228" t="s">
        <v>6596</v>
      </c>
      <c r="E1440" s="221" t="s">
        <v>6597</v>
      </c>
      <c r="F1440" s="225" t="s">
        <v>2964</v>
      </c>
      <c r="G1440" s="222" t="s">
        <v>1857</v>
      </c>
      <c r="H1440" s="222" t="s">
        <v>6540</v>
      </c>
    </row>
    <row r="1441" spans="1:8" ht="17.399999999999999" customHeight="1" x14ac:dyDescent="0.45">
      <c r="A1441" s="226" t="s">
        <v>6598</v>
      </c>
      <c r="B1441" s="228" t="s">
        <v>5821</v>
      </c>
      <c r="C1441" s="222" t="s">
        <v>6588</v>
      </c>
      <c r="D1441" s="228" t="s">
        <v>6599</v>
      </c>
      <c r="E1441" s="221" t="s">
        <v>6600</v>
      </c>
      <c r="F1441" s="225" t="s">
        <v>2964</v>
      </c>
      <c r="G1441" s="222" t="s">
        <v>1857</v>
      </c>
      <c r="H1441" s="222" t="s">
        <v>6540</v>
      </c>
    </row>
    <row r="1442" spans="1:8" ht="17.399999999999999" customHeight="1" x14ac:dyDescent="0.45">
      <c r="A1442" s="226" t="s">
        <v>6601</v>
      </c>
      <c r="B1442" s="228" t="s">
        <v>5593</v>
      </c>
      <c r="C1442" s="222" t="s">
        <v>6575</v>
      </c>
      <c r="D1442" s="228" t="s">
        <v>6602</v>
      </c>
      <c r="E1442" s="221" t="s">
        <v>6603</v>
      </c>
      <c r="F1442" s="225" t="s">
        <v>2964</v>
      </c>
      <c r="G1442" s="222" t="s">
        <v>1857</v>
      </c>
      <c r="H1442" s="222" t="s">
        <v>6540</v>
      </c>
    </row>
    <row r="1443" spans="1:8" ht="17.399999999999999" customHeight="1" x14ac:dyDescent="0.45">
      <c r="A1443" s="226" t="s">
        <v>6604</v>
      </c>
      <c r="B1443" s="228" t="s">
        <v>5636</v>
      </c>
      <c r="C1443" s="222" t="s">
        <v>6575</v>
      </c>
      <c r="D1443" s="228" t="s">
        <v>6605</v>
      </c>
      <c r="E1443" s="221" t="s">
        <v>6606</v>
      </c>
      <c r="F1443" s="225" t="s">
        <v>2964</v>
      </c>
      <c r="G1443" s="222" t="s">
        <v>1857</v>
      </c>
      <c r="H1443" s="222" t="s">
        <v>6540</v>
      </c>
    </row>
    <row r="1444" spans="1:8" ht="17.399999999999999" customHeight="1" x14ac:dyDescent="0.45">
      <c r="A1444" s="226" t="s">
        <v>6607</v>
      </c>
      <c r="B1444" s="228" t="s">
        <v>6595</v>
      </c>
      <c r="C1444" s="222" t="s">
        <v>6575</v>
      </c>
      <c r="D1444" s="228" t="s">
        <v>6608</v>
      </c>
      <c r="E1444" s="221" t="s">
        <v>6609</v>
      </c>
      <c r="F1444" s="225" t="s">
        <v>2964</v>
      </c>
      <c r="G1444" s="222" t="s">
        <v>1857</v>
      </c>
      <c r="H1444" s="222" t="s">
        <v>6540</v>
      </c>
    </row>
    <row r="1445" spans="1:8" ht="17.399999999999999" customHeight="1" x14ac:dyDescent="0.45">
      <c r="A1445" s="226" t="s">
        <v>6610</v>
      </c>
      <c r="B1445" s="228" t="s">
        <v>6611</v>
      </c>
      <c r="C1445" s="222" t="s">
        <v>6575</v>
      </c>
      <c r="D1445" s="228" t="s">
        <v>6612</v>
      </c>
      <c r="E1445" s="221" t="s">
        <v>6613</v>
      </c>
      <c r="F1445" s="225" t="s">
        <v>2964</v>
      </c>
      <c r="G1445" s="222" t="s">
        <v>1857</v>
      </c>
      <c r="H1445" s="222" t="s">
        <v>6540</v>
      </c>
    </row>
    <row r="1446" spans="1:8" ht="17.399999999999999" customHeight="1" x14ac:dyDescent="0.45">
      <c r="A1446" s="226" t="s">
        <v>6614</v>
      </c>
      <c r="B1446" s="228" t="s">
        <v>5821</v>
      </c>
      <c r="C1446" s="222" t="s">
        <v>6575</v>
      </c>
      <c r="D1446" s="228" t="s">
        <v>6615</v>
      </c>
      <c r="E1446" s="221" t="s">
        <v>6616</v>
      </c>
      <c r="F1446" s="225" t="s">
        <v>2964</v>
      </c>
      <c r="G1446" s="222" t="s">
        <v>1857</v>
      </c>
      <c r="H1446" s="222" t="s">
        <v>6540</v>
      </c>
    </row>
    <row r="1447" spans="1:8" ht="17.399999999999999" customHeight="1" x14ac:dyDescent="0.45">
      <c r="A1447" s="226" t="s">
        <v>6617</v>
      </c>
      <c r="B1447" s="228" t="s">
        <v>6618</v>
      </c>
      <c r="C1447" s="222" t="s">
        <v>6575</v>
      </c>
      <c r="D1447" s="228" t="s">
        <v>6619</v>
      </c>
      <c r="E1447" s="221" t="s">
        <v>6620</v>
      </c>
      <c r="F1447" s="225" t="s">
        <v>2964</v>
      </c>
      <c r="G1447" s="222" t="s">
        <v>1857</v>
      </c>
      <c r="H1447" s="222" t="s">
        <v>6540</v>
      </c>
    </row>
    <row r="1448" spans="1:8" ht="17.399999999999999" customHeight="1" x14ac:dyDescent="0.45">
      <c r="A1448" s="226" t="s">
        <v>6621</v>
      </c>
      <c r="B1448" s="228" t="s">
        <v>6622</v>
      </c>
      <c r="C1448" s="222" t="s">
        <v>6575</v>
      </c>
      <c r="D1448" s="228" t="s">
        <v>6623</v>
      </c>
      <c r="E1448" s="221" t="s">
        <v>6624</v>
      </c>
      <c r="F1448" s="225" t="s">
        <v>2964</v>
      </c>
      <c r="G1448" s="222" t="s">
        <v>1857</v>
      </c>
      <c r="H1448" s="222" t="s">
        <v>6540</v>
      </c>
    </row>
    <row r="1449" spans="1:8" ht="17.399999999999999" customHeight="1" x14ac:dyDescent="0.45">
      <c r="A1449" s="226" t="s">
        <v>6625</v>
      </c>
      <c r="B1449" s="228" t="s">
        <v>6626</v>
      </c>
      <c r="C1449" s="222" t="s">
        <v>6575</v>
      </c>
      <c r="D1449" s="228" t="s">
        <v>6627</v>
      </c>
      <c r="E1449" s="221" t="s">
        <v>6628</v>
      </c>
      <c r="F1449" s="225" t="s">
        <v>6629</v>
      </c>
      <c r="G1449" s="222" t="s">
        <v>1857</v>
      </c>
      <c r="H1449" s="222" t="s">
        <v>6540</v>
      </c>
    </row>
    <row r="1450" spans="1:8" ht="17.399999999999999" customHeight="1" x14ac:dyDescent="0.45">
      <c r="A1450" s="226" t="s">
        <v>6630</v>
      </c>
      <c r="B1450" s="228" t="s">
        <v>6631</v>
      </c>
      <c r="C1450" s="222" t="s">
        <v>6575</v>
      </c>
      <c r="D1450" s="228" t="s">
        <v>6632</v>
      </c>
      <c r="E1450" s="221" t="s">
        <v>6633</v>
      </c>
      <c r="F1450" s="225" t="s">
        <v>6634</v>
      </c>
      <c r="G1450" s="222" t="s">
        <v>1857</v>
      </c>
      <c r="H1450" s="222" t="s">
        <v>6540</v>
      </c>
    </row>
    <row r="1451" spans="1:8" ht="17.399999999999999" customHeight="1" x14ac:dyDescent="0.45">
      <c r="A1451" s="226" t="s">
        <v>6635</v>
      </c>
      <c r="B1451" s="228" t="s">
        <v>5593</v>
      </c>
      <c r="C1451" s="222" t="s">
        <v>5612</v>
      </c>
      <c r="D1451" s="228" t="s">
        <v>6636</v>
      </c>
      <c r="E1451" s="221" t="s">
        <v>6637</v>
      </c>
      <c r="F1451" s="225" t="s">
        <v>2964</v>
      </c>
      <c r="G1451" s="222" t="s">
        <v>1857</v>
      </c>
      <c r="H1451" s="222" t="s">
        <v>6540</v>
      </c>
    </row>
    <row r="1452" spans="1:8" ht="17.399999999999999" customHeight="1" x14ac:dyDescent="0.45">
      <c r="A1452" s="226" t="s">
        <v>6638</v>
      </c>
      <c r="B1452" s="228" t="s">
        <v>5636</v>
      </c>
      <c r="C1452" s="222" t="s">
        <v>5612</v>
      </c>
      <c r="D1452" s="228" t="s">
        <v>6639</v>
      </c>
      <c r="E1452" s="221" t="s">
        <v>6640</v>
      </c>
      <c r="F1452" s="225" t="s">
        <v>2964</v>
      </c>
      <c r="G1452" s="222" t="s">
        <v>1857</v>
      </c>
      <c r="H1452" s="222" t="s">
        <v>6540</v>
      </c>
    </row>
    <row r="1453" spans="1:8" ht="17.399999999999999" customHeight="1" x14ac:dyDescent="0.45">
      <c r="A1453" s="226" t="s">
        <v>6641</v>
      </c>
      <c r="B1453" s="228" t="s">
        <v>6595</v>
      </c>
      <c r="C1453" s="222" t="s">
        <v>5612</v>
      </c>
      <c r="D1453" s="228" t="s">
        <v>6642</v>
      </c>
      <c r="E1453" s="221" t="s">
        <v>6643</v>
      </c>
      <c r="F1453" s="225" t="s">
        <v>2964</v>
      </c>
      <c r="G1453" s="222" t="s">
        <v>1857</v>
      </c>
      <c r="H1453" s="222" t="s">
        <v>6540</v>
      </c>
    </row>
    <row r="1454" spans="1:8" ht="17.399999999999999" customHeight="1" x14ac:dyDescent="0.45">
      <c r="A1454" s="226" t="s">
        <v>6644</v>
      </c>
      <c r="B1454" s="228" t="s">
        <v>5821</v>
      </c>
      <c r="C1454" s="222" t="s">
        <v>5612</v>
      </c>
      <c r="D1454" s="228" t="s">
        <v>6645</v>
      </c>
      <c r="E1454" s="221" t="s">
        <v>6646</v>
      </c>
      <c r="F1454" s="225" t="s">
        <v>2964</v>
      </c>
      <c r="G1454" s="222" t="s">
        <v>1857</v>
      </c>
      <c r="H1454" s="222" t="s">
        <v>6540</v>
      </c>
    </row>
    <row r="1455" spans="1:8" ht="17.399999999999999" customHeight="1" x14ac:dyDescent="0.45">
      <c r="A1455" s="226" t="s">
        <v>6647</v>
      </c>
      <c r="B1455" s="228" t="s">
        <v>6618</v>
      </c>
      <c r="C1455" s="222" t="s">
        <v>5612</v>
      </c>
      <c r="D1455" s="228" t="s">
        <v>6648</v>
      </c>
      <c r="E1455" s="221" t="s">
        <v>6649</v>
      </c>
      <c r="F1455" s="225" t="s">
        <v>2964</v>
      </c>
      <c r="G1455" s="222" t="s">
        <v>1857</v>
      </c>
      <c r="H1455" s="222" t="s">
        <v>6540</v>
      </c>
    </row>
    <row r="1456" spans="1:8" ht="17.399999999999999" customHeight="1" x14ac:dyDescent="0.45">
      <c r="A1456" s="226" t="s">
        <v>6650</v>
      </c>
      <c r="B1456" s="228" t="s">
        <v>6622</v>
      </c>
      <c r="C1456" s="222" t="s">
        <v>5612</v>
      </c>
      <c r="D1456" s="228" t="s">
        <v>6651</v>
      </c>
      <c r="E1456" s="221" t="s">
        <v>6652</v>
      </c>
      <c r="F1456" s="225" t="s">
        <v>2964</v>
      </c>
      <c r="G1456" s="222" t="s">
        <v>1857</v>
      </c>
      <c r="H1456" s="222" t="s">
        <v>6540</v>
      </c>
    </row>
    <row r="1457" spans="1:8" ht="17.399999999999999" customHeight="1" x14ac:dyDescent="0.45">
      <c r="A1457" s="226" t="s">
        <v>6653</v>
      </c>
      <c r="B1457" s="228" t="s">
        <v>5593</v>
      </c>
      <c r="C1457" s="222" t="s">
        <v>6575</v>
      </c>
      <c r="D1457" s="228" t="s">
        <v>6654</v>
      </c>
      <c r="E1457" s="221" t="s">
        <v>6655</v>
      </c>
      <c r="F1457" s="225" t="s">
        <v>6629</v>
      </c>
      <c r="G1457" s="222" t="s">
        <v>1857</v>
      </c>
      <c r="H1457" s="222" t="s">
        <v>6540</v>
      </c>
    </row>
    <row r="1458" spans="1:8" ht="17.399999999999999" customHeight="1" x14ac:dyDescent="0.45">
      <c r="A1458" s="226" t="s">
        <v>6656</v>
      </c>
      <c r="B1458" s="228" t="s">
        <v>6595</v>
      </c>
      <c r="C1458" s="222" t="s">
        <v>6575</v>
      </c>
      <c r="D1458" s="228" t="s">
        <v>6657</v>
      </c>
      <c r="E1458" s="221" t="s">
        <v>6658</v>
      </c>
      <c r="F1458" s="225" t="s">
        <v>6629</v>
      </c>
      <c r="G1458" s="222" t="s">
        <v>1857</v>
      </c>
      <c r="H1458" s="222" t="s">
        <v>6540</v>
      </c>
    </row>
    <row r="1459" spans="1:8" ht="17.399999999999999" customHeight="1" x14ac:dyDescent="0.45">
      <c r="A1459" s="226" t="s">
        <v>6659</v>
      </c>
      <c r="B1459" s="228" t="s">
        <v>5593</v>
      </c>
      <c r="C1459" s="222" t="s">
        <v>1873</v>
      </c>
      <c r="D1459" s="228" t="s">
        <v>6660</v>
      </c>
      <c r="E1459" s="221" t="s">
        <v>6661</v>
      </c>
      <c r="F1459" s="225" t="s">
        <v>2954</v>
      </c>
      <c r="G1459" s="222" t="s">
        <v>1857</v>
      </c>
      <c r="H1459" s="222" t="s">
        <v>6540</v>
      </c>
    </row>
    <row r="1460" spans="1:8" ht="17.399999999999999" customHeight="1" x14ac:dyDescent="0.45">
      <c r="A1460" s="226" t="s">
        <v>6662</v>
      </c>
      <c r="B1460" s="228" t="s">
        <v>5593</v>
      </c>
      <c r="C1460" s="222" t="s">
        <v>5603</v>
      </c>
      <c r="D1460" s="228" t="s">
        <v>6663</v>
      </c>
      <c r="E1460" s="221" t="s">
        <v>6664</v>
      </c>
      <c r="F1460" s="225" t="s">
        <v>2954</v>
      </c>
      <c r="G1460" s="222" t="s">
        <v>1857</v>
      </c>
      <c r="H1460" s="222" t="s">
        <v>6540</v>
      </c>
    </row>
    <row r="1461" spans="1:8" ht="17.399999999999999" customHeight="1" x14ac:dyDescent="0.45">
      <c r="A1461" s="226" t="s">
        <v>6665</v>
      </c>
      <c r="B1461" s="228" t="s">
        <v>5593</v>
      </c>
      <c r="C1461" s="222" t="s">
        <v>5612</v>
      </c>
      <c r="D1461" s="228" t="s">
        <v>6666</v>
      </c>
      <c r="E1461" s="221" t="s">
        <v>6667</v>
      </c>
      <c r="F1461" s="225" t="s">
        <v>2954</v>
      </c>
      <c r="G1461" s="222" t="s">
        <v>1857</v>
      </c>
      <c r="H1461" s="222" t="s">
        <v>6540</v>
      </c>
    </row>
    <row r="1462" spans="1:8" ht="17.399999999999999" customHeight="1" x14ac:dyDescent="0.45">
      <c r="A1462" s="226" t="s">
        <v>6668</v>
      </c>
      <c r="B1462" s="228" t="s">
        <v>5888</v>
      </c>
      <c r="C1462" s="222" t="s">
        <v>1873</v>
      </c>
      <c r="D1462" s="228" t="s">
        <v>6669</v>
      </c>
      <c r="E1462" s="221" t="s">
        <v>6670</v>
      </c>
      <c r="F1462" s="225" t="s">
        <v>2954</v>
      </c>
      <c r="G1462" s="222" t="s">
        <v>1857</v>
      </c>
      <c r="H1462" s="222" t="s">
        <v>6671</v>
      </c>
    </row>
    <row r="1463" spans="1:8" ht="17.399999999999999" customHeight="1" x14ac:dyDescent="0.45">
      <c r="A1463" s="226" t="s">
        <v>6672</v>
      </c>
      <c r="B1463" s="228" t="s">
        <v>5888</v>
      </c>
      <c r="C1463" s="222" t="s">
        <v>5603</v>
      </c>
      <c r="D1463" s="228" t="s">
        <v>6673</v>
      </c>
      <c r="E1463" s="221" t="s">
        <v>6674</v>
      </c>
      <c r="F1463" s="225" t="s">
        <v>2954</v>
      </c>
      <c r="G1463" s="222" t="s">
        <v>1857</v>
      </c>
      <c r="H1463" s="222" t="s">
        <v>6671</v>
      </c>
    </row>
    <row r="1464" spans="1:8" ht="17.399999999999999" customHeight="1" x14ac:dyDescent="0.45">
      <c r="A1464" s="226" t="s">
        <v>6675</v>
      </c>
      <c r="B1464" s="228" t="s">
        <v>5888</v>
      </c>
      <c r="C1464" s="222" t="s">
        <v>5612</v>
      </c>
      <c r="D1464" s="228" t="s">
        <v>6676</v>
      </c>
      <c r="E1464" s="221" t="s">
        <v>6677</v>
      </c>
      <c r="F1464" s="225" t="s">
        <v>2954</v>
      </c>
      <c r="G1464" s="222" t="s">
        <v>1857</v>
      </c>
      <c r="H1464" s="222" t="s">
        <v>6671</v>
      </c>
    </row>
    <row r="1465" spans="1:8" ht="17.399999999999999" customHeight="1" x14ac:dyDescent="0.45">
      <c r="A1465" s="226" t="s">
        <v>6678</v>
      </c>
      <c r="B1465" s="228" t="s">
        <v>5917</v>
      </c>
      <c r="C1465" s="222" t="s">
        <v>1873</v>
      </c>
      <c r="D1465" s="228" t="s">
        <v>6679</v>
      </c>
      <c r="E1465" s="221" t="s">
        <v>6680</v>
      </c>
      <c r="F1465" s="225" t="s">
        <v>2954</v>
      </c>
      <c r="G1465" s="222" t="s">
        <v>1857</v>
      </c>
      <c r="H1465" s="222" t="s">
        <v>6540</v>
      </c>
    </row>
    <row r="1466" spans="1:8" ht="17.399999999999999" customHeight="1" x14ac:dyDescent="0.45">
      <c r="A1466" s="226" t="s">
        <v>6681</v>
      </c>
      <c r="B1466" s="228" t="s">
        <v>5917</v>
      </c>
      <c r="C1466" s="222" t="s">
        <v>5603</v>
      </c>
      <c r="D1466" s="228" t="s">
        <v>6682</v>
      </c>
      <c r="E1466" s="221" t="s">
        <v>6683</v>
      </c>
      <c r="F1466" s="225" t="s">
        <v>2954</v>
      </c>
      <c r="G1466" s="222" t="s">
        <v>1857</v>
      </c>
      <c r="H1466" s="222" t="s">
        <v>6540</v>
      </c>
    </row>
    <row r="1467" spans="1:8" ht="17.399999999999999" customHeight="1" x14ac:dyDescent="0.45">
      <c r="A1467" s="226" t="s">
        <v>6684</v>
      </c>
      <c r="B1467" s="228" t="s">
        <v>5917</v>
      </c>
      <c r="C1467" s="222" t="s">
        <v>5612</v>
      </c>
      <c r="D1467" s="228" t="s">
        <v>6685</v>
      </c>
      <c r="E1467" s="221" t="s">
        <v>6686</v>
      </c>
      <c r="F1467" s="225" t="s">
        <v>2954</v>
      </c>
      <c r="G1467" s="222" t="s">
        <v>1857</v>
      </c>
      <c r="H1467" s="222" t="s">
        <v>6540</v>
      </c>
    </row>
    <row r="1468" spans="1:8" ht="17.399999999999999" customHeight="1" x14ac:dyDescent="0.45">
      <c r="A1468" s="226" t="s">
        <v>6687</v>
      </c>
      <c r="B1468" s="228" t="s">
        <v>5636</v>
      </c>
      <c r="C1468" s="222" t="s">
        <v>1873</v>
      </c>
      <c r="D1468" s="228" t="s">
        <v>6688</v>
      </c>
      <c r="E1468" s="221" t="s">
        <v>6689</v>
      </c>
      <c r="F1468" s="225" t="s">
        <v>2954</v>
      </c>
      <c r="G1468" s="222" t="s">
        <v>1857</v>
      </c>
      <c r="H1468" s="222" t="s">
        <v>6540</v>
      </c>
    </row>
    <row r="1469" spans="1:8" ht="17.399999999999999" customHeight="1" x14ac:dyDescent="0.45">
      <c r="A1469" s="226" t="s">
        <v>6690</v>
      </c>
      <c r="B1469" s="228" t="s">
        <v>5636</v>
      </c>
      <c r="C1469" s="222" t="s">
        <v>5603</v>
      </c>
      <c r="D1469" s="228" t="s">
        <v>6691</v>
      </c>
      <c r="E1469" s="221" t="s">
        <v>6692</v>
      </c>
      <c r="F1469" s="225" t="s">
        <v>2954</v>
      </c>
      <c r="G1469" s="222" t="s">
        <v>1857</v>
      </c>
      <c r="H1469" s="222" t="s">
        <v>6540</v>
      </c>
    </row>
    <row r="1470" spans="1:8" ht="17.399999999999999" customHeight="1" x14ac:dyDescent="0.45">
      <c r="A1470" s="226" t="s">
        <v>6693</v>
      </c>
      <c r="B1470" s="228" t="s">
        <v>5636</v>
      </c>
      <c r="C1470" s="222" t="s">
        <v>5612</v>
      </c>
      <c r="D1470" s="228" t="s">
        <v>6694</v>
      </c>
      <c r="E1470" s="221" t="s">
        <v>6695</v>
      </c>
      <c r="F1470" s="225" t="s">
        <v>2954</v>
      </c>
      <c r="G1470" s="222" t="s">
        <v>1857</v>
      </c>
      <c r="H1470" s="222" t="s">
        <v>6540</v>
      </c>
    </row>
    <row r="1471" spans="1:8" ht="17.399999999999999" customHeight="1" x14ac:dyDescent="0.45">
      <c r="A1471" s="226" t="s">
        <v>6696</v>
      </c>
      <c r="B1471" s="228" t="s">
        <v>5999</v>
      </c>
      <c r="C1471" s="222" t="s">
        <v>1873</v>
      </c>
      <c r="D1471" s="228" t="s">
        <v>6697</v>
      </c>
      <c r="E1471" s="221" t="s">
        <v>6698</v>
      </c>
      <c r="F1471" s="225" t="s">
        <v>2954</v>
      </c>
      <c r="G1471" s="222" t="s">
        <v>1857</v>
      </c>
      <c r="H1471" s="222" t="s">
        <v>6540</v>
      </c>
    </row>
    <row r="1472" spans="1:8" ht="17.399999999999999" customHeight="1" x14ac:dyDescent="0.45">
      <c r="A1472" s="226" t="s">
        <v>6699</v>
      </c>
      <c r="B1472" s="228" t="s">
        <v>5999</v>
      </c>
      <c r="C1472" s="222" t="s">
        <v>5603</v>
      </c>
      <c r="D1472" s="228" t="s">
        <v>6700</v>
      </c>
      <c r="E1472" s="221" t="s">
        <v>6701</v>
      </c>
      <c r="F1472" s="225" t="s">
        <v>2954</v>
      </c>
      <c r="G1472" s="222" t="s">
        <v>1857</v>
      </c>
      <c r="H1472" s="222" t="s">
        <v>6540</v>
      </c>
    </row>
    <row r="1473" spans="1:8" ht="17.399999999999999" customHeight="1" x14ac:dyDescent="0.45">
      <c r="A1473" s="226" t="s">
        <v>6702</v>
      </c>
      <c r="B1473" s="228" t="s">
        <v>5999</v>
      </c>
      <c r="C1473" s="222" t="s">
        <v>5612</v>
      </c>
      <c r="D1473" s="228" t="s">
        <v>6703</v>
      </c>
      <c r="E1473" s="221" t="s">
        <v>6704</v>
      </c>
      <c r="F1473" s="225" t="s">
        <v>2954</v>
      </c>
      <c r="G1473" s="222" t="s">
        <v>1857</v>
      </c>
      <c r="H1473" s="222" t="s">
        <v>6540</v>
      </c>
    </row>
    <row r="1474" spans="1:8" ht="17.399999999999999" customHeight="1" x14ac:dyDescent="0.45">
      <c r="A1474" s="226" t="s">
        <v>6705</v>
      </c>
      <c r="B1474" s="228" t="s">
        <v>6706</v>
      </c>
      <c r="C1474" s="222" t="s">
        <v>1873</v>
      </c>
      <c r="D1474" s="228" t="s">
        <v>6707</v>
      </c>
      <c r="E1474" s="221" t="s">
        <v>6708</v>
      </c>
      <c r="F1474" s="225" t="s">
        <v>2954</v>
      </c>
      <c r="G1474" s="222" t="s">
        <v>1857</v>
      </c>
      <c r="H1474" s="222" t="s">
        <v>6540</v>
      </c>
    </row>
    <row r="1475" spans="1:8" ht="17.399999999999999" customHeight="1" x14ac:dyDescent="0.45">
      <c r="A1475" s="226" t="s">
        <v>6709</v>
      </c>
      <c r="B1475" s="228" t="s">
        <v>6706</v>
      </c>
      <c r="C1475" s="222" t="s">
        <v>5603</v>
      </c>
      <c r="D1475" s="228" t="s">
        <v>6710</v>
      </c>
      <c r="E1475" s="221" t="s">
        <v>6711</v>
      </c>
      <c r="F1475" s="225" t="s">
        <v>2954</v>
      </c>
      <c r="G1475" s="222" t="s">
        <v>1857</v>
      </c>
      <c r="H1475" s="222" t="s">
        <v>6540</v>
      </c>
    </row>
    <row r="1476" spans="1:8" ht="17.399999999999999" customHeight="1" x14ac:dyDescent="0.45">
      <c r="A1476" s="226" t="s">
        <v>6712</v>
      </c>
      <c r="B1476" s="228" t="s">
        <v>6706</v>
      </c>
      <c r="C1476" s="222" t="s">
        <v>5612</v>
      </c>
      <c r="D1476" s="228" t="s">
        <v>6713</v>
      </c>
      <c r="E1476" s="221" t="s">
        <v>6714</v>
      </c>
      <c r="F1476" s="225" t="s">
        <v>2954</v>
      </c>
      <c r="G1476" s="222" t="s">
        <v>1857</v>
      </c>
      <c r="H1476" s="222" t="s">
        <v>6540</v>
      </c>
    </row>
    <row r="1477" spans="1:8" ht="17.399999999999999" customHeight="1" x14ac:dyDescent="0.45">
      <c r="A1477" s="226" t="s">
        <v>6715</v>
      </c>
      <c r="B1477" s="228" t="s">
        <v>5821</v>
      </c>
      <c r="C1477" s="222">
        <v>1</v>
      </c>
      <c r="D1477" s="228" t="s">
        <v>6716</v>
      </c>
      <c r="E1477" s="221" t="s">
        <v>6689</v>
      </c>
      <c r="F1477" s="225" t="s">
        <v>2954</v>
      </c>
      <c r="G1477" s="222" t="s">
        <v>1857</v>
      </c>
      <c r="H1477" s="222" t="s">
        <v>6540</v>
      </c>
    </row>
    <row r="1478" spans="1:8" ht="17.399999999999999" customHeight="1" x14ac:dyDescent="0.45">
      <c r="A1478" s="226" t="s">
        <v>6717</v>
      </c>
      <c r="B1478" s="228" t="s">
        <v>5821</v>
      </c>
      <c r="C1478" s="222" t="s">
        <v>5603</v>
      </c>
      <c r="D1478" s="228" t="s">
        <v>6718</v>
      </c>
      <c r="E1478" s="221" t="s">
        <v>6692</v>
      </c>
      <c r="F1478" s="225" t="s">
        <v>2954</v>
      </c>
      <c r="G1478" s="222" t="s">
        <v>1857</v>
      </c>
      <c r="H1478" s="222" t="s">
        <v>6540</v>
      </c>
    </row>
    <row r="1479" spans="1:8" ht="17.399999999999999" customHeight="1" x14ac:dyDescent="0.45">
      <c r="A1479" s="226" t="s">
        <v>6719</v>
      </c>
      <c r="B1479" s="228" t="s">
        <v>5821</v>
      </c>
      <c r="C1479" s="222">
        <v>3</v>
      </c>
      <c r="D1479" s="228" t="s">
        <v>6720</v>
      </c>
      <c r="E1479" s="221" t="s">
        <v>6695</v>
      </c>
      <c r="F1479" s="225" t="s">
        <v>2954</v>
      </c>
      <c r="G1479" s="222" t="s">
        <v>1857</v>
      </c>
      <c r="H1479" s="222" t="s">
        <v>6540</v>
      </c>
    </row>
    <row r="1480" spans="1:8" ht="17.399999999999999" customHeight="1" x14ac:dyDescent="0.45">
      <c r="A1480" s="226" t="s">
        <v>6721</v>
      </c>
      <c r="B1480" s="228" t="s">
        <v>5593</v>
      </c>
      <c r="C1480" s="222" t="s">
        <v>1873</v>
      </c>
      <c r="D1480" s="228" t="s">
        <v>6722</v>
      </c>
      <c r="E1480" s="221" t="s">
        <v>6723</v>
      </c>
      <c r="F1480" s="225" t="s">
        <v>2964</v>
      </c>
      <c r="G1480" s="222" t="s">
        <v>1857</v>
      </c>
      <c r="H1480" s="222" t="s">
        <v>6540</v>
      </c>
    </row>
    <row r="1481" spans="1:8" ht="17.399999999999999" customHeight="1" x14ac:dyDescent="0.45">
      <c r="A1481" s="226" t="s">
        <v>6724</v>
      </c>
      <c r="B1481" s="228" t="s">
        <v>5593</v>
      </c>
      <c r="C1481" s="222" t="s">
        <v>5603</v>
      </c>
      <c r="D1481" s="228" t="s">
        <v>6725</v>
      </c>
      <c r="E1481" s="221" t="s">
        <v>6726</v>
      </c>
      <c r="F1481" s="225" t="s">
        <v>2964</v>
      </c>
      <c r="G1481" s="222" t="s">
        <v>1857</v>
      </c>
      <c r="H1481" s="222" t="s">
        <v>6540</v>
      </c>
    </row>
    <row r="1482" spans="1:8" ht="17.399999999999999" customHeight="1" x14ac:dyDescent="0.45">
      <c r="A1482" s="226" t="s">
        <v>6727</v>
      </c>
      <c r="B1482" s="228" t="s">
        <v>5593</v>
      </c>
      <c r="C1482" s="222" t="s">
        <v>5612</v>
      </c>
      <c r="D1482" s="228" t="s">
        <v>6728</v>
      </c>
      <c r="E1482" s="221" t="s">
        <v>6729</v>
      </c>
      <c r="F1482" s="225" t="s">
        <v>2964</v>
      </c>
      <c r="G1482" s="222" t="s">
        <v>1857</v>
      </c>
      <c r="H1482" s="222" t="s">
        <v>6540</v>
      </c>
    </row>
    <row r="1483" spans="1:8" ht="17.399999999999999" customHeight="1" x14ac:dyDescent="0.45">
      <c r="A1483" s="226" t="s">
        <v>6730</v>
      </c>
      <c r="B1483" s="228" t="s">
        <v>5888</v>
      </c>
      <c r="C1483" s="222" t="s">
        <v>1873</v>
      </c>
      <c r="D1483" s="228" t="s">
        <v>6731</v>
      </c>
      <c r="E1483" s="221" t="s">
        <v>6732</v>
      </c>
      <c r="F1483" s="225" t="s">
        <v>2954</v>
      </c>
      <c r="G1483" s="222" t="s">
        <v>1857</v>
      </c>
      <c r="H1483" s="222" t="s">
        <v>6671</v>
      </c>
    </row>
    <row r="1484" spans="1:8" ht="17.399999999999999" customHeight="1" x14ac:dyDescent="0.45">
      <c r="A1484" s="226" t="s">
        <v>6733</v>
      </c>
      <c r="B1484" s="228" t="s">
        <v>5888</v>
      </c>
      <c r="C1484" s="222" t="s">
        <v>5603</v>
      </c>
      <c r="D1484" s="228" t="s">
        <v>6734</v>
      </c>
      <c r="E1484" s="221" t="s">
        <v>6735</v>
      </c>
      <c r="F1484" s="225" t="s">
        <v>2954</v>
      </c>
      <c r="G1484" s="222" t="s">
        <v>1857</v>
      </c>
      <c r="H1484" s="222" t="s">
        <v>6671</v>
      </c>
    </row>
    <row r="1485" spans="1:8" ht="17.399999999999999" customHeight="1" x14ac:dyDescent="0.45">
      <c r="A1485" s="226" t="s">
        <v>6736</v>
      </c>
      <c r="B1485" s="228" t="s">
        <v>5888</v>
      </c>
      <c r="C1485" s="222" t="s">
        <v>5612</v>
      </c>
      <c r="D1485" s="228" t="s">
        <v>6737</v>
      </c>
      <c r="E1485" s="221" t="s">
        <v>6738</v>
      </c>
      <c r="F1485" s="225" t="s">
        <v>2954</v>
      </c>
      <c r="G1485" s="222" t="s">
        <v>1857</v>
      </c>
      <c r="H1485" s="222" t="s">
        <v>6671</v>
      </c>
    </row>
    <row r="1486" spans="1:8" ht="17.399999999999999" customHeight="1" x14ac:dyDescent="0.45">
      <c r="A1486" s="226" t="s">
        <v>6739</v>
      </c>
      <c r="B1486" s="228" t="s">
        <v>5917</v>
      </c>
      <c r="C1486" s="222" t="s">
        <v>1873</v>
      </c>
      <c r="D1486" s="228" t="s">
        <v>6740</v>
      </c>
      <c r="E1486" s="221" t="s">
        <v>6741</v>
      </c>
      <c r="F1486" s="225" t="s">
        <v>2964</v>
      </c>
      <c r="G1486" s="222" t="s">
        <v>1857</v>
      </c>
      <c r="H1486" s="222" t="s">
        <v>6540</v>
      </c>
    </row>
    <row r="1487" spans="1:8" ht="17.399999999999999" customHeight="1" x14ac:dyDescent="0.45">
      <c r="A1487" s="226" t="s">
        <v>6742</v>
      </c>
      <c r="B1487" s="228" t="s">
        <v>5917</v>
      </c>
      <c r="C1487" s="222" t="s">
        <v>5603</v>
      </c>
      <c r="D1487" s="228" t="s">
        <v>6743</v>
      </c>
      <c r="E1487" s="221" t="s">
        <v>6744</v>
      </c>
      <c r="F1487" s="225" t="s">
        <v>2964</v>
      </c>
      <c r="G1487" s="222" t="s">
        <v>1857</v>
      </c>
      <c r="H1487" s="222" t="s">
        <v>6540</v>
      </c>
    </row>
    <row r="1488" spans="1:8" ht="17.399999999999999" customHeight="1" x14ac:dyDescent="0.45">
      <c r="A1488" s="226" t="s">
        <v>6745</v>
      </c>
      <c r="B1488" s="228" t="s">
        <v>5917</v>
      </c>
      <c r="C1488" s="222" t="s">
        <v>5612</v>
      </c>
      <c r="D1488" s="228" t="s">
        <v>6746</v>
      </c>
      <c r="E1488" s="221" t="s">
        <v>6747</v>
      </c>
      <c r="F1488" s="225" t="s">
        <v>2964</v>
      </c>
      <c r="G1488" s="222" t="s">
        <v>1857</v>
      </c>
      <c r="H1488" s="222" t="s">
        <v>6540</v>
      </c>
    </row>
    <row r="1489" spans="1:8" ht="17.399999999999999" customHeight="1" x14ac:dyDescent="0.45">
      <c r="A1489" s="226" t="s">
        <v>6748</v>
      </c>
      <c r="B1489" s="228" t="s">
        <v>5636</v>
      </c>
      <c r="C1489" s="222" t="s">
        <v>1873</v>
      </c>
      <c r="D1489" s="228" t="s">
        <v>6749</v>
      </c>
      <c r="E1489" s="221" t="s">
        <v>6750</v>
      </c>
      <c r="F1489" s="225" t="s">
        <v>2964</v>
      </c>
      <c r="G1489" s="222" t="s">
        <v>1857</v>
      </c>
      <c r="H1489" s="222" t="s">
        <v>6540</v>
      </c>
    </row>
    <row r="1490" spans="1:8" ht="17.399999999999999" customHeight="1" x14ac:dyDescent="0.45">
      <c r="A1490" s="226" t="s">
        <v>6751</v>
      </c>
      <c r="B1490" s="228" t="s">
        <v>5636</v>
      </c>
      <c r="C1490" s="222" t="s">
        <v>5603</v>
      </c>
      <c r="D1490" s="228" t="s">
        <v>6752</v>
      </c>
      <c r="E1490" s="221" t="s">
        <v>6753</v>
      </c>
      <c r="F1490" s="225" t="s">
        <v>2964</v>
      </c>
      <c r="G1490" s="222" t="s">
        <v>1857</v>
      </c>
      <c r="H1490" s="222" t="s">
        <v>6540</v>
      </c>
    </row>
    <row r="1491" spans="1:8" ht="17.399999999999999" customHeight="1" x14ac:dyDescent="0.45">
      <c r="A1491" s="226" t="s">
        <v>6754</v>
      </c>
      <c r="B1491" s="228" t="s">
        <v>5636</v>
      </c>
      <c r="C1491" s="222" t="s">
        <v>5612</v>
      </c>
      <c r="D1491" s="228" t="s">
        <v>6755</v>
      </c>
      <c r="E1491" s="221" t="s">
        <v>6756</v>
      </c>
      <c r="F1491" s="225" t="s">
        <v>2964</v>
      </c>
      <c r="G1491" s="222" t="s">
        <v>1857</v>
      </c>
      <c r="H1491" s="222" t="s">
        <v>6540</v>
      </c>
    </row>
    <row r="1492" spans="1:8" ht="17.399999999999999" customHeight="1" x14ac:dyDescent="0.45">
      <c r="A1492" s="226" t="s">
        <v>6757</v>
      </c>
      <c r="B1492" s="228" t="s">
        <v>5999</v>
      </c>
      <c r="C1492" s="222" t="s">
        <v>1873</v>
      </c>
      <c r="D1492" s="228" t="s">
        <v>6758</v>
      </c>
      <c r="E1492" s="221" t="s">
        <v>6759</v>
      </c>
      <c r="F1492" s="225" t="s">
        <v>2964</v>
      </c>
      <c r="G1492" s="222" t="s">
        <v>1857</v>
      </c>
      <c r="H1492" s="222" t="s">
        <v>6540</v>
      </c>
    </row>
    <row r="1493" spans="1:8" ht="17.399999999999999" customHeight="1" x14ac:dyDescent="0.45">
      <c r="A1493" s="226" t="s">
        <v>6760</v>
      </c>
      <c r="B1493" s="228" t="s">
        <v>5999</v>
      </c>
      <c r="C1493" s="222" t="s">
        <v>5603</v>
      </c>
      <c r="D1493" s="228" t="s">
        <v>6761</v>
      </c>
      <c r="E1493" s="221" t="s">
        <v>6762</v>
      </c>
      <c r="F1493" s="225" t="s">
        <v>2964</v>
      </c>
      <c r="G1493" s="222" t="s">
        <v>1857</v>
      </c>
      <c r="H1493" s="222" t="s">
        <v>6540</v>
      </c>
    </row>
    <row r="1494" spans="1:8" ht="17.399999999999999" customHeight="1" x14ac:dyDescent="0.45">
      <c r="A1494" s="226" t="s">
        <v>6763</v>
      </c>
      <c r="B1494" s="228" t="s">
        <v>5999</v>
      </c>
      <c r="C1494" s="222" t="s">
        <v>5612</v>
      </c>
      <c r="D1494" s="228" t="s">
        <v>6764</v>
      </c>
      <c r="E1494" s="221" t="s">
        <v>6765</v>
      </c>
      <c r="F1494" s="225" t="s">
        <v>2964</v>
      </c>
      <c r="G1494" s="222" t="s">
        <v>1857</v>
      </c>
      <c r="H1494" s="222" t="s">
        <v>6540</v>
      </c>
    </row>
    <row r="1495" spans="1:8" ht="17.399999999999999" customHeight="1" x14ac:dyDescent="0.45">
      <c r="A1495" s="226" t="s">
        <v>6766</v>
      </c>
      <c r="B1495" s="228" t="s">
        <v>5636</v>
      </c>
      <c r="C1495" s="222" t="s">
        <v>1873</v>
      </c>
      <c r="D1495" s="228" t="s">
        <v>6767</v>
      </c>
      <c r="E1495" s="221" t="s">
        <v>6768</v>
      </c>
      <c r="F1495" s="225" t="s">
        <v>2964</v>
      </c>
      <c r="G1495" s="222" t="s">
        <v>1857</v>
      </c>
      <c r="H1495" s="222" t="s">
        <v>6540</v>
      </c>
    </row>
    <row r="1496" spans="1:8" ht="17.399999999999999" customHeight="1" x14ac:dyDescent="0.45">
      <c r="A1496" s="226" t="s">
        <v>6769</v>
      </c>
      <c r="B1496" s="228" t="s">
        <v>5636</v>
      </c>
      <c r="C1496" s="222" t="s">
        <v>6770</v>
      </c>
      <c r="D1496" s="228" t="s">
        <v>6771</v>
      </c>
      <c r="E1496" s="221" t="s">
        <v>6772</v>
      </c>
      <c r="F1496" s="225" t="s">
        <v>2964</v>
      </c>
      <c r="G1496" s="222" t="s">
        <v>1857</v>
      </c>
      <c r="H1496" s="222" t="s">
        <v>6540</v>
      </c>
    </row>
    <row r="1497" spans="1:8" ht="17.399999999999999" customHeight="1" x14ac:dyDescent="0.45">
      <c r="A1497" s="226" t="s">
        <v>6773</v>
      </c>
      <c r="B1497" s="228" t="s">
        <v>5636</v>
      </c>
      <c r="C1497" s="222" t="s">
        <v>6770</v>
      </c>
      <c r="D1497" s="228" t="s">
        <v>6774</v>
      </c>
      <c r="E1497" s="221" t="s">
        <v>6775</v>
      </c>
      <c r="F1497" s="225" t="s">
        <v>2964</v>
      </c>
      <c r="G1497" s="222" t="s">
        <v>1857</v>
      </c>
      <c r="H1497" s="222" t="s">
        <v>6540</v>
      </c>
    </row>
    <row r="1498" spans="1:8" ht="17.399999999999999" customHeight="1" x14ac:dyDescent="0.45">
      <c r="A1498" s="226" t="s">
        <v>6776</v>
      </c>
      <c r="B1498" s="228" t="s">
        <v>6226</v>
      </c>
      <c r="C1498" s="222" t="s">
        <v>1873</v>
      </c>
      <c r="D1498" s="228" t="s">
        <v>6777</v>
      </c>
      <c r="E1498" s="221" t="s">
        <v>6778</v>
      </c>
      <c r="F1498" s="225" t="s">
        <v>2964</v>
      </c>
      <c r="G1498" s="222" t="s">
        <v>1857</v>
      </c>
      <c r="H1498" s="222" t="s">
        <v>6540</v>
      </c>
    </row>
    <row r="1499" spans="1:8" ht="17.399999999999999" customHeight="1" x14ac:dyDescent="0.45">
      <c r="A1499" s="226" t="s">
        <v>6779</v>
      </c>
      <c r="B1499" s="228" t="s">
        <v>6226</v>
      </c>
      <c r="C1499" s="222" t="s">
        <v>6770</v>
      </c>
      <c r="D1499" s="228" t="s">
        <v>6780</v>
      </c>
      <c r="E1499" s="221" t="s">
        <v>6781</v>
      </c>
      <c r="F1499" s="225" t="s">
        <v>2964</v>
      </c>
      <c r="G1499" s="222" t="s">
        <v>1857</v>
      </c>
      <c r="H1499" s="222" t="s">
        <v>6540</v>
      </c>
    </row>
    <row r="1500" spans="1:8" ht="17.399999999999999" customHeight="1" x14ac:dyDescent="0.45">
      <c r="A1500" s="226" t="s">
        <v>6782</v>
      </c>
      <c r="B1500" s="228" t="s">
        <v>6226</v>
      </c>
      <c r="C1500" s="222" t="s">
        <v>6770</v>
      </c>
      <c r="D1500" s="228" t="s">
        <v>6783</v>
      </c>
      <c r="E1500" s="221" t="s">
        <v>6784</v>
      </c>
      <c r="F1500" s="225" t="s">
        <v>2964</v>
      </c>
      <c r="G1500" s="222" t="s">
        <v>1857</v>
      </c>
      <c r="H1500" s="222" t="s">
        <v>6540</v>
      </c>
    </row>
    <row r="1501" spans="1:8" ht="17.399999999999999" customHeight="1" x14ac:dyDescent="0.45">
      <c r="A1501" s="226" t="s">
        <v>6785</v>
      </c>
      <c r="B1501" s="228" t="s">
        <v>5636</v>
      </c>
      <c r="C1501" s="222" t="s">
        <v>6575</v>
      </c>
      <c r="D1501" s="228" t="s">
        <v>6786</v>
      </c>
      <c r="E1501" s="221" t="s">
        <v>6787</v>
      </c>
      <c r="F1501" s="225" t="s">
        <v>2964</v>
      </c>
      <c r="G1501" s="222" t="s">
        <v>1857</v>
      </c>
      <c r="H1501" s="222" t="s">
        <v>6540</v>
      </c>
    </row>
    <row r="1502" spans="1:8" ht="17.399999999999999" customHeight="1" x14ac:dyDescent="0.45">
      <c r="A1502" s="226" t="s">
        <v>6788</v>
      </c>
      <c r="B1502" s="228" t="s">
        <v>6226</v>
      </c>
      <c r="C1502" s="222" t="s">
        <v>6575</v>
      </c>
      <c r="D1502" s="228" t="s">
        <v>6789</v>
      </c>
      <c r="E1502" s="221" t="s">
        <v>6790</v>
      </c>
      <c r="F1502" s="225" t="s">
        <v>2964</v>
      </c>
      <c r="G1502" s="222" t="s">
        <v>1857</v>
      </c>
      <c r="H1502" s="222" t="s">
        <v>6540</v>
      </c>
    </row>
    <row r="1503" spans="1:8" ht="17.399999999999999" customHeight="1" x14ac:dyDescent="0.45">
      <c r="A1503" s="226" t="s">
        <v>6791</v>
      </c>
      <c r="B1503" s="228" t="s">
        <v>6245</v>
      </c>
      <c r="C1503" s="222" t="s">
        <v>1873</v>
      </c>
      <c r="D1503" s="228" t="s">
        <v>6792</v>
      </c>
      <c r="E1503" s="221" t="s">
        <v>6793</v>
      </c>
      <c r="F1503" s="225" t="s">
        <v>6629</v>
      </c>
      <c r="G1503" s="222" t="s">
        <v>1857</v>
      </c>
      <c r="H1503" s="222" t="s">
        <v>6540</v>
      </c>
    </row>
    <row r="1504" spans="1:8" ht="17.399999999999999" customHeight="1" x14ac:dyDescent="0.45">
      <c r="A1504" s="226" t="s">
        <v>6794</v>
      </c>
      <c r="B1504" s="228" t="s">
        <v>6245</v>
      </c>
      <c r="C1504" s="222" t="s">
        <v>6770</v>
      </c>
      <c r="D1504" s="228" t="s">
        <v>6795</v>
      </c>
      <c r="E1504" s="221" t="s">
        <v>6796</v>
      </c>
      <c r="F1504" s="225" t="s">
        <v>6629</v>
      </c>
      <c r="G1504" s="222" t="s">
        <v>1857</v>
      </c>
      <c r="H1504" s="222" t="s">
        <v>6540</v>
      </c>
    </row>
    <row r="1505" spans="1:8" ht="17.399999999999999" customHeight="1" x14ac:dyDescent="0.45">
      <c r="A1505" s="226" t="s">
        <v>6797</v>
      </c>
      <c r="B1505" s="228" t="s">
        <v>5680</v>
      </c>
      <c r="C1505" s="222" t="s">
        <v>1873</v>
      </c>
      <c r="D1505" s="228" t="s">
        <v>6798</v>
      </c>
      <c r="E1505" s="221" t="s">
        <v>6799</v>
      </c>
      <c r="F1505" s="225" t="s">
        <v>6629</v>
      </c>
      <c r="G1505" s="222" t="s">
        <v>1857</v>
      </c>
      <c r="H1505" s="222" t="s">
        <v>6540</v>
      </c>
    </row>
    <row r="1506" spans="1:8" ht="17.399999999999999" customHeight="1" x14ac:dyDescent="0.45">
      <c r="A1506" s="226" t="s">
        <v>6800</v>
      </c>
      <c r="B1506" s="228" t="s">
        <v>5680</v>
      </c>
      <c r="C1506" s="222" t="s">
        <v>1873</v>
      </c>
      <c r="D1506" s="228" t="s">
        <v>6801</v>
      </c>
      <c r="E1506" s="221" t="s">
        <v>6802</v>
      </c>
      <c r="F1506" s="225" t="s">
        <v>6629</v>
      </c>
      <c r="G1506" s="222" t="s">
        <v>1857</v>
      </c>
      <c r="H1506" s="222" t="s">
        <v>6540</v>
      </c>
    </row>
    <row r="1507" spans="1:8" ht="17.399999999999999" customHeight="1" x14ac:dyDescent="0.45">
      <c r="A1507" s="226" t="s">
        <v>6803</v>
      </c>
      <c r="B1507" s="228" t="s">
        <v>5680</v>
      </c>
      <c r="C1507" s="222" t="s">
        <v>6770</v>
      </c>
      <c r="D1507" s="228" t="s">
        <v>6804</v>
      </c>
      <c r="E1507" s="221" t="s">
        <v>6805</v>
      </c>
      <c r="F1507" s="225" t="s">
        <v>6629</v>
      </c>
      <c r="G1507" s="222" t="s">
        <v>1857</v>
      </c>
      <c r="H1507" s="222" t="s">
        <v>6540</v>
      </c>
    </row>
    <row r="1508" spans="1:8" ht="17.399999999999999" customHeight="1" x14ac:dyDescent="0.45">
      <c r="A1508" s="226" t="s">
        <v>6806</v>
      </c>
      <c r="B1508" s="228" t="s">
        <v>5821</v>
      </c>
      <c r="C1508" s="222" t="s">
        <v>1873</v>
      </c>
      <c r="D1508" s="228" t="s">
        <v>6807</v>
      </c>
      <c r="E1508" s="221" t="s">
        <v>6808</v>
      </c>
      <c r="F1508" s="225" t="s">
        <v>6629</v>
      </c>
      <c r="G1508" s="222" t="s">
        <v>1857</v>
      </c>
      <c r="H1508" s="222" t="s">
        <v>6540</v>
      </c>
    </row>
    <row r="1509" spans="1:8" ht="17.399999999999999" customHeight="1" x14ac:dyDescent="0.45">
      <c r="A1509" s="226" t="s">
        <v>6809</v>
      </c>
      <c r="B1509" s="228" t="s">
        <v>5821</v>
      </c>
      <c r="C1509" s="222" t="s">
        <v>6770</v>
      </c>
      <c r="D1509" s="228" t="s">
        <v>6810</v>
      </c>
      <c r="E1509" s="221" t="s">
        <v>6811</v>
      </c>
      <c r="F1509" s="225" t="s">
        <v>6629</v>
      </c>
      <c r="G1509" s="222" t="s">
        <v>1857</v>
      </c>
      <c r="H1509" s="222" t="s">
        <v>6540</v>
      </c>
    </row>
    <row r="1510" spans="1:8" ht="17.399999999999999" customHeight="1" x14ac:dyDescent="0.45">
      <c r="A1510" s="226" t="s">
        <v>6812</v>
      </c>
      <c r="B1510" s="228" t="s">
        <v>5821</v>
      </c>
      <c r="C1510" s="222" t="s">
        <v>6770</v>
      </c>
      <c r="D1510" s="228" t="s">
        <v>6813</v>
      </c>
      <c r="E1510" s="221" t="s">
        <v>6814</v>
      </c>
      <c r="F1510" s="225" t="s">
        <v>6629</v>
      </c>
      <c r="G1510" s="222" t="s">
        <v>1857</v>
      </c>
      <c r="H1510" s="222" t="s">
        <v>6540</v>
      </c>
    </row>
    <row r="1511" spans="1:8" ht="17.399999999999999" customHeight="1" x14ac:dyDescent="0.45">
      <c r="A1511" s="226" t="s">
        <v>6815</v>
      </c>
      <c r="B1511" s="228" t="s">
        <v>5593</v>
      </c>
      <c r="C1511" s="222" t="s">
        <v>6575</v>
      </c>
      <c r="D1511" s="228" t="s">
        <v>6816</v>
      </c>
      <c r="E1511" s="221" t="s">
        <v>6817</v>
      </c>
      <c r="F1511" s="225" t="s">
        <v>2964</v>
      </c>
      <c r="G1511" s="222" t="s">
        <v>1857</v>
      </c>
      <c r="H1511" s="222" t="s">
        <v>6540</v>
      </c>
    </row>
    <row r="1512" spans="1:8" ht="17.399999999999999" customHeight="1" x14ac:dyDescent="0.45">
      <c r="A1512" s="226" t="s">
        <v>6818</v>
      </c>
      <c r="B1512" s="228" t="s">
        <v>5888</v>
      </c>
      <c r="C1512" s="222" t="s">
        <v>6575</v>
      </c>
      <c r="D1512" s="228" t="s">
        <v>6819</v>
      </c>
      <c r="E1512" s="221" t="s">
        <v>6820</v>
      </c>
      <c r="F1512" s="225" t="s">
        <v>2954</v>
      </c>
      <c r="G1512" s="222" t="s">
        <v>1857</v>
      </c>
      <c r="H1512" s="222" t="s">
        <v>6671</v>
      </c>
    </row>
    <row r="1513" spans="1:8" ht="17.399999999999999" customHeight="1" x14ac:dyDescent="0.45">
      <c r="A1513" s="226" t="s">
        <v>6821</v>
      </c>
      <c r="B1513" s="228" t="s">
        <v>6310</v>
      </c>
      <c r="C1513" s="222" t="s">
        <v>6575</v>
      </c>
      <c r="D1513" s="228" t="s">
        <v>6822</v>
      </c>
      <c r="E1513" s="221" t="s">
        <v>6823</v>
      </c>
      <c r="F1513" s="225" t="s">
        <v>2964</v>
      </c>
      <c r="G1513" s="222" t="s">
        <v>1857</v>
      </c>
      <c r="H1513" s="222" t="s">
        <v>6540</v>
      </c>
    </row>
    <row r="1514" spans="1:8" ht="17.399999999999999" customHeight="1" x14ac:dyDescent="0.45">
      <c r="A1514" s="226" t="s">
        <v>6824</v>
      </c>
      <c r="B1514" s="228" t="s">
        <v>6334</v>
      </c>
      <c r="C1514" s="222" t="s">
        <v>6575</v>
      </c>
      <c r="D1514" s="228" t="s">
        <v>6825</v>
      </c>
      <c r="E1514" s="221" t="s">
        <v>6826</v>
      </c>
      <c r="F1514" s="225" t="s">
        <v>2964</v>
      </c>
      <c r="G1514" s="222" t="s">
        <v>1857</v>
      </c>
      <c r="H1514" s="222" t="s">
        <v>6540</v>
      </c>
    </row>
    <row r="1515" spans="1:8" ht="17.399999999999999" customHeight="1" x14ac:dyDescent="0.45">
      <c r="A1515" s="226" t="s">
        <v>6827</v>
      </c>
      <c r="B1515" s="228" t="s">
        <v>5593</v>
      </c>
      <c r="C1515" s="222" t="s">
        <v>6575</v>
      </c>
      <c r="D1515" s="228" t="s">
        <v>6828</v>
      </c>
      <c r="E1515" s="221" t="s">
        <v>6829</v>
      </c>
      <c r="F1515" s="225" t="s">
        <v>2964</v>
      </c>
      <c r="G1515" s="222" t="s">
        <v>1857</v>
      </c>
      <c r="H1515" s="222" t="s">
        <v>6540</v>
      </c>
    </row>
    <row r="1516" spans="1:8" ht="17.399999999999999" customHeight="1" x14ac:dyDescent="0.45">
      <c r="A1516" s="226" t="s">
        <v>6830</v>
      </c>
      <c r="B1516" s="228" t="s">
        <v>6831</v>
      </c>
      <c r="C1516" s="222" t="s">
        <v>6575</v>
      </c>
      <c r="D1516" s="228" t="s">
        <v>6832</v>
      </c>
      <c r="E1516" s="221" t="s">
        <v>6833</v>
      </c>
      <c r="F1516" s="225" t="s">
        <v>6629</v>
      </c>
      <c r="G1516" s="222" t="s">
        <v>1857</v>
      </c>
      <c r="H1516" s="222" t="s">
        <v>6540</v>
      </c>
    </row>
    <row r="1517" spans="1:8" ht="17.399999999999999" customHeight="1" x14ac:dyDescent="0.45">
      <c r="A1517" s="226" t="s">
        <v>6834</v>
      </c>
      <c r="B1517" s="228" t="s">
        <v>6831</v>
      </c>
      <c r="C1517" s="222" t="s">
        <v>6575</v>
      </c>
      <c r="D1517" s="228" t="s">
        <v>6835</v>
      </c>
      <c r="E1517" s="221" t="s">
        <v>6836</v>
      </c>
      <c r="F1517" s="225" t="s">
        <v>6629</v>
      </c>
      <c r="G1517" s="222" t="s">
        <v>1857</v>
      </c>
      <c r="H1517" s="222" t="s">
        <v>6540</v>
      </c>
    </row>
    <row r="1518" spans="1:8" ht="17.399999999999999" customHeight="1" x14ac:dyDescent="0.45">
      <c r="A1518" s="226" t="s">
        <v>6837</v>
      </c>
      <c r="B1518" s="228" t="s">
        <v>6245</v>
      </c>
      <c r="C1518" s="222" t="s">
        <v>6575</v>
      </c>
      <c r="D1518" s="228" t="s">
        <v>6838</v>
      </c>
      <c r="E1518" s="221" t="s">
        <v>6839</v>
      </c>
      <c r="F1518" s="225" t="s">
        <v>2964</v>
      </c>
      <c r="G1518" s="222" t="s">
        <v>1857</v>
      </c>
      <c r="H1518" s="222" t="s">
        <v>6540</v>
      </c>
    </row>
    <row r="1519" spans="1:8" ht="17.399999999999999" customHeight="1" x14ac:dyDescent="0.45">
      <c r="A1519" s="226" t="s">
        <v>6840</v>
      </c>
      <c r="B1519" s="228" t="s">
        <v>5593</v>
      </c>
      <c r="C1519" s="222" t="s">
        <v>6575</v>
      </c>
      <c r="D1519" s="228" t="s">
        <v>6841</v>
      </c>
      <c r="E1519" s="221" t="s">
        <v>6842</v>
      </c>
      <c r="F1519" s="225" t="s">
        <v>2964</v>
      </c>
      <c r="G1519" s="222" t="s">
        <v>1857</v>
      </c>
      <c r="H1519" s="222" t="s">
        <v>6540</v>
      </c>
    </row>
    <row r="1520" spans="1:8" ht="17.399999999999999" customHeight="1" x14ac:dyDescent="0.45">
      <c r="A1520" s="226" t="s">
        <v>6843</v>
      </c>
      <c r="B1520" s="228" t="s">
        <v>6831</v>
      </c>
      <c r="C1520" s="222" t="s">
        <v>6575</v>
      </c>
      <c r="D1520" s="228" t="s">
        <v>6844</v>
      </c>
      <c r="E1520" s="221" t="s">
        <v>6845</v>
      </c>
      <c r="F1520" s="225" t="s">
        <v>6629</v>
      </c>
      <c r="G1520" s="222" t="s">
        <v>1857</v>
      </c>
      <c r="H1520" s="222" t="s">
        <v>6540</v>
      </c>
    </row>
    <row r="1521" spans="1:8" ht="17.399999999999999" customHeight="1" x14ac:dyDescent="0.45">
      <c r="A1521" s="226" t="s">
        <v>6846</v>
      </c>
      <c r="B1521" s="228" t="s">
        <v>6245</v>
      </c>
      <c r="C1521" s="222" t="s">
        <v>6575</v>
      </c>
      <c r="D1521" s="228" t="s">
        <v>6847</v>
      </c>
      <c r="E1521" s="221" t="s">
        <v>6848</v>
      </c>
      <c r="F1521" s="225" t="s">
        <v>2964</v>
      </c>
      <c r="G1521" s="222" t="s">
        <v>1857</v>
      </c>
      <c r="H1521" s="222" t="s">
        <v>6540</v>
      </c>
    </row>
    <row r="1522" spans="1:8" ht="17.399999999999999" customHeight="1" x14ac:dyDescent="0.45">
      <c r="A1522" s="226" t="s">
        <v>6849</v>
      </c>
      <c r="B1522" s="228" t="s">
        <v>5593</v>
      </c>
      <c r="C1522" s="222">
        <v>1</v>
      </c>
      <c r="D1522" s="228" t="s">
        <v>6850</v>
      </c>
      <c r="E1522" s="221" t="s">
        <v>6851</v>
      </c>
      <c r="F1522" s="225" t="s">
        <v>6629</v>
      </c>
      <c r="G1522" s="222" t="s">
        <v>1857</v>
      </c>
      <c r="H1522" s="222" t="s">
        <v>6540</v>
      </c>
    </row>
    <row r="1523" spans="1:8" ht="17.399999999999999" customHeight="1" x14ac:dyDescent="0.45">
      <c r="A1523" s="226" t="s">
        <v>6852</v>
      </c>
      <c r="B1523" s="228" t="s">
        <v>5593</v>
      </c>
      <c r="C1523" s="222">
        <v>2</v>
      </c>
      <c r="D1523" s="228" t="s">
        <v>6853</v>
      </c>
      <c r="E1523" s="221" t="s">
        <v>6854</v>
      </c>
      <c r="F1523" s="225" t="s">
        <v>6629</v>
      </c>
      <c r="G1523" s="222" t="s">
        <v>1857</v>
      </c>
      <c r="H1523" s="222" t="s">
        <v>6540</v>
      </c>
    </row>
    <row r="1524" spans="1:8" ht="17.399999999999999" customHeight="1" x14ac:dyDescent="0.45">
      <c r="A1524" s="226" t="s">
        <v>6855</v>
      </c>
      <c r="B1524" s="228" t="s">
        <v>5593</v>
      </c>
      <c r="C1524" s="222">
        <v>3</v>
      </c>
      <c r="D1524" s="228" t="s">
        <v>6856</v>
      </c>
      <c r="E1524" s="221" t="s">
        <v>6857</v>
      </c>
      <c r="F1524" s="225" t="s">
        <v>6629</v>
      </c>
      <c r="G1524" s="222" t="s">
        <v>1857</v>
      </c>
      <c r="H1524" s="222" t="s">
        <v>6540</v>
      </c>
    </row>
    <row r="1525" spans="1:8" ht="17.399999999999999" customHeight="1" x14ac:dyDescent="0.45">
      <c r="A1525" s="226" t="s">
        <v>6858</v>
      </c>
      <c r="B1525" s="228" t="s">
        <v>6245</v>
      </c>
      <c r="C1525" s="222">
        <v>1</v>
      </c>
      <c r="D1525" s="228" t="s">
        <v>6859</v>
      </c>
      <c r="E1525" s="221" t="s">
        <v>6860</v>
      </c>
      <c r="F1525" s="225" t="s">
        <v>6629</v>
      </c>
      <c r="G1525" s="222" t="s">
        <v>1857</v>
      </c>
      <c r="H1525" s="222" t="s">
        <v>6540</v>
      </c>
    </row>
    <row r="1526" spans="1:8" ht="17.399999999999999" customHeight="1" x14ac:dyDescent="0.45">
      <c r="A1526" s="226" t="s">
        <v>6861</v>
      </c>
      <c r="B1526" s="228" t="s">
        <v>6245</v>
      </c>
      <c r="C1526" s="222">
        <v>2</v>
      </c>
      <c r="D1526" s="228" t="s">
        <v>6862</v>
      </c>
      <c r="E1526" s="221" t="s">
        <v>6863</v>
      </c>
      <c r="F1526" s="225" t="s">
        <v>6629</v>
      </c>
      <c r="G1526" s="222" t="s">
        <v>1857</v>
      </c>
      <c r="H1526" s="222" t="s">
        <v>6540</v>
      </c>
    </row>
    <row r="1527" spans="1:8" ht="17.399999999999999" customHeight="1" x14ac:dyDescent="0.45">
      <c r="A1527" s="226" t="s">
        <v>6864</v>
      </c>
      <c r="B1527" s="228" t="s">
        <v>6245</v>
      </c>
      <c r="C1527" s="222">
        <v>3</v>
      </c>
      <c r="D1527" s="228" t="s">
        <v>6865</v>
      </c>
      <c r="E1527" s="221" t="s">
        <v>6866</v>
      </c>
      <c r="F1527" s="225" t="s">
        <v>6629</v>
      </c>
      <c r="G1527" s="222" t="s">
        <v>1857</v>
      </c>
      <c r="H1527" s="222" t="s">
        <v>6540</v>
      </c>
    </row>
    <row r="1528" spans="1:8" ht="17.399999999999999" customHeight="1" x14ac:dyDescent="0.45">
      <c r="A1528" s="226" t="s">
        <v>6867</v>
      </c>
      <c r="B1528" s="228" t="s">
        <v>6366</v>
      </c>
      <c r="C1528" s="222">
        <v>1</v>
      </c>
      <c r="D1528" s="228" t="s">
        <v>6868</v>
      </c>
      <c r="E1528" s="221" t="s">
        <v>6869</v>
      </c>
      <c r="F1528" s="225" t="s">
        <v>6629</v>
      </c>
      <c r="G1528" s="222" t="s">
        <v>1857</v>
      </c>
      <c r="H1528" s="222" t="s">
        <v>6540</v>
      </c>
    </row>
    <row r="1529" spans="1:8" ht="17.399999999999999" customHeight="1" x14ac:dyDescent="0.45">
      <c r="A1529" s="226" t="s">
        <v>6870</v>
      </c>
      <c r="B1529" s="228" t="s">
        <v>6366</v>
      </c>
      <c r="C1529" s="222">
        <v>2</v>
      </c>
      <c r="D1529" s="228" t="s">
        <v>6871</v>
      </c>
      <c r="E1529" s="221" t="s">
        <v>6872</v>
      </c>
      <c r="F1529" s="225" t="s">
        <v>6629</v>
      </c>
      <c r="G1529" s="222" t="s">
        <v>1857</v>
      </c>
      <c r="H1529" s="222" t="s">
        <v>6540</v>
      </c>
    </row>
    <row r="1530" spans="1:8" ht="17.399999999999999" customHeight="1" x14ac:dyDescent="0.45">
      <c r="A1530" s="226" t="s">
        <v>6873</v>
      </c>
      <c r="B1530" s="228" t="s">
        <v>6366</v>
      </c>
      <c r="C1530" s="222">
        <v>3</v>
      </c>
      <c r="D1530" s="228" t="s">
        <v>6874</v>
      </c>
      <c r="E1530" s="221" t="s">
        <v>6875</v>
      </c>
      <c r="F1530" s="225" t="s">
        <v>6629</v>
      </c>
      <c r="G1530" s="222" t="s">
        <v>1857</v>
      </c>
      <c r="H1530" s="222" t="s">
        <v>6540</v>
      </c>
    </row>
    <row r="1531" spans="1:8" ht="17.399999999999999" customHeight="1" x14ac:dyDescent="0.45">
      <c r="A1531" s="226" t="s">
        <v>6876</v>
      </c>
      <c r="B1531" s="228" t="s">
        <v>5636</v>
      </c>
      <c r="C1531" s="222">
        <v>1</v>
      </c>
      <c r="D1531" s="228" t="s">
        <v>6877</v>
      </c>
      <c r="E1531" s="221" t="s">
        <v>6878</v>
      </c>
      <c r="F1531" s="225" t="s">
        <v>2964</v>
      </c>
      <c r="G1531" s="222" t="s">
        <v>1857</v>
      </c>
      <c r="H1531" s="222" t="s">
        <v>6540</v>
      </c>
    </row>
    <row r="1532" spans="1:8" ht="17.399999999999999" customHeight="1" x14ac:dyDescent="0.45">
      <c r="A1532" s="226" t="s">
        <v>6879</v>
      </c>
      <c r="B1532" s="228" t="s">
        <v>5636</v>
      </c>
      <c r="C1532" s="222">
        <v>2</v>
      </c>
      <c r="D1532" s="228" t="s">
        <v>6880</v>
      </c>
      <c r="E1532" s="221" t="s">
        <v>6881</v>
      </c>
      <c r="F1532" s="225" t="s">
        <v>2964</v>
      </c>
      <c r="G1532" s="222" t="s">
        <v>1857</v>
      </c>
      <c r="H1532" s="222" t="s">
        <v>6540</v>
      </c>
    </row>
    <row r="1533" spans="1:8" ht="17.399999999999999" customHeight="1" x14ac:dyDescent="0.45">
      <c r="A1533" s="226" t="s">
        <v>6882</v>
      </c>
      <c r="B1533" s="228" t="s">
        <v>5636</v>
      </c>
      <c r="C1533" s="222">
        <v>3</v>
      </c>
      <c r="D1533" s="228" t="s">
        <v>6883</v>
      </c>
      <c r="E1533" s="221" t="s">
        <v>6884</v>
      </c>
      <c r="F1533" s="225" t="s">
        <v>2964</v>
      </c>
      <c r="G1533" s="222" t="s">
        <v>1857</v>
      </c>
      <c r="H1533" s="222" t="s">
        <v>6540</v>
      </c>
    </row>
    <row r="1534" spans="1:8" ht="17.399999999999999" customHeight="1" x14ac:dyDescent="0.45">
      <c r="A1534" s="226" t="s">
        <v>6885</v>
      </c>
      <c r="B1534" s="228" t="s">
        <v>5680</v>
      </c>
      <c r="C1534" s="222">
        <v>1</v>
      </c>
      <c r="D1534" s="228" t="s">
        <v>6886</v>
      </c>
      <c r="E1534" s="221" t="s">
        <v>6887</v>
      </c>
      <c r="F1534" s="225" t="s">
        <v>2964</v>
      </c>
      <c r="G1534" s="222" t="s">
        <v>1857</v>
      </c>
      <c r="H1534" s="222" t="s">
        <v>6540</v>
      </c>
    </row>
    <row r="1535" spans="1:8" ht="17.399999999999999" customHeight="1" x14ac:dyDescent="0.45">
      <c r="A1535" s="226" t="s">
        <v>6888</v>
      </c>
      <c r="B1535" s="228" t="s">
        <v>5680</v>
      </c>
      <c r="C1535" s="222">
        <v>2</v>
      </c>
      <c r="D1535" s="228" t="s">
        <v>6889</v>
      </c>
      <c r="E1535" s="221" t="s">
        <v>6890</v>
      </c>
      <c r="F1535" s="225" t="s">
        <v>2964</v>
      </c>
      <c r="G1535" s="222" t="s">
        <v>1857</v>
      </c>
      <c r="H1535" s="222" t="s">
        <v>6540</v>
      </c>
    </row>
    <row r="1536" spans="1:8" ht="17.399999999999999" customHeight="1" x14ac:dyDescent="0.45">
      <c r="A1536" s="226" t="s">
        <v>6891</v>
      </c>
      <c r="B1536" s="228" t="s">
        <v>5680</v>
      </c>
      <c r="C1536" s="222">
        <v>3</v>
      </c>
      <c r="D1536" s="228" t="s">
        <v>6892</v>
      </c>
      <c r="E1536" s="221" t="s">
        <v>6893</v>
      </c>
      <c r="F1536" s="225" t="s">
        <v>2964</v>
      </c>
      <c r="G1536" s="222" t="s">
        <v>1857</v>
      </c>
      <c r="H1536" s="222" t="s">
        <v>6540</v>
      </c>
    </row>
    <row r="1537" spans="1:8" ht="17.399999999999999" customHeight="1" x14ac:dyDescent="0.45">
      <c r="A1537" s="226" t="s">
        <v>6894</v>
      </c>
      <c r="B1537" s="228" t="s">
        <v>5999</v>
      </c>
      <c r="C1537" s="222">
        <v>1</v>
      </c>
      <c r="D1537" s="228" t="s">
        <v>6895</v>
      </c>
      <c r="E1537" s="221" t="s">
        <v>6896</v>
      </c>
      <c r="F1537" s="225" t="s">
        <v>6629</v>
      </c>
      <c r="G1537" s="222" t="s">
        <v>1857</v>
      </c>
      <c r="H1537" s="222" t="s">
        <v>6540</v>
      </c>
    </row>
    <row r="1538" spans="1:8" ht="17.399999999999999" customHeight="1" x14ac:dyDescent="0.45">
      <c r="A1538" s="226" t="s">
        <v>6897</v>
      </c>
      <c r="B1538" s="228" t="s">
        <v>5999</v>
      </c>
      <c r="C1538" s="222">
        <v>2</v>
      </c>
      <c r="D1538" s="228" t="s">
        <v>6898</v>
      </c>
      <c r="E1538" s="221" t="s">
        <v>6899</v>
      </c>
      <c r="F1538" s="225" t="s">
        <v>6629</v>
      </c>
      <c r="G1538" s="222" t="s">
        <v>1857</v>
      </c>
      <c r="H1538" s="222" t="s">
        <v>6540</v>
      </c>
    </row>
    <row r="1539" spans="1:8" ht="17.399999999999999" customHeight="1" x14ac:dyDescent="0.45">
      <c r="A1539" s="226" t="s">
        <v>6900</v>
      </c>
      <c r="B1539" s="228" t="s">
        <v>5999</v>
      </c>
      <c r="C1539" s="222">
        <v>3</v>
      </c>
      <c r="D1539" s="228" t="s">
        <v>6901</v>
      </c>
      <c r="E1539" s="221" t="s">
        <v>6902</v>
      </c>
      <c r="F1539" s="225" t="s">
        <v>6629</v>
      </c>
      <c r="G1539" s="222" t="s">
        <v>1857</v>
      </c>
      <c r="H1539" s="222" t="s">
        <v>6540</v>
      </c>
    </row>
    <row r="1540" spans="1:8" ht="17.399999999999999" customHeight="1" x14ac:dyDescent="0.45">
      <c r="A1540" s="226" t="s">
        <v>6903</v>
      </c>
      <c r="B1540" s="228" t="s">
        <v>5593</v>
      </c>
      <c r="C1540" s="222">
        <v>1</v>
      </c>
      <c r="D1540" s="228" t="s">
        <v>6904</v>
      </c>
      <c r="E1540" s="221" t="s">
        <v>6905</v>
      </c>
      <c r="F1540" s="225" t="s">
        <v>2964</v>
      </c>
      <c r="G1540" s="222" t="s">
        <v>1857</v>
      </c>
      <c r="H1540" s="222" t="s">
        <v>6540</v>
      </c>
    </row>
    <row r="1541" spans="1:8" ht="17.399999999999999" customHeight="1" x14ac:dyDescent="0.45">
      <c r="A1541" s="226" t="s">
        <v>6906</v>
      </c>
      <c r="B1541" s="228" t="s">
        <v>5593</v>
      </c>
      <c r="C1541" s="222">
        <v>2</v>
      </c>
      <c r="D1541" s="228" t="s">
        <v>6907</v>
      </c>
      <c r="E1541" s="221" t="s">
        <v>6908</v>
      </c>
      <c r="F1541" s="225" t="s">
        <v>2964</v>
      </c>
      <c r="G1541" s="222" t="s">
        <v>1857</v>
      </c>
      <c r="H1541" s="222" t="s">
        <v>6540</v>
      </c>
    </row>
    <row r="1542" spans="1:8" ht="17.399999999999999" customHeight="1" x14ac:dyDescent="0.45">
      <c r="A1542" s="226" t="s">
        <v>6909</v>
      </c>
      <c r="B1542" s="228" t="s">
        <v>5593</v>
      </c>
      <c r="C1542" s="222">
        <v>3</v>
      </c>
      <c r="D1542" s="228" t="s">
        <v>6910</v>
      </c>
      <c r="E1542" s="221" t="s">
        <v>6911</v>
      </c>
      <c r="F1542" s="225" t="s">
        <v>2964</v>
      </c>
      <c r="G1542" s="222" t="s">
        <v>1857</v>
      </c>
      <c r="H1542" s="222" t="s">
        <v>6540</v>
      </c>
    </row>
    <row r="1543" spans="1:8" ht="17.399999999999999" customHeight="1" x14ac:dyDescent="0.45">
      <c r="A1543" s="226" t="s">
        <v>6912</v>
      </c>
      <c r="B1543" s="228" t="s">
        <v>5636</v>
      </c>
      <c r="C1543" s="222">
        <v>1</v>
      </c>
      <c r="D1543" s="228" t="s">
        <v>6913</v>
      </c>
      <c r="E1543" s="221" t="s">
        <v>6914</v>
      </c>
      <c r="F1543" s="225" t="s">
        <v>2954</v>
      </c>
      <c r="G1543" s="222" t="s">
        <v>1857</v>
      </c>
      <c r="H1543" s="222" t="s">
        <v>6540</v>
      </c>
    </row>
    <row r="1544" spans="1:8" ht="17.399999999999999" customHeight="1" x14ac:dyDescent="0.45">
      <c r="A1544" s="226" t="s">
        <v>6915</v>
      </c>
      <c r="B1544" s="228" t="s">
        <v>5636</v>
      </c>
      <c r="C1544" s="222">
        <v>2</v>
      </c>
      <c r="D1544" s="228" t="s">
        <v>6916</v>
      </c>
      <c r="E1544" s="221" t="s">
        <v>6917</v>
      </c>
      <c r="F1544" s="225" t="s">
        <v>2954</v>
      </c>
      <c r="G1544" s="222" t="s">
        <v>1857</v>
      </c>
      <c r="H1544" s="222" t="s">
        <v>6540</v>
      </c>
    </row>
    <row r="1545" spans="1:8" ht="17.399999999999999" customHeight="1" x14ac:dyDescent="0.45">
      <c r="A1545" s="226" t="s">
        <v>6918</v>
      </c>
      <c r="B1545" s="228" t="s">
        <v>5636</v>
      </c>
      <c r="C1545" s="222">
        <v>3</v>
      </c>
      <c r="D1545" s="228" t="s">
        <v>6919</v>
      </c>
      <c r="E1545" s="221" t="s">
        <v>1874</v>
      </c>
      <c r="F1545" s="225" t="s">
        <v>2954</v>
      </c>
      <c r="G1545" s="222" t="s">
        <v>1857</v>
      </c>
      <c r="H1545" s="222" t="s">
        <v>6540</v>
      </c>
    </row>
    <row r="1546" spans="1:8" ht="17.399999999999999" customHeight="1" x14ac:dyDescent="0.45">
      <c r="A1546" s="226" t="s">
        <v>6920</v>
      </c>
      <c r="B1546" s="228" t="s">
        <v>5680</v>
      </c>
      <c r="C1546" s="222">
        <v>1</v>
      </c>
      <c r="D1546" s="228" t="s">
        <v>6921</v>
      </c>
      <c r="E1546" s="221" t="s">
        <v>6922</v>
      </c>
      <c r="F1546" s="225" t="s">
        <v>2954</v>
      </c>
      <c r="G1546" s="222" t="s">
        <v>1857</v>
      </c>
      <c r="H1546" s="222" t="s">
        <v>6540</v>
      </c>
    </row>
    <row r="1547" spans="1:8" ht="17.399999999999999" customHeight="1" x14ac:dyDescent="0.45">
      <c r="A1547" s="226" t="s">
        <v>6923</v>
      </c>
      <c r="B1547" s="228" t="s">
        <v>5680</v>
      </c>
      <c r="C1547" s="222">
        <v>2</v>
      </c>
      <c r="D1547" s="228" t="s">
        <v>6924</v>
      </c>
      <c r="E1547" s="221" t="s">
        <v>6925</v>
      </c>
      <c r="F1547" s="225" t="s">
        <v>2954</v>
      </c>
      <c r="G1547" s="222" t="s">
        <v>1857</v>
      </c>
      <c r="H1547" s="222" t="s">
        <v>6540</v>
      </c>
    </row>
    <row r="1548" spans="1:8" ht="17.399999999999999" customHeight="1" x14ac:dyDescent="0.45">
      <c r="A1548" s="226" t="s">
        <v>6926</v>
      </c>
      <c r="B1548" s="228" t="s">
        <v>5680</v>
      </c>
      <c r="C1548" s="222">
        <v>3</v>
      </c>
      <c r="D1548" s="228" t="s">
        <v>6927</v>
      </c>
      <c r="E1548" s="221" t="s">
        <v>6928</v>
      </c>
      <c r="F1548" s="225" t="s">
        <v>2954</v>
      </c>
      <c r="G1548" s="222" t="s">
        <v>1857</v>
      </c>
      <c r="H1548" s="222" t="s">
        <v>6540</v>
      </c>
    </row>
    <row r="1549" spans="1:8" ht="17.399999999999999" customHeight="1" x14ac:dyDescent="0.45">
      <c r="A1549" s="226" t="s">
        <v>6929</v>
      </c>
      <c r="B1549" s="228" t="s">
        <v>5821</v>
      </c>
      <c r="C1549" s="222">
        <v>1</v>
      </c>
      <c r="D1549" s="228" t="s">
        <v>6930</v>
      </c>
      <c r="E1549" s="221" t="s">
        <v>6931</v>
      </c>
      <c r="F1549" s="225" t="s">
        <v>2954</v>
      </c>
      <c r="G1549" s="222" t="s">
        <v>1857</v>
      </c>
      <c r="H1549" s="222" t="s">
        <v>6540</v>
      </c>
    </row>
    <row r="1550" spans="1:8" ht="17.399999999999999" customHeight="1" x14ac:dyDescent="0.45">
      <c r="A1550" s="226" t="s">
        <v>6932</v>
      </c>
      <c r="B1550" s="228" t="s">
        <v>5821</v>
      </c>
      <c r="C1550" s="222">
        <v>1</v>
      </c>
      <c r="D1550" s="228" t="s">
        <v>6933</v>
      </c>
      <c r="E1550" s="221" t="s">
        <v>6934</v>
      </c>
      <c r="F1550" s="225" t="s">
        <v>2954</v>
      </c>
      <c r="G1550" s="222" t="s">
        <v>1857</v>
      </c>
      <c r="H1550" s="222" t="s">
        <v>6540</v>
      </c>
    </row>
    <row r="1551" spans="1:8" ht="17.399999999999999" customHeight="1" x14ac:dyDescent="0.45">
      <c r="A1551" s="226" t="s">
        <v>6935</v>
      </c>
      <c r="B1551" s="228" t="s">
        <v>5821</v>
      </c>
      <c r="C1551" s="222">
        <v>2</v>
      </c>
      <c r="D1551" s="228" t="s">
        <v>6936</v>
      </c>
      <c r="E1551" s="221" t="s">
        <v>6937</v>
      </c>
      <c r="F1551" s="225" t="s">
        <v>2954</v>
      </c>
      <c r="G1551" s="222" t="s">
        <v>1857</v>
      </c>
      <c r="H1551" s="222" t="s">
        <v>6540</v>
      </c>
    </row>
    <row r="1552" spans="1:8" ht="17.399999999999999" customHeight="1" x14ac:dyDescent="0.45">
      <c r="A1552" s="226" t="s">
        <v>6938</v>
      </c>
      <c r="B1552" s="228" t="s">
        <v>5821</v>
      </c>
      <c r="C1552" s="222">
        <v>2</v>
      </c>
      <c r="D1552" s="228" t="s">
        <v>6939</v>
      </c>
      <c r="E1552" s="221" t="s">
        <v>6940</v>
      </c>
      <c r="F1552" s="225" t="s">
        <v>2954</v>
      </c>
      <c r="G1552" s="222" t="s">
        <v>1857</v>
      </c>
      <c r="H1552" s="222" t="s">
        <v>6540</v>
      </c>
    </row>
    <row r="1553" spans="1:8" ht="17.399999999999999" customHeight="1" x14ac:dyDescent="0.45">
      <c r="A1553" s="226" t="s">
        <v>6941</v>
      </c>
      <c r="B1553" s="228" t="s">
        <v>5821</v>
      </c>
      <c r="C1553" s="222">
        <v>3</v>
      </c>
      <c r="D1553" s="228" t="s">
        <v>6942</v>
      </c>
      <c r="E1553" s="221" t="s">
        <v>6943</v>
      </c>
      <c r="F1553" s="225" t="s">
        <v>2954</v>
      </c>
      <c r="G1553" s="222" t="s">
        <v>1857</v>
      </c>
      <c r="H1553" s="222" t="s">
        <v>6540</v>
      </c>
    </row>
    <row r="1554" spans="1:8" ht="17.399999999999999" customHeight="1" x14ac:dyDescent="0.45">
      <c r="A1554" s="226" t="s">
        <v>6944</v>
      </c>
      <c r="B1554" s="228" t="s">
        <v>5821</v>
      </c>
      <c r="C1554" s="222">
        <v>3</v>
      </c>
      <c r="D1554" s="228" t="s">
        <v>6945</v>
      </c>
      <c r="E1554" s="221" t="s">
        <v>6946</v>
      </c>
      <c r="F1554" s="225" t="s">
        <v>2954</v>
      </c>
      <c r="G1554" s="222" t="s">
        <v>1857</v>
      </c>
      <c r="H1554" s="222" t="s">
        <v>6540</v>
      </c>
    </row>
    <row r="1555" spans="1:8" ht="17.399999999999999" customHeight="1" x14ac:dyDescent="0.45">
      <c r="A1555" s="226" t="s">
        <v>6947</v>
      </c>
      <c r="B1555" s="228" t="s">
        <v>6334</v>
      </c>
      <c r="C1555" s="222">
        <v>1</v>
      </c>
      <c r="D1555" s="228" t="s">
        <v>6948</v>
      </c>
      <c r="E1555" s="221" t="s">
        <v>6949</v>
      </c>
      <c r="F1555" s="225" t="s">
        <v>2964</v>
      </c>
      <c r="G1555" s="222" t="s">
        <v>1857</v>
      </c>
      <c r="H1555" s="222" t="s">
        <v>6540</v>
      </c>
    </row>
    <row r="1556" spans="1:8" ht="17.399999999999999" customHeight="1" x14ac:dyDescent="0.45">
      <c r="A1556" s="226" t="s">
        <v>6950</v>
      </c>
      <c r="B1556" s="228" t="s">
        <v>6334</v>
      </c>
      <c r="C1556" s="222">
        <v>2</v>
      </c>
      <c r="D1556" s="228" t="s">
        <v>6951</v>
      </c>
      <c r="E1556" s="221" t="s">
        <v>6952</v>
      </c>
      <c r="F1556" s="225" t="s">
        <v>2964</v>
      </c>
      <c r="G1556" s="222" t="s">
        <v>1857</v>
      </c>
      <c r="H1556" s="222" t="s">
        <v>6540</v>
      </c>
    </row>
    <row r="1557" spans="1:8" ht="17.399999999999999" customHeight="1" x14ac:dyDescent="0.45">
      <c r="A1557" s="226" t="s">
        <v>6953</v>
      </c>
      <c r="B1557" s="228" t="s">
        <v>6334</v>
      </c>
      <c r="C1557" s="222">
        <v>3</v>
      </c>
      <c r="D1557" s="228" t="s">
        <v>6954</v>
      </c>
      <c r="E1557" s="221" t="s">
        <v>6955</v>
      </c>
      <c r="F1557" s="225" t="s">
        <v>2964</v>
      </c>
      <c r="G1557" s="222" t="s">
        <v>1857</v>
      </c>
      <c r="H1557" s="222" t="s">
        <v>6540</v>
      </c>
    </row>
    <row r="1558" spans="1:8" ht="17.399999999999999" customHeight="1" x14ac:dyDescent="0.45">
      <c r="A1558" s="226" t="s">
        <v>6956</v>
      </c>
      <c r="B1558" s="228" t="s">
        <v>6957</v>
      </c>
      <c r="C1558" s="222">
        <v>1</v>
      </c>
      <c r="D1558" s="228" t="s">
        <v>6958</v>
      </c>
      <c r="E1558" s="221" t="s">
        <v>6959</v>
      </c>
      <c r="F1558" s="225" t="s">
        <v>2954</v>
      </c>
      <c r="G1558" s="222" t="s">
        <v>1857</v>
      </c>
      <c r="H1558" s="222" t="s">
        <v>6540</v>
      </c>
    </row>
    <row r="1559" spans="1:8" ht="17.399999999999999" customHeight="1" x14ac:dyDescent="0.45">
      <c r="A1559" s="226" t="s">
        <v>6960</v>
      </c>
      <c r="B1559" s="228" t="s">
        <v>6957</v>
      </c>
      <c r="C1559" s="222">
        <v>2</v>
      </c>
      <c r="D1559" s="228" t="s">
        <v>6961</v>
      </c>
      <c r="E1559" s="221" t="s">
        <v>6962</v>
      </c>
      <c r="F1559" s="225" t="s">
        <v>2954</v>
      </c>
      <c r="G1559" s="222" t="s">
        <v>1857</v>
      </c>
      <c r="H1559" s="222" t="s">
        <v>6540</v>
      </c>
    </row>
    <row r="1560" spans="1:8" ht="17.399999999999999" customHeight="1" x14ac:dyDescent="0.45">
      <c r="A1560" s="226" t="s">
        <v>6963</v>
      </c>
      <c r="B1560" s="228" t="s">
        <v>6957</v>
      </c>
      <c r="C1560" s="222">
        <v>3</v>
      </c>
      <c r="D1560" s="228" t="s">
        <v>6964</v>
      </c>
      <c r="E1560" s="221" t="s">
        <v>6965</v>
      </c>
      <c r="F1560" s="225" t="s">
        <v>2954</v>
      </c>
      <c r="G1560" s="222" t="s">
        <v>1857</v>
      </c>
      <c r="H1560" s="222" t="s">
        <v>6540</v>
      </c>
    </row>
    <row r="1561" spans="1:8" ht="17.399999999999999" customHeight="1" x14ac:dyDescent="0.45">
      <c r="A1561" s="226" t="s">
        <v>6966</v>
      </c>
      <c r="B1561" s="228" t="s">
        <v>6967</v>
      </c>
      <c r="C1561" s="222">
        <v>1</v>
      </c>
      <c r="D1561" s="228" t="s">
        <v>6968</v>
      </c>
      <c r="E1561" s="221" t="s">
        <v>6969</v>
      </c>
      <c r="F1561" s="225" t="s">
        <v>2964</v>
      </c>
      <c r="G1561" s="222" t="s">
        <v>1857</v>
      </c>
      <c r="H1561" s="222" t="s">
        <v>6540</v>
      </c>
    </row>
    <row r="1562" spans="1:8" ht="17.399999999999999" customHeight="1" x14ac:dyDescent="0.45">
      <c r="A1562" s="226" t="s">
        <v>6970</v>
      </c>
      <c r="B1562" s="228" t="s">
        <v>6967</v>
      </c>
      <c r="C1562" s="222">
        <v>2</v>
      </c>
      <c r="D1562" s="228" t="s">
        <v>6971</v>
      </c>
      <c r="E1562" s="221" t="s">
        <v>6972</v>
      </c>
      <c r="F1562" s="225" t="s">
        <v>2964</v>
      </c>
      <c r="G1562" s="222" t="s">
        <v>1857</v>
      </c>
      <c r="H1562" s="222" t="s">
        <v>6540</v>
      </c>
    </row>
    <row r="1563" spans="1:8" ht="17.399999999999999" customHeight="1" x14ac:dyDescent="0.45">
      <c r="A1563" s="226" t="s">
        <v>9948</v>
      </c>
      <c r="B1563" s="228" t="s">
        <v>6967</v>
      </c>
      <c r="C1563" s="222">
        <v>3</v>
      </c>
      <c r="D1563" s="228" t="s">
        <v>6973</v>
      </c>
      <c r="E1563" s="221" t="s">
        <v>6974</v>
      </c>
      <c r="F1563" s="225" t="s">
        <v>2964</v>
      </c>
      <c r="G1563" s="222" t="s">
        <v>1857</v>
      </c>
      <c r="H1563" s="222" t="s">
        <v>6540</v>
      </c>
    </row>
  </sheetData>
  <phoneticPr fontId="17"/>
  <pageMargins left="0.39370078740157483" right="0.39370078740157483" top="0.7480314960629921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view="pageBreakPreview" zoomScale="60" zoomScaleNormal="100" workbookViewId="0">
      <selection activeCell="A2" sqref="A2"/>
    </sheetView>
  </sheetViews>
  <sheetFormatPr defaultColWidth="9" defaultRowHeight="15.6" customHeight="1" x14ac:dyDescent="0.45"/>
  <cols>
    <col min="1" max="1" width="7.3984375" customWidth="1"/>
    <col min="2" max="2" width="8.5" customWidth="1"/>
    <col min="3" max="3" width="5" customWidth="1"/>
    <col min="4" max="4" width="6.5" customWidth="1"/>
    <col min="5" max="5" width="28.19921875" customWidth="1"/>
    <col min="6" max="6" width="15" customWidth="1"/>
    <col min="7" max="7" width="9.19921875" customWidth="1"/>
    <col min="8" max="8" width="7.8984375" customWidth="1"/>
    <col min="9" max="16384" width="9" style="1"/>
  </cols>
  <sheetData>
    <row r="1" spans="1:8" ht="42.6" customHeight="1" x14ac:dyDescent="0.45">
      <c r="A1" s="233"/>
      <c r="B1" s="232" t="s">
        <v>1</v>
      </c>
      <c r="C1" s="232" t="s">
        <v>2</v>
      </c>
      <c r="D1" s="232" t="s">
        <v>3</v>
      </c>
      <c r="E1" s="365" t="s">
        <v>4</v>
      </c>
      <c r="F1" s="366"/>
      <c r="G1" s="232" t="s">
        <v>551</v>
      </c>
      <c r="H1" s="232" t="s">
        <v>5</v>
      </c>
    </row>
    <row r="2" spans="1:8" ht="15.6" customHeight="1" x14ac:dyDescent="0.45">
      <c r="A2" s="237" t="s">
        <v>9557</v>
      </c>
      <c r="B2" s="234" t="s">
        <v>5636</v>
      </c>
      <c r="C2" s="236" t="s">
        <v>1873</v>
      </c>
      <c r="D2" s="234" t="s">
        <v>9558</v>
      </c>
      <c r="E2" s="234" t="s">
        <v>9559</v>
      </c>
      <c r="F2" s="234" t="s">
        <v>5985</v>
      </c>
      <c r="G2" s="235">
        <v>9615</v>
      </c>
      <c r="H2" s="235" t="s">
        <v>6985</v>
      </c>
    </row>
    <row r="3" spans="1:8" ht="15.6" customHeight="1" x14ac:dyDescent="0.45">
      <c r="A3" s="237" t="s">
        <v>9560</v>
      </c>
      <c r="B3" s="234" t="s">
        <v>5636</v>
      </c>
      <c r="C3" s="236" t="s">
        <v>5603</v>
      </c>
      <c r="D3" s="234" t="s">
        <v>9561</v>
      </c>
      <c r="E3" s="234" t="s">
        <v>9562</v>
      </c>
      <c r="F3" s="234" t="s">
        <v>5618</v>
      </c>
      <c r="G3" s="235">
        <v>9166</v>
      </c>
      <c r="H3" s="235" t="s">
        <v>6985</v>
      </c>
    </row>
    <row r="4" spans="1:8" ht="15.6" customHeight="1" x14ac:dyDescent="0.45">
      <c r="A4" s="237" t="s">
        <v>9563</v>
      </c>
      <c r="B4" s="234" t="s">
        <v>5636</v>
      </c>
      <c r="C4" s="236" t="s">
        <v>5612</v>
      </c>
      <c r="D4" s="234" t="s">
        <v>9564</v>
      </c>
      <c r="E4" s="234" t="s">
        <v>9565</v>
      </c>
      <c r="F4" s="234" t="s">
        <v>8513</v>
      </c>
      <c r="G4" s="235">
        <v>7601</v>
      </c>
      <c r="H4" s="235" t="s">
        <v>6985</v>
      </c>
    </row>
    <row r="5" spans="1:8" ht="15.6" customHeight="1" x14ac:dyDescent="0.45">
      <c r="A5" s="237" t="s">
        <v>9566</v>
      </c>
      <c r="B5" s="234" t="s">
        <v>5636</v>
      </c>
      <c r="C5" s="236">
        <v>4</v>
      </c>
      <c r="D5" s="234" t="s">
        <v>9567</v>
      </c>
      <c r="E5" s="234" t="s">
        <v>9568</v>
      </c>
      <c r="F5" s="234" t="s">
        <v>9569</v>
      </c>
      <c r="G5" s="235">
        <v>5549</v>
      </c>
      <c r="H5" s="235" t="s">
        <v>6985</v>
      </c>
    </row>
    <row r="6" spans="1:8" ht="15.6" customHeight="1" x14ac:dyDescent="0.45">
      <c r="A6" s="237" t="s">
        <v>9570</v>
      </c>
      <c r="B6" s="234" t="s">
        <v>5636</v>
      </c>
      <c r="C6" s="236">
        <v>5</v>
      </c>
      <c r="D6" s="234" t="s">
        <v>9571</v>
      </c>
      <c r="E6" s="234" t="s">
        <v>9572</v>
      </c>
      <c r="F6" s="234" t="s">
        <v>9573</v>
      </c>
      <c r="G6" s="235">
        <v>5335</v>
      </c>
      <c r="H6" s="235" t="s">
        <v>6985</v>
      </c>
    </row>
    <row r="7" spans="1:8" ht="15.6" customHeight="1" x14ac:dyDescent="0.45">
      <c r="A7" s="237" t="s">
        <v>9574</v>
      </c>
      <c r="B7" s="234" t="s">
        <v>5636</v>
      </c>
      <c r="C7" s="236">
        <v>6</v>
      </c>
      <c r="D7" s="234" t="s">
        <v>9575</v>
      </c>
      <c r="E7" s="234" t="s">
        <v>9576</v>
      </c>
      <c r="F7" s="234" t="s">
        <v>9577</v>
      </c>
      <c r="G7" s="235">
        <v>5667</v>
      </c>
      <c r="H7" s="235" t="s">
        <v>6985</v>
      </c>
    </row>
    <row r="8" spans="1:8" ht="15.6" customHeight="1" x14ac:dyDescent="0.45">
      <c r="A8" s="237" t="s">
        <v>9578</v>
      </c>
      <c r="B8" s="234" t="s">
        <v>5636</v>
      </c>
      <c r="C8" s="236" t="s">
        <v>6575</v>
      </c>
      <c r="D8" s="234" t="s">
        <v>9579</v>
      </c>
      <c r="E8" s="234" t="s">
        <v>9580</v>
      </c>
      <c r="F8" s="234" t="s">
        <v>5695</v>
      </c>
      <c r="G8" s="235">
        <v>9483</v>
      </c>
      <c r="H8" s="235" t="s">
        <v>6671</v>
      </c>
    </row>
    <row r="9" spans="1:8" ht="15.6" customHeight="1" x14ac:dyDescent="0.45">
      <c r="A9" s="237" t="s">
        <v>9581</v>
      </c>
      <c r="B9" s="234" t="s">
        <v>9582</v>
      </c>
      <c r="C9" s="236">
        <v>1</v>
      </c>
      <c r="D9" s="234" t="s">
        <v>9583</v>
      </c>
      <c r="E9" s="234" t="s">
        <v>9584</v>
      </c>
      <c r="F9" s="234" t="s">
        <v>5868</v>
      </c>
      <c r="G9" s="235">
        <v>13632</v>
      </c>
      <c r="H9" s="235" t="s">
        <v>5597</v>
      </c>
    </row>
    <row r="10" spans="1:8" ht="15.6" customHeight="1" x14ac:dyDescent="0.45">
      <c r="A10" s="237" t="s">
        <v>1939</v>
      </c>
      <c r="B10" s="234" t="s">
        <v>9582</v>
      </c>
      <c r="C10" s="236">
        <v>1</v>
      </c>
      <c r="D10" s="234" t="s">
        <v>9585</v>
      </c>
      <c r="E10" s="234" t="s">
        <v>9586</v>
      </c>
      <c r="F10" s="234" t="s">
        <v>9587</v>
      </c>
      <c r="G10" s="235">
        <v>11289</v>
      </c>
      <c r="H10" s="235" t="s">
        <v>5597</v>
      </c>
    </row>
    <row r="11" spans="1:8" ht="15.6" customHeight="1" x14ac:dyDescent="0.45">
      <c r="A11" s="237" t="s">
        <v>1940</v>
      </c>
      <c r="B11" s="234" t="s">
        <v>9582</v>
      </c>
      <c r="C11" s="236">
        <v>2</v>
      </c>
      <c r="D11" s="234" t="s">
        <v>9588</v>
      </c>
      <c r="E11" s="234" t="s">
        <v>9589</v>
      </c>
      <c r="F11" s="234" t="s">
        <v>8929</v>
      </c>
      <c r="G11" s="235">
        <v>11715</v>
      </c>
      <c r="H11" s="235" t="s">
        <v>5597</v>
      </c>
    </row>
    <row r="12" spans="1:8" ht="15.6" customHeight="1" x14ac:dyDescent="0.45">
      <c r="A12" s="237" t="s">
        <v>1941</v>
      </c>
      <c r="B12" s="234" t="s">
        <v>9582</v>
      </c>
      <c r="C12" s="236">
        <v>3</v>
      </c>
      <c r="D12" s="234" t="s">
        <v>9590</v>
      </c>
      <c r="E12" s="234" t="s">
        <v>9591</v>
      </c>
      <c r="F12" s="234" t="s">
        <v>8772</v>
      </c>
      <c r="G12" s="235">
        <v>15336</v>
      </c>
      <c r="H12" s="235" t="s">
        <v>5597</v>
      </c>
    </row>
    <row r="13" spans="1:8" ht="15.6" customHeight="1" x14ac:dyDescent="0.45">
      <c r="A13" s="237" t="s">
        <v>1942</v>
      </c>
      <c r="B13" s="234" t="s">
        <v>9582</v>
      </c>
      <c r="C13" s="236">
        <v>4</v>
      </c>
      <c r="D13" s="234" t="s">
        <v>9592</v>
      </c>
      <c r="E13" s="234" t="s">
        <v>9593</v>
      </c>
      <c r="F13" s="234" t="s">
        <v>5596</v>
      </c>
      <c r="G13" s="235">
        <v>15549</v>
      </c>
      <c r="H13" s="235" t="s">
        <v>5597</v>
      </c>
    </row>
    <row r="14" spans="1:8" ht="15.6" customHeight="1" x14ac:dyDescent="0.45">
      <c r="A14" s="237" t="s">
        <v>1943</v>
      </c>
      <c r="B14" s="234" t="s">
        <v>9582</v>
      </c>
      <c r="C14" s="236">
        <v>5</v>
      </c>
      <c r="D14" s="234" t="s">
        <v>9594</v>
      </c>
      <c r="E14" s="234" t="s">
        <v>9595</v>
      </c>
      <c r="F14" s="234" t="s">
        <v>5864</v>
      </c>
      <c r="G14" s="235">
        <v>16188</v>
      </c>
      <c r="H14" s="235" t="s">
        <v>5597</v>
      </c>
    </row>
    <row r="15" spans="1:8" ht="15.6" customHeight="1" x14ac:dyDescent="0.45">
      <c r="A15" s="237" t="s">
        <v>1944</v>
      </c>
      <c r="B15" s="234" t="s">
        <v>9582</v>
      </c>
      <c r="C15" s="236">
        <v>6</v>
      </c>
      <c r="D15" s="234" t="s">
        <v>9596</v>
      </c>
      <c r="E15" s="234" t="s">
        <v>9597</v>
      </c>
      <c r="F15" s="234" t="s">
        <v>5691</v>
      </c>
      <c r="G15" s="235">
        <v>17466</v>
      </c>
      <c r="H15" s="235" t="s">
        <v>5597</v>
      </c>
    </row>
    <row r="16" spans="1:8" ht="15.6" customHeight="1" x14ac:dyDescent="0.45">
      <c r="A16" s="237" t="s">
        <v>1945</v>
      </c>
      <c r="B16" s="234" t="s">
        <v>9598</v>
      </c>
      <c r="C16" s="236">
        <v>3</v>
      </c>
      <c r="D16" s="234" t="s">
        <v>9599</v>
      </c>
      <c r="E16" s="234" t="s">
        <v>9600</v>
      </c>
      <c r="F16" s="234" t="s">
        <v>8426</v>
      </c>
      <c r="G16" s="235">
        <v>31724</v>
      </c>
      <c r="H16" s="235" t="s">
        <v>5597</v>
      </c>
    </row>
    <row r="17" spans="1:8" ht="15.6" customHeight="1" x14ac:dyDescent="0.45">
      <c r="A17" s="237" t="s">
        <v>1946</v>
      </c>
      <c r="B17" s="234" t="s">
        <v>9598</v>
      </c>
      <c r="C17" s="236">
        <v>4</v>
      </c>
      <c r="D17" s="234" t="s">
        <v>9601</v>
      </c>
      <c r="E17" s="234" t="s">
        <v>9602</v>
      </c>
      <c r="F17" s="234" t="s">
        <v>5709</v>
      </c>
      <c r="G17" s="235">
        <v>25849</v>
      </c>
      <c r="H17" s="235" t="s">
        <v>5597</v>
      </c>
    </row>
    <row r="18" spans="1:8" ht="15.6" customHeight="1" x14ac:dyDescent="0.45">
      <c r="A18" s="237" t="s">
        <v>1947</v>
      </c>
      <c r="B18" s="234" t="s">
        <v>9598</v>
      </c>
      <c r="C18" s="236">
        <v>5</v>
      </c>
      <c r="D18" s="234" t="s">
        <v>9603</v>
      </c>
      <c r="E18" s="234" t="s">
        <v>9604</v>
      </c>
      <c r="F18" s="234" t="s">
        <v>5713</v>
      </c>
      <c r="G18" s="235">
        <v>43180</v>
      </c>
      <c r="H18" s="235" t="s">
        <v>5597</v>
      </c>
    </row>
    <row r="19" spans="1:8" ht="15.6" customHeight="1" x14ac:dyDescent="0.45">
      <c r="A19" s="237" t="s">
        <v>1948</v>
      </c>
      <c r="B19" s="234" t="s">
        <v>9598</v>
      </c>
      <c r="C19" s="236">
        <v>6</v>
      </c>
      <c r="D19" s="234" t="s">
        <v>9605</v>
      </c>
      <c r="E19" s="234" t="s">
        <v>9606</v>
      </c>
      <c r="F19" s="234" t="s">
        <v>5601</v>
      </c>
      <c r="G19" s="235">
        <v>25556</v>
      </c>
      <c r="H19" s="235" t="s">
        <v>5597</v>
      </c>
    </row>
    <row r="20" spans="1:8" ht="15.6" customHeight="1" x14ac:dyDescent="0.45">
      <c r="A20" s="237" t="s">
        <v>1949</v>
      </c>
      <c r="B20" s="234" t="s">
        <v>9607</v>
      </c>
      <c r="C20" s="236">
        <v>1</v>
      </c>
      <c r="D20" s="234" t="s">
        <v>9608</v>
      </c>
      <c r="E20" s="234" t="s">
        <v>9609</v>
      </c>
      <c r="F20" s="234" t="s">
        <v>5985</v>
      </c>
      <c r="G20" s="235">
        <v>26901</v>
      </c>
      <c r="H20" s="235" t="s">
        <v>5597</v>
      </c>
    </row>
    <row r="21" spans="1:8" ht="15.6" customHeight="1" x14ac:dyDescent="0.45">
      <c r="A21" s="237" t="s">
        <v>1950</v>
      </c>
      <c r="B21" s="234" t="s">
        <v>9607</v>
      </c>
      <c r="C21" s="236">
        <v>1</v>
      </c>
      <c r="D21" s="234" t="s">
        <v>9610</v>
      </c>
      <c r="E21" s="234" t="s">
        <v>9611</v>
      </c>
      <c r="F21" s="234" t="s">
        <v>6044</v>
      </c>
      <c r="G21" s="235">
        <v>21222</v>
      </c>
      <c r="H21" s="235" t="s">
        <v>5597</v>
      </c>
    </row>
    <row r="22" spans="1:8" ht="15.6" customHeight="1" x14ac:dyDescent="0.45">
      <c r="A22" s="237" t="s">
        <v>1951</v>
      </c>
      <c r="B22" s="234" t="s">
        <v>9607</v>
      </c>
      <c r="C22" s="236">
        <v>2</v>
      </c>
      <c r="D22" s="234" t="s">
        <v>9612</v>
      </c>
      <c r="E22" s="234" t="s">
        <v>9613</v>
      </c>
      <c r="F22" s="234" t="s">
        <v>5687</v>
      </c>
      <c r="G22" s="235">
        <v>20923</v>
      </c>
      <c r="H22" s="235" t="s">
        <v>5597</v>
      </c>
    </row>
    <row r="23" spans="1:8" ht="15.6" customHeight="1" x14ac:dyDescent="0.45">
      <c r="A23" s="237" t="s">
        <v>3190</v>
      </c>
      <c r="B23" s="234" t="s">
        <v>9607</v>
      </c>
      <c r="C23" s="236">
        <v>2</v>
      </c>
      <c r="D23" s="234" t="s">
        <v>9614</v>
      </c>
      <c r="E23" s="234" t="s">
        <v>9615</v>
      </c>
      <c r="F23" s="234" t="s">
        <v>5989</v>
      </c>
      <c r="G23" s="235">
        <v>26603</v>
      </c>
      <c r="H23" s="235" t="s">
        <v>5597</v>
      </c>
    </row>
    <row r="24" spans="1:8" ht="15.6" customHeight="1" x14ac:dyDescent="0.45">
      <c r="A24" s="237" t="s">
        <v>1952</v>
      </c>
      <c r="B24" s="234" t="s">
        <v>9607</v>
      </c>
      <c r="C24" s="236">
        <v>2</v>
      </c>
      <c r="D24" s="234" t="s">
        <v>9616</v>
      </c>
      <c r="E24" s="234" t="s">
        <v>9617</v>
      </c>
      <c r="F24" s="234" t="s">
        <v>8307</v>
      </c>
      <c r="G24" s="235">
        <v>34673</v>
      </c>
      <c r="H24" s="235" t="s">
        <v>5597</v>
      </c>
    </row>
    <row r="25" spans="1:8" ht="15.6" customHeight="1" x14ac:dyDescent="0.45">
      <c r="A25" s="237" t="s">
        <v>1953</v>
      </c>
      <c r="B25" s="234" t="s">
        <v>9607</v>
      </c>
      <c r="C25" s="236">
        <v>3</v>
      </c>
      <c r="D25" s="234" t="s">
        <v>9618</v>
      </c>
      <c r="E25" s="234" t="s">
        <v>9619</v>
      </c>
      <c r="F25" s="234" t="s">
        <v>5989</v>
      </c>
      <c r="G25" s="235">
        <v>26603</v>
      </c>
      <c r="H25" s="235" t="s">
        <v>5597</v>
      </c>
    </row>
    <row r="26" spans="1:8" ht="15.6" customHeight="1" x14ac:dyDescent="0.45">
      <c r="A26" s="237" t="s">
        <v>1954</v>
      </c>
      <c r="B26" s="234" t="s">
        <v>9607</v>
      </c>
      <c r="C26" s="236">
        <v>4</v>
      </c>
      <c r="D26" s="234" t="s">
        <v>9620</v>
      </c>
      <c r="E26" s="234" t="s">
        <v>9621</v>
      </c>
      <c r="F26" s="234" t="s">
        <v>8605</v>
      </c>
      <c r="G26" s="235">
        <v>28695</v>
      </c>
      <c r="H26" s="235" t="s">
        <v>5597</v>
      </c>
    </row>
    <row r="27" spans="1:8" ht="15.6" customHeight="1" x14ac:dyDescent="0.45">
      <c r="A27" s="237" t="s">
        <v>1955</v>
      </c>
      <c r="B27" s="234" t="s">
        <v>9607</v>
      </c>
      <c r="C27" s="236">
        <v>5</v>
      </c>
      <c r="D27" s="234" t="s">
        <v>9622</v>
      </c>
      <c r="E27" s="234" t="s">
        <v>9623</v>
      </c>
      <c r="F27" s="234" t="s">
        <v>9488</v>
      </c>
      <c r="G27" s="235">
        <v>12554</v>
      </c>
      <c r="H27" s="235" t="s">
        <v>5597</v>
      </c>
    </row>
    <row r="28" spans="1:8" ht="15.6" customHeight="1" x14ac:dyDescent="0.45">
      <c r="A28" s="237" t="s">
        <v>1956</v>
      </c>
      <c r="B28" s="234" t="s">
        <v>9607</v>
      </c>
      <c r="C28" s="236">
        <v>6</v>
      </c>
      <c r="D28" s="234" t="s">
        <v>9624</v>
      </c>
      <c r="E28" s="234" t="s">
        <v>9625</v>
      </c>
      <c r="F28" s="234" t="s">
        <v>9626</v>
      </c>
      <c r="G28" s="235">
        <v>28097</v>
      </c>
      <c r="H28" s="235" t="s">
        <v>5597</v>
      </c>
    </row>
    <row r="29" spans="1:8" ht="15.6" customHeight="1" x14ac:dyDescent="0.45">
      <c r="A29" s="237" t="s">
        <v>1957</v>
      </c>
      <c r="B29" s="234" t="s">
        <v>9627</v>
      </c>
      <c r="C29" s="236">
        <v>3</v>
      </c>
      <c r="D29" s="234" t="s">
        <v>9628</v>
      </c>
      <c r="E29" s="234" t="s">
        <v>9629</v>
      </c>
      <c r="F29" s="234" t="s">
        <v>8982</v>
      </c>
      <c r="G29" s="235">
        <v>18256</v>
      </c>
      <c r="H29" s="235" t="s">
        <v>5597</v>
      </c>
    </row>
    <row r="30" spans="1:8" ht="15.6" customHeight="1" x14ac:dyDescent="0.45">
      <c r="A30" s="237" t="s">
        <v>1958</v>
      </c>
      <c r="B30" s="234" t="s">
        <v>9627</v>
      </c>
      <c r="C30" s="236">
        <v>4</v>
      </c>
      <c r="D30" s="234" t="s">
        <v>9630</v>
      </c>
      <c r="E30" s="234" t="s">
        <v>9631</v>
      </c>
      <c r="F30" s="234" t="s">
        <v>5610</v>
      </c>
      <c r="G30" s="235">
        <v>25439</v>
      </c>
      <c r="H30" s="235" t="s">
        <v>5597</v>
      </c>
    </row>
    <row r="31" spans="1:8" ht="15.6" customHeight="1" x14ac:dyDescent="0.45">
      <c r="A31" s="237" t="s">
        <v>3191</v>
      </c>
      <c r="B31" s="234" t="s">
        <v>9627</v>
      </c>
      <c r="C31" s="236">
        <v>5</v>
      </c>
      <c r="D31" s="234" t="s">
        <v>9632</v>
      </c>
      <c r="E31" s="234" t="s">
        <v>9633</v>
      </c>
      <c r="F31" s="234" t="s">
        <v>9634</v>
      </c>
      <c r="G31" s="235">
        <v>15563</v>
      </c>
      <c r="H31" s="235" t="s">
        <v>5597</v>
      </c>
    </row>
    <row r="32" spans="1:8" ht="15.6" customHeight="1" x14ac:dyDescent="0.45">
      <c r="A32" s="237" t="s">
        <v>3192</v>
      </c>
      <c r="B32" s="234" t="s">
        <v>9627</v>
      </c>
      <c r="C32" s="236">
        <v>6</v>
      </c>
      <c r="D32" s="234" t="s">
        <v>9635</v>
      </c>
      <c r="E32" s="234" t="s">
        <v>9636</v>
      </c>
      <c r="F32" s="234" t="s">
        <v>8467</v>
      </c>
      <c r="G32" s="235">
        <v>17059</v>
      </c>
      <c r="H32" s="235" t="s">
        <v>5597</v>
      </c>
    </row>
    <row r="33" spans="1:8" ht="15.6" customHeight="1" x14ac:dyDescent="0.45">
      <c r="A33" s="237" t="s">
        <v>3193</v>
      </c>
      <c r="B33" s="234" t="s">
        <v>9627</v>
      </c>
      <c r="C33" s="236">
        <v>5</v>
      </c>
      <c r="D33" s="234" t="s">
        <v>9637</v>
      </c>
      <c r="E33" s="234" t="s">
        <v>9638</v>
      </c>
      <c r="F33" s="234" t="s">
        <v>5705</v>
      </c>
      <c r="G33" s="235">
        <v>23942</v>
      </c>
      <c r="H33" s="235" t="s">
        <v>5597</v>
      </c>
    </row>
    <row r="34" spans="1:8" ht="15.6" customHeight="1" x14ac:dyDescent="0.45">
      <c r="A34" s="237" t="s">
        <v>3194</v>
      </c>
      <c r="B34" s="234" t="s">
        <v>9627</v>
      </c>
      <c r="C34" s="236">
        <v>6</v>
      </c>
      <c r="D34" s="234" t="s">
        <v>9639</v>
      </c>
      <c r="E34" s="234" t="s">
        <v>9640</v>
      </c>
      <c r="F34" s="234" t="s">
        <v>5695</v>
      </c>
      <c r="G34" s="235">
        <v>25139</v>
      </c>
      <c r="H34" s="235" t="s">
        <v>5597</v>
      </c>
    </row>
    <row r="35" spans="1:8" ht="15.6" customHeight="1" x14ac:dyDescent="0.45">
      <c r="A35" s="237" t="s">
        <v>3195</v>
      </c>
      <c r="B35" s="234" t="s">
        <v>9582</v>
      </c>
      <c r="C35" s="236">
        <v>1</v>
      </c>
      <c r="D35" s="234" t="s">
        <v>9641</v>
      </c>
      <c r="E35" s="234" t="s">
        <v>9642</v>
      </c>
      <c r="F35" s="234" t="s">
        <v>8982</v>
      </c>
      <c r="G35" s="235">
        <v>13997</v>
      </c>
      <c r="H35" s="235" t="s">
        <v>5597</v>
      </c>
    </row>
    <row r="36" spans="1:8" ht="15.6" customHeight="1" x14ac:dyDescent="0.45">
      <c r="A36" s="237" t="s">
        <v>3196</v>
      </c>
      <c r="B36" s="234" t="s">
        <v>9582</v>
      </c>
      <c r="C36" s="236">
        <v>2</v>
      </c>
      <c r="D36" s="234" t="s">
        <v>9643</v>
      </c>
      <c r="E36" s="234" t="s">
        <v>9644</v>
      </c>
      <c r="F36" s="234" t="s">
        <v>9587</v>
      </c>
      <c r="G36" s="235">
        <v>12161</v>
      </c>
      <c r="H36" s="235" t="s">
        <v>5597</v>
      </c>
    </row>
    <row r="37" spans="1:8" ht="15.6" customHeight="1" x14ac:dyDescent="0.45">
      <c r="A37" s="237" t="s">
        <v>3197</v>
      </c>
      <c r="B37" s="234" t="s">
        <v>9582</v>
      </c>
      <c r="C37" s="236">
        <v>3</v>
      </c>
      <c r="D37" s="234" t="s">
        <v>9645</v>
      </c>
      <c r="E37" s="234" t="s">
        <v>9646</v>
      </c>
      <c r="F37" s="234" t="s">
        <v>8999</v>
      </c>
      <c r="G37" s="235">
        <v>15603</v>
      </c>
      <c r="H37" s="235" t="s">
        <v>5597</v>
      </c>
    </row>
    <row r="38" spans="1:8" ht="15.6" customHeight="1" x14ac:dyDescent="0.45">
      <c r="A38" s="237" t="s">
        <v>3198</v>
      </c>
      <c r="B38" s="234" t="s">
        <v>9582</v>
      </c>
      <c r="C38" s="236">
        <v>4</v>
      </c>
      <c r="D38" s="234" t="s">
        <v>9647</v>
      </c>
      <c r="E38" s="234" t="s">
        <v>9648</v>
      </c>
      <c r="F38" s="234" t="s">
        <v>8999</v>
      </c>
      <c r="G38" s="235">
        <v>15603</v>
      </c>
      <c r="H38" s="235" t="s">
        <v>5597</v>
      </c>
    </row>
    <row r="39" spans="1:8" ht="15.6" customHeight="1" x14ac:dyDescent="0.45">
      <c r="A39" s="237" t="s">
        <v>3199</v>
      </c>
      <c r="B39" s="234" t="s">
        <v>9582</v>
      </c>
      <c r="C39" s="236">
        <v>5</v>
      </c>
      <c r="D39" s="234" t="s">
        <v>9649</v>
      </c>
      <c r="E39" s="234" t="s">
        <v>9650</v>
      </c>
      <c r="F39" s="234" t="s">
        <v>5709</v>
      </c>
      <c r="G39" s="235">
        <v>20192</v>
      </c>
      <c r="H39" s="235" t="s">
        <v>5597</v>
      </c>
    </row>
    <row r="40" spans="1:8" ht="15.6" customHeight="1" x14ac:dyDescent="0.45">
      <c r="A40" s="237" t="s">
        <v>9651</v>
      </c>
      <c r="B40" s="234" t="s">
        <v>9582</v>
      </c>
      <c r="C40" s="236">
        <v>6</v>
      </c>
      <c r="D40" s="234" t="s">
        <v>9652</v>
      </c>
      <c r="E40" s="234" t="s">
        <v>9653</v>
      </c>
      <c r="F40" s="234" t="s">
        <v>8811</v>
      </c>
      <c r="G40" s="235">
        <v>22257</v>
      </c>
      <c r="H40" s="235" t="s">
        <v>5597</v>
      </c>
    </row>
    <row r="41" spans="1:8" ht="15.6" customHeight="1" x14ac:dyDescent="0.45">
      <c r="A41" s="237" t="s">
        <v>9654</v>
      </c>
      <c r="B41" s="234" t="s">
        <v>9655</v>
      </c>
      <c r="C41" s="236">
        <v>1</v>
      </c>
      <c r="D41" s="234" t="s">
        <v>9656</v>
      </c>
      <c r="E41" s="234" t="s">
        <v>9657</v>
      </c>
      <c r="F41" s="234" t="s">
        <v>9658</v>
      </c>
      <c r="G41" s="235">
        <v>0</v>
      </c>
      <c r="H41" s="235" t="s">
        <v>6540</v>
      </c>
    </row>
    <row r="42" spans="1:8" ht="15.6" customHeight="1" x14ac:dyDescent="0.45">
      <c r="A42" s="237" t="s">
        <v>9659</v>
      </c>
      <c r="B42" s="234" t="s">
        <v>9655</v>
      </c>
      <c r="C42" s="236">
        <v>2</v>
      </c>
      <c r="D42" s="234" t="s">
        <v>9660</v>
      </c>
      <c r="E42" s="234" t="s">
        <v>9661</v>
      </c>
      <c r="F42" s="234" t="s">
        <v>9658</v>
      </c>
      <c r="G42" s="235">
        <v>0</v>
      </c>
      <c r="H42" s="235" t="s">
        <v>6540</v>
      </c>
    </row>
    <row r="43" spans="1:8" ht="15.6" customHeight="1" x14ac:dyDescent="0.45">
      <c r="A43" s="237" t="s">
        <v>9662</v>
      </c>
      <c r="B43" s="234" t="s">
        <v>9655</v>
      </c>
      <c r="C43" s="236">
        <v>3</v>
      </c>
      <c r="D43" s="234" t="s">
        <v>9663</v>
      </c>
      <c r="E43" s="234" t="s">
        <v>9664</v>
      </c>
      <c r="F43" s="234" t="s">
        <v>9658</v>
      </c>
      <c r="G43" s="235">
        <v>0</v>
      </c>
      <c r="H43" s="235" t="s">
        <v>6540</v>
      </c>
    </row>
    <row r="44" spans="1:8" ht="15.6" customHeight="1" x14ac:dyDescent="0.45">
      <c r="A44" s="237" t="s">
        <v>9665</v>
      </c>
      <c r="B44" s="234" t="s">
        <v>9666</v>
      </c>
      <c r="C44" s="236" t="s">
        <v>6153</v>
      </c>
      <c r="D44" s="234" t="s">
        <v>9667</v>
      </c>
      <c r="E44" s="234" t="s">
        <v>9668</v>
      </c>
      <c r="F44" s="234" t="s">
        <v>9658</v>
      </c>
      <c r="G44" s="235">
        <v>0</v>
      </c>
      <c r="H44" s="235" t="s">
        <v>6540</v>
      </c>
    </row>
    <row r="45" spans="1:8" ht="15.6" customHeight="1" x14ac:dyDescent="0.45">
      <c r="A45" s="237" t="s">
        <v>9669</v>
      </c>
      <c r="B45" s="234" t="s">
        <v>9666</v>
      </c>
      <c r="C45" s="236" t="s">
        <v>6575</v>
      </c>
      <c r="D45" s="234" t="s">
        <v>9670</v>
      </c>
      <c r="E45" s="234" t="s">
        <v>9671</v>
      </c>
      <c r="F45" s="234" t="s">
        <v>9658</v>
      </c>
      <c r="G45" s="235">
        <v>0</v>
      </c>
      <c r="H45" s="235" t="s">
        <v>6540</v>
      </c>
    </row>
    <row r="46" spans="1:8" ht="15.6" customHeight="1" x14ac:dyDescent="0.45">
      <c r="A46" s="237" t="s">
        <v>9672</v>
      </c>
      <c r="B46" s="234" t="s">
        <v>9666</v>
      </c>
      <c r="C46" s="236">
        <v>3</v>
      </c>
      <c r="D46" s="234" t="s">
        <v>9673</v>
      </c>
      <c r="E46" s="234" t="s">
        <v>9674</v>
      </c>
      <c r="F46" s="234" t="s">
        <v>9658</v>
      </c>
      <c r="G46" s="235">
        <v>0</v>
      </c>
      <c r="H46" s="235" t="s">
        <v>6540</v>
      </c>
    </row>
    <row r="47" spans="1:8" ht="15.6" customHeight="1" x14ac:dyDescent="0.45">
      <c r="A47" s="237" t="s">
        <v>9675</v>
      </c>
      <c r="B47" s="234" t="s">
        <v>9655</v>
      </c>
      <c r="C47" s="236">
        <v>1</v>
      </c>
      <c r="D47" s="234" t="s">
        <v>9676</v>
      </c>
      <c r="E47" s="234" t="s">
        <v>9677</v>
      </c>
      <c r="F47" s="234" t="s">
        <v>9658</v>
      </c>
      <c r="G47" s="235">
        <v>0</v>
      </c>
      <c r="H47" s="235" t="s">
        <v>6540</v>
      </c>
    </row>
    <row r="48" spans="1:8" ht="15.6" customHeight="1" x14ac:dyDescent="0.45">
      <c r="A48" s="237" t="s">
        <v>9678</v>
      </c>
      <c r="B48" s="234" t="s">
        <v>9655</v>
      </c>
      <c r="C48" s="236">
        <v>2</v>
      </c>
      <c r="D48" s="234" t="s">
        <v>9679</v>
      </c>
      <c r="E48" s="234" t="s">
        <v>9680</v>
      </c>
      <c r="F48" s="234" t="s">
        <v>9658</v>
      </c>
      <c r="G48" s="235">
        <v>0</v>
      </c>
      <c r="H48" s="235" t="s">
        <v>6540</v>
      </c>
    </row>
    <row r="49" spans="1:8" ht="15.6" customHeight="1" x14ac:dyDescent="0.45">
      <c r="A49" s="237" t="s">
        <v>9681</v>
      </c>
      <c r="B49" s="234" t="s">
        <v>9655</v>
      </c>
      <c r="C49" s="236">
        <v>3</v>
      </c>
      <c r="D49" s="234" t="s">
        <v>9682</v>
      </c>
      <c r="E49" s="234" t="s">
        <v>9683</v>
      </c>
      <c r="F49" s="234" t="s">
        <v>9658</v>
      </c>
      <c r="G49" s="235">
        <v>0</v>
      </c>
      <c r="H49" s="235" t="s">
        <v>6540</v>
      </c>
    </row>
    <row r="50" spans="1:8" ht="15.6" customHeight="1" x14ac:dyDescent="0.45">
      <c r="A50" s="237" t="s">
        <v>9684</v>
      </c>
      <c r="B50" s="234" t="s">
        <v>9655</v>
      </c>
      <c r="C50" s="236">
        <v>1</v>
      </c>
      <c r="D50" s="234" t="s">
        <v>9685</v>
      </c>
      <c r="E50" s="234" t="s">
        <v>9686</v>
      </c>
      <c r="F50" s="234" t="s">
        <v>9658</v>
      </c>
      <c r="G50" s="235">
        <v>0</v>
      </c>
      <c r="H50" s="235" t="s">
        <v>6540</v>
      </c>
    </row>
    <row r="51" spans="1:8" ht="15.6" customHeight="1" x14ac:dyDescent="0.45">
      <c r="A51" s="237" t="s">
        <v>9687</v>
      </c>
      <c r="B51" s="234" t="s">
        <v>9655</v>
      </c>
      <c r="C51" s="236">
        <v>2</v>
      </c>
      <c r="D51" s="234" t="s">
        <v>9688</v>
      </c>
      <c r="E51" s="234" t="s">
        <v>9689</v>
      </c>
      <c r="F51" s="234" t="s">
        <v>9658</v>
      </c>
      <c r="G51" s="235">
        <v>0</v>
      </c>
      <c r="H51" s="235" t="s">
        <v>6540</v>
      </c>
    </row>
    <row r="52" spans="1:8" ht="15.6" customHeight="1" x14ac:dyDescent="0.45">
      <c r="A52" s="237" t="s">
        <v>9690</v>
      </c>
      <c r="B52" s="234" t="s">
        <v>9655</v>
      </c>
      <c r="C52" s="236">
        <v>3</v>
      </c>
      <c r="D52" s="234" t="s">
        <v>9691</v>
      </c>
      <c r="E52" s="234" t="s">
        <v>9692</v>
      </c>
      <c r="F52" s="234" t="s">
        <v>9658</v>
      </c>
      <c r="G52" s="235">
        <v>0</v>
      </c>
      <c r="H52" s="235" t="s">
        <v>6540</v>
      </c>
    </row>
    <row r="53" spans="1:8" ht="15.6" customHeight="1" x14ac:dyDescent="0.45">
      <c r="A53" s="237" t="s">
        <v>9693</v>
      </c>
      <c r="B53" s="234" t="s">
        <v>9655</v>
      </c>
      <c r="C53" s="236">
        <v>1</v>
      </c>
      <c r="D53" s="234" t="s">
        <v>9694</v>
      </c>
      <c r="E53" s="234" t="s">
        <v>9695</v>
      </c>
      <c r="F53" s="234" t="s">
        <v>9658</v>
      </c>
      <c r="G53" s="235">
        <v>0</v>
      </c>
      <c r="H53" s="235" t="s">
        <v>6540</v>
      </c>
    </row>
    <row r="54" spans="1:8" ht="15.6" customHeight="1" x14ac:dyDescent="0.45">
      <c r="A54" s="237" t="s">
        <v>9696</v>
      </c>
      <c r="B54" s="234" t="s">
        <v>9655</v>
      </c>
      <c r="C54" s="236">
        <v>2</v>
      </c>
      <c r="D54" s="234" t="s">
        <v>9697</v>
      </c>
      <c r="E54" s="234" t="s">
        <v>9698</v>
      </c>
      <c r="F54" s="234" t="s">
        <v>9658</v>
      </c>
      <c r="G54" s="235">
        <v>0</v>
      </c>
      <c r="H54" s="235" t="s">
        <v>6540</v>
      </c>
    </row>
    <row r="55" spans="1:8" ht="15.6" customHeight="1" x14ac:dyDescent="0.45">
      <c r="A55" s="237" t="s">
        <v>9699</v>
      </c>
      <c r="B55" s="234" t="s">
        <v>9655</v>
      </c>
      <c r="C55" s="236">
        <v>3</v>
      </c>
      <c r="D55" s="234" t="s">
        <v>9700</v>
      </c>
      <c r="E55" s="234" t="s">
        <v>9701</v>
      </c>
      <c r="F55" s="234" t="s">
        <v>9658</v>
      </c>
      <c r="G55" s="235">
        <v>0</v>
      </c>
      <c r="H55" s="235" t="s">
        <v>6540</v>
      </c>
    </row>
    <row r="56" spans="1:8" ht="15.6" customHeight="1" x14ac:dyDescent="0.45">
      <c r="A56" s="237" t="s">
        <v>9702</v>
      </c>
      <c r="B56" s="234" t="s">
        <v>9655</v>
      </c>
      <c r="C56" s="236">
        <v>1</v>
      </c>
      <c r="D56" s="234" t="s">
        <v>9703</v>
      </c>
      <c r="E56" s="234" t="s">
        <v>9704</v>
      </c>
      <c r="F56" s="234" t="s">
        <v>9658</v>
      </c>
      <c r="G56" s="235">
        <v>0</v>
      </c>
      <c r="H56" s="235" t="s">
        <v>6540</v>
      </c>
    </row>
    <row r="57" spans="1:8" ht="15.6" customHeight="1" x14ac:dyDescent="0.45">
      <c r="A57" s="237" t="s">
        <v>9705</v>
      </c>
      <c r="B57" s="234" t="s">
        <v>9655</v>
      </c>
      <c r="C57" s="236">
        <v>2</v>
      </c>
      <c r="D57" s="234" t="s">
        <v>9706</v>
      </c>
      <c r="E57" s="234" t="s">
        <v>9707</v>
      </c>
      <c r="F57" s="234" t="s">
        <v>9658</v>
      </c>
      <c r="G57" s="235">
        <v>0</v>
      </c>
      <c r="H57" s="235" t="s">
        <v>6540</v>
      </c>
    </row>
    <row r="58" spans="1:8" ht="15.6" customHeight="1" x14ac:dyDescent="0.45">
      <c r="A58" s="237" t="s">
        <v>9708</v>
      </c>
      <c r="B58" s="234" t="s">
        <v>9655</v>
      </c>
      <c r="C58" s="236">
        <v>3</v>
      </c>
      <c r="D58" s="234" t="s">
        <v>9709</v>
      </c>
      <c r="E58" s="234" t="s">
        <v>9710</v>
      </c>
      <c r="F58" s="234" t="s">
        <v>9658</v>
      </c>
      <c r="G58" s="235">
        <v>0</v>
      </c>
      <c r="H58" s="235" t="s">
        <v>6540</v>
      </c>
    </row>
    <row r="59" spans="1:8" ht="15.6" customHeight="1" x14ac:dyDescent="0.45">
      <c r="A59" s="237" t="s">
        <v>9711</v>
      </c>
      <c r="B59" s="234" t="s">
        <v>5593</v>
      </c>
      <c r="C59" s="236" t="s">
        <v>9712</v>
      </c>
      <c r="D59" s="234" t="s">
        <v>9713</v>
      </c>
      <c r="E59" s="234" t="s">
        <v>9714</v>
      </c>
      <c r="F59" s="234" t="s">
        <v>9715</v>
      </c>
      <c r="G59" s="235">
        <v>903</v>
      </c>
      <c r="H59" s="235" t="s">
        <v>6985</v>
      </c>
    </row>
    <row r="60" spans="1:8" ht="15.6" customHeight="1" x14ac:dyDescent="0.45">
      <c r="A60" s="237" t="s">
        <v>9716</v>
      </c>
      <c r="B60" s="234" t="s">
        <v>5593</v>
      </c>
      <c r="C60" s="236" t="s">
        <v>9712</v>
      </c>
      <c r="D60" s="234" t="s">
        <v>9717</v>
      </c>
      <c r="E60" s="234" t="s">
        <v>9718</v>
      </c>
      <c r="F60" s="234" t="s">
        <v>9719</v>
      </c>
      <c r="G60" s="235">
        <v>927</v>
      </c>
      <c r="H60" s="235" t="s">
        <v>6985</v>
      </c>
    </row>
    <row r="61" spans="1:8" ht="15.6" customHeight="1" x14ac:dyDescent="0.45">
      <c r="A61" s="237" t="s">
        <v>9720</v>
      </c>
      <c r="B61" s="234" t="s">
        <v>5593</v>
      </c>
      <c r="C61" s="236" t="s">
        <v>9712</v>
      </c>
      <c r="D61" s="234" t="s">
        <v>9721</v>
      </c>
      <c r="E61" s="234" t="s">
        <v>9722</v>
      </c>
      <c r="F61" s="234" t="s">
        <v>9719</v>
      </c>
      <c r="G61" s="235">
        <v>893</v>
      </c>
      <c r="H61" s="235" t="s">
        <v>6985</v>
      </c>
    </row>
    <row r="62" spans="1:8" ht="15.6" customHeight="1" x14ac:dyDescent="0.45">
      <c r="A62" s="237" t="s">
        <v>9723</v>
      </c>
      <c r="B62" s="234" t="s">
        <v>5636</v>
      </c>
      <c r="C62" s="236" t="s">
        <v>9712</v>
      </c>
      <c r="D62" s="234" t="s">
        <v>9724</v>
      </c>
      <c r="E62" s="234" t="s">
        <v>9725</v>
      </c>
      <c r="F62" s="234" t="s">
        <v>9715</v>
      </c>
      <c r="G62" s="235">
        <v>2961</v>
      </c>
      <c r="H62" s="235" t="s">
        <v>6985</v>
      </c>
    </row>
    <row r="63" spans="1:8" ht="15.6" customHeight="1" x14ac:dyDescent="0.45">
      <c r="A63" s="237" t="s">
        <v>9726</v>
      </c>
      <c r="B63" s="234" t="s">
        <v>5636</v>
      </c>
      <c r="C63" s="236" t="s">
        <v>9712</v>
      </c>
      <c r="D63" s="234" t="s">
        <v>9727</v>
      </c>
      <c r="E63" s="234" t="s">
        <v>9728</v>
      </c>
      <c r="F63" s="234" t="s">
        <v>9729</v>
      </c>
      <c r="G63" s="235">
        <v>1686</v>
      </c>
      <c r="H63" s="235" t="s">
        <v>6985</v>
      </c>
    </row>
    <row r="64" spans="1:8" ht="15.6" customHeight="1" x14ac:dyDescent="0.45">
      <c r="A64" s="237" t="s">
        <v>9730</v>
      </c>
      <c r="B64" s="234" t="s">
        <v>5636</v>
      </c>
      <c r="C64" s="236" t="s">
        <v>9712</v>
      </c>
      <c r="D64" s="234" t="s">
        <v>9731</v>
      </c>
      <c r="E64" s="234" t="s">
        <v>9732</v>
      </c>
      <c r="F64" s="234" t="s">
        <v>5729</v>
      </c>
      <c r="G64" s="235">
        <v>2532</v>
      </c>
      <c r="H64" s="235" t="s">
        <v>6985</v>
      </c>
    </row>
    <row r="65" spans="1:8" ht="15.6" customHeight="1" x14ac:dyDescent="0.45">
      <c r="A65" s="237" t="s">
        <v>9733</v>
      </c>
      <c r="B65" s="234" t="s">
        <v>5636</v>
      </c>
      <c r="C65" s="236" t="s">
        <v>9712</v>
      </c>
      <c r="D65" s="234" t="s">
        <v>9734</v>
      </c>
      <c r="E65" s="234" t="s">
        <v>9735</v>
      </c>
      <c r="F65" s="234" t="s">
        <v>9587</v>
      </c>
      <c r="G65" s="235">
        <v>2144</v>
      </c>
      <c r="H65" s="235" t="s">
        <v>6985</v>
      </c>
    </row>
    <row r="66" spans="1:8" ht="15.6" customHeight="1" x14ac:dyDescent="0.45">
      <c r="A66" s="237" t="s">
        <v>9736</v>
      </c>
      <c r="B66" s="234" t="s">
        <v>5593</v>
      </c>
      <c r="C66" s="236" t="s">
        <v>9712</v>
      </c>
      <c r="D66" s="234" t="s">
        <v>9737</v>
      </c>
      <c r="E66" s="234" t="s">
        <v>9738</v>
      </c>
      <c r="F66" s="234" t="s">
        <v>9634</v>
      </c>
      <c r="G66" s="235">
        <v>767</v>
      </c>
      <c r="H66" s="235" t="s">
        <v>5597</v>
      </c>
    </row>
    <row r="67" spans="1:8" ht="15.6" customHeight="1" x14ac:dyDescent="0.45">
      <c r="A67" s="237" t="s">
        <v>9739</v>
      </c>
      <c r="B67" s="234" t="s">
        <v>5593</v>
      </c>
      <c r="C67" s="236" t="s">
        <v>9712</v>
      </c>
      <c r="D67" s="234" t="s">
        <v>9740</v>
      </c>
      <c r="E67" s="234" t="s">
        <v>9741</v>
      </c>
      <c r="F67" s="234" t="s">
        <v>9634</v>
      </c>
      <c r="G67" s="235">
        <v>766</v>
      </c>
      <c r="H67" s="235" t="s">
        <v>5597</v>
      </c>
    </row>
    <row r="68" spans="1:8" ht="15.6" customHeight="1" x14ac:dyDescent="0.45">
      <c r="A68" s="237" t="s">
        <v>9742</v>
      </c>
      <c r="B68" s="234" t="s">
        <v>5593</v>
      </c>
      <c r="C68" s="236" t="s">
        <v>9712</v>
      </c>
      <c r="D68" s="234" t="s">
        <v>9743</v>
      </c>
      <c r="E68" s="234" t="s">
        <v>9744</v>
      </c>
      <c r="F68" s="234" t="s">
        <v>5852</v>
      </c>
      <c r="G68" s="235">
        <v>937</v>
      </c>
      <c r="H68" s="235" t="s">
        <v>5597</v>
      </c>
    </row>
    <row r="69" spans="1:8" ht="15.6" customHeight="1" x14ac:dyDescent="0.45">
      <c r="A69" s="237" t="s">
        <v>9745</v>
      </c>
      <c r="B69" s="234" t="s">
        <v>5593</v>
      </c>
      <c r="C69" s="236" t="s">
        <v>9712</v>
      </c>
      <c r="D69" s="234" t="s">
        <v>9746</v>
      </c>
      <c r="E69" s="234" t="s">
        <v>9747</v>
      </c>
      <c r="F69" s="234" t="s">
        <v>5868</v>
      </c>
      <c r="G69" s="235">
        <v>1361</v>
      </c>
      <c r="H69" s="235" t="s">
        <v>6985</v>
      </c>
    </row>
    <row r="70" spans="1:8" ht="15.6" customHeight="1" x14ac:dyDescent="0.45">
      <c r="A70" s="237" t="s">
        <v>9748</v>
      </c>
      <c r="B70" s="234" t="s">
        <v>5593</v>
      </c>
      <c r="C70" s="236" t="s">
        <v>9712</v>
      </c>
      <c r="D70" s="234" t="s">
        <v>9749</v>
      </c>
      <c r="E70" s="234" t="s">
        <v>9750</v>
      </c>
      <c r="F70" s="234" t="s">
        <v>9751</v>
      </c>
      <c r="G70" s="235">
        <v>1260</v>
      </c>
      <c r="H70" s="235" t="s">
        <v>6985</v>
      </c>
    </row>
    <row r="71" spans="1:8" ht="15.6" customHeight="1" x14ac:dyDescent="0.45">
      <c r="A71" s="237" t="s">
        <v>9752</v>
      </c>
      <c r="B71" s="234" t="s">
        <v>5593</v>
      </c>
      <c r="C71" s="236" t="s">
        <v>9712</v>
      </c>
      <c r="D71" s="234" t="s">
        <v>9753</v>
      </c>
      <c r="E71" s="234" t="s">
        <v>9754</v>
      </c>
      <c r="F71" s="234" t="s">
        <v>9751</v>
      </c>
      <c r="G71" s="235">
        <v>1210</v>
      </c>
      <c r="H71" s="235" t="s">
        <v>6985</v>
      </c>
    </row>
    <row r="72" spans="1:8" ht="15.6" customHeight="1" x14ac:dyDescent="0.45">
      <c r="A72" s="237" t="s">
        <v>9755</v>
      </c>
      <c r="B72" s="234" t="s">
        <v>5593</v>
      </c>
      <c r="C72" s="236" t="s">
        <v>6575</v>
      </c>
      <c r="D72" s="234" t="s">
        <v>9756</v>
      </c>
      <c r="E72" s="234" t="s">
        <v>9757</v>
      </c>
      <c r="F72" s="234" t="s">
        <v>9719</v>
      </c>
      <c r="G72" s="235">
        <v>713</v>
      </c>
      <c r="H72" s="235" t="s">
        <v>6671</v>
      </c>
    </row>
    <row r="73" spans="1:8" ht="15.6" customHeight="1" x14ac:dyDescent="0.45">
      <c r="A73" s="237" t="s">
        <v>9758</v>
      </c>
      <c r="B73" s="234" t="s">
        <v>5593</v>
      </c>
      <c r="C73" s="236" t="s">
        <v>6575</v>
      </c>
      <c r="D73" s="234" t="s">
        <v>9759</v>
      </c>
      <c r="E73" s="234" t="s">
        <v>9760</v>
      </c>
      <c r="F73" s="234" t="s">
        <v>8513</v>
      </c>
      <c r="G73" s="235">
        <v>779</v>
      </c>
      <c r="H73" s="235" t="s">
        <v>6671</v>
      </c>
    </row>
    <row r="74" spans="1:8" ht="15.6" customHeight="1" x14ac:dyDescent="0.45">
      <c r="A74" s="237" t="s">
        <v>9761</v>
      </c>
      <c r="B74" s="234" t="s">
        <v>5593</v>
      </c>
      <c r="C74" s="236" t="s">
        <v>6575</v>
      </c>
      <c r="D74" s="234" t="s">
        <v>9762</v>
      </c>
      <c r="E74" s="234" t="s">
        <v>9763</v>
      </c>
      <c r="F74" s="234" t="s">
        <v>6184</v>
      </c>
      <c r="G74" s="235">
        <v>1008</v>
      </c>
      <c r="H74" s="235" t="s">
        <v>6540</v>
      </c>
    </row>
    <row r="75" spans="1:8" ht="15.6" customHeight="1" x14ac:dyDescent="0.45">
      <c r="A75" s="237" t="s">
        <v>9764</v>
      </c>
      <c r="B75" s="234" t="s">
        <v>5593</v>
      </c>
      <c r="C75" s="236" t="s">
        <v>6575</v>
      </c>
      <c r="D75" s="234" t="s">
        <v>9765</v>
      </c>
      <c r="E75" s="234" t="s">
        <v>9766</v>
      </c>
      <c r="F75" s="234" t="s">
        <v>9767</v>
      </c>
      <c r="G75" s="235">
        <v>1071</v>
      </c>
      <c r="H75" s="235" t="s">
        <v>6540</v>
      </c>
    </row>
    <row r="76" spans="1:8" ht="15.6" customHeight="1" x14ac:dyDescent="0.45">
      <c r="A76" s="237" t="s">
        <v>9768</v>
      </c>
      <c r="B76" s="234" t="s">
        <v>5636</v>
      </c>
      <c r="C76" s="236" t="s">
        <v>6575</v>
      </c>
      <c r="D76" s="234" t="s">
        <v>9769</v>
      </c>
      <c r="E76" s="234" t="s">
        <v>9770</v>
      </c>
      <c r="F76" s="234" t="s">
        <v>5864</v>
      </c>
      <c r="G76" s="235">
        <v>1745</v>
      </c>
      <c r="H76" s="235" t="s">
        <v>6671</v>
      </c>
    </row>
    <row r="77" spans="1:8" ht="15.6" customHeight="1" x14ac:dyDescent="0.45">
      <c r="A77" s="237" t="s">
        <v>9771</v>
      </c>
      <c r="B77" s="234" t="s">
        <v>5636</v>
      </c>
      <c r="C77" s="236" t="s">
        <v>6575</v>
      </c>
      <c r="D77" s="234" t="s">
        <v>9772</v>
      </c>
      <c r="E77" s="234" t="s">
        <v>9773</v>
      </c>
      <c r="F77" s="234" t="s">
        <v>8982</v>
      </c>
      <c r="G77" s="235">
        <v>1746</v>
      </c>
      <c r="H77" s="235" t="s">
        <v>6671</v>
      </c>
    </row>
    <row r="78" spans="1:8" ht="15.6" customHeight="1" x14ac:dyDescent="0.45">
      <c r="A78" s="237" t="s">
        <v>9774</v>
      </c>
      <c r="B78" s="234" t="s">
        <v>5593</v>
      </c>
      <c r="C78" s="236" t="s">
        <v>6575</v>
      </c>
      <c r="D78" s="234" t="s">
        <v>9775</v>
      </c>
      <c r="E78" s="234" t="s">
        <v>9776</v>
      </c>
      <c r="F78" s="234" t="s">
        <v>9767</v>
      </c>
      <c r="G78" s="235">
        <v>1091</v>
      </c>
      <c r="H78" s="235" t="s">
        <v>6540</v>
      </c>
    </row>
    <row r="79" spans="1:8" ht="15.6" customHeight="1" x14ac:dyDescent="0.45">
      <c r="A79" s="237" t="s">
        <v>9777</v>
      </c>
      <c r="B79" s="234" t="s">
        <v>5593</v>
      </c>
      <c r="C79" s="236" t="s">
        <v>6575</v>
      </c>
      <c r="D79" s="234" t="s">
        <v>9778</v>
      </c>
      <c r="E79" s="234" t="s">
        <v>9779</v>
      </c>
      <c r="F79" s="234" t="s">
        <v>9780</v>
      </c>
      <c r="G79" s="235">
        <v>985</v>
      </c>
      <c r="H79" s="235" t="s">
        <v>6540</v>
      </c>
    </row>
    <row r="80" spans="1:8" ht="15.6" customHeight="1" x14ac:dyDescent="0.45">
      <c r="A80" s="237" t="s">
        <v>9781</v>
      </c>
      <c r="B80" s="234" t="s">
        <v>5593</v>
      </c>
      <c r="C80" s="236" t="s">
        <v>6575</v>
      </c>
      <c r="D80" s="234" t="s">
        <v>9782</v>
      </c>
      <c r="E80" s="234" t="s">
        <v>9783</v>
      </c>
      <c r="F80" s="234" t="s">
        <v>5705</v>
      </c>
      <c r="G80" s="235">
        <v>1077</v>
      </c>
      <c r="H80" s="235" t="s">
        <v>6671</v>
      </c>
    </row>
    <row r="81" spans="1:8" ht="15.6" customHeight="1" x14ac:dyDescent="0.45">
      <c r="A81" s="237" t="s">
        <v>9784</v>
      </c>
      <c r="B81" s="234" t="s">
        <v>5593</v>
      </c>
      <c r="C81" s="236" t="s">
        <v>6575</v>
      </c>
      <c r="D81" s="234" t="s">
        <v>9785</v>
      </c>
      <c r="E81" s="234" t="s">
        <v>9786</v>
      </c>
      <c r="F81" s="234" t="s">
        <v>5691</v>
      </c>
      <c r="G81" s="235">
        <v>1111</v>
      </c>
      <c r="H81" s="235" t="s">
        <v>6671</v>
      </c>
    </row>
    <row r="82" spans="1:8" ht="15.6" customHeight="1" x14ac:dyDescent="0.45">
      <c r="A82" s="237" t="s">
        <v>9787</v>
      </c>
      <c r="B82" s="234" t="s">
        <v>5593</v>
      </c>
      <c r="C82" s="236" t="s">
        <v>6575</v>
      </c>
      <c r="D82" s="234" t="s">
        <v>9788</v>
      </c>
      <c r="E82" s="234" t="s">
        <v>9789</v>
      </c>
      <c r="F82" s="234" t="s">
        <v>9790</v>
      </c>
      <c r="G82" s="235">
        <v>660</v>
      </c>
      <c r="H82" s="235" t="s">
        <v>6540</v>
      </c>
    </row>
    <row r="83" spans="1:8" ht="15.6" customHeight="1" x14ac:dyDescent="0.45">
      <c r="A83" s="237" t="s">
        <v>9791</v>
      </c>
      <c r="B83" s="234" t="s">
        <v>5593</v>
      </c>
      <c r="C83" s="236" t="s">
        <v>6575</v>
      </c>
      <c r="D83" s="234" t="s">
        <v>9792</v>
      </c>
      <c r="E83" s="234" t="s">
        <v>9793</v>
      </c>
      <c r="F83" s="234" t="s">
        <v>9794</v>
      </c>
      <c r="G83" s="235">
        <v>734</v>
      </c>
      <c r="H83" s="235" t="s">
        <v>6540</v>
      </c>
    </row>
  </sheetData>
  <mergeCells count="1">
    <mergeCell ref="E1:F1"/>
  </mergeCells>
  <phoneticPr fontId="7"/>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QD1" zoomScale="75" zoomScaleNormal="75" workbookViewId="0">
      <selection activeCell="QD1" sqref="QD1"/>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559</v>
      </c>
      <c r="B1" s="43">
        <v>9784251002044</v>
      </c>
      <c r="C1" s="43">
        <v>9784251002051</v>
      </c>
      <c r="D1" s="43">
        <v>9784251001139</v>
      </c>
      <c r="E1" s="44">
        <v>9784251007711</v>
      </c>
      <c r="F1" s="43">
        <v>9784251098092</v>
      </c>
      <c r="G1" s="43">
        <v>9784251009715</v>
      </c>
      <c r="H1" s="45">
        <v>9784251009722</v>
      </c>
      <c r="I1" s="46">
        <v>9784251098757</v>
      </c>
      <c r="J1" s="43">
        <v>9784265011087</v>
      </c>
      <c r="K1" s="43">
        <v>9784032031201</v>
      </c>
      <c r="L1" s="45">
        <v>9784033430102</v>
      </c>
      <c r="M1" s="44">
        <v>9784033430201</v>
      </c>
      <c r="N1" s="43">
        <v>9784033430300</v>
      </c>
      <c r="O1" s="43">
        <v>9784033430409</v>
      </c>
      <c r="P1" s="45">
        <v>9784033430508</v>
      </c>
      <c r="Q1" s="44">
        <v>9784033430607</v>
      </c>
      <c r="R1" s="43">
        <v>9784033431000</v>
      </c>
      <c r="S1" s="43">
        <v>9784033303307</v>
      </c>
      <c r="T1" s="45">
        <v>9784033380100</v>
      </c>
      <c r="U1" s="44">
        <v>9784031310109</v>
      </c>
      <c r="V1" s="43">
        <v>9784031310208</v>
      </c>
      <c r="W1" s="43">
        <v>9784031310307</v>
      </c>
      <c r="X1" s="45">
        <v>9784031310604</v>
      </c>
      <c r="Y1" s="44">
        <v>9784033276007</v>
      </c>
      <c r="Z1" s="43">
        <v>9784034252901</v>
      </c>
      <c r="AA1" s="43">
        <v>9784033280103</v>
      </c>
      <c r="AB1" s="45">
        <v>9784032371109</v>
      </c>
      <c r="AC1" s="44">
        <v>9784032013306</v>
      </c>
      <c r="AD1" s="43">
        <v>9784032170801</v>
      </c>
      <c r="AE1" s="43">
        <v>9784032170900</v>
      </c>
      <c r="AF1" s="45">
        <v>9784033250809</v>
      </c>
      <c r="AG1" s="44">
        <v>9784032170207</v>
      </c>
      <c r="AH1" s="43">
        <v>9784033131603</v>
      </c>
      <c r="AI1" s="43">
        <v>9784032211306</v>
      </c>
      <c r="AJ1" s="45">
        <v>9784033031507</v>
      </c>
      <c r="AK1" s="44">
        <v>9784033030500</v>
      </c>
      <c r="AL1" s="43">
        <v>9784033020204</v>
      </c>
      <c r="AM1" s="43">
        <v>9784323013657</v>
      </c>
      <c r="AN1" s="45">
        <v>9784323033495</v>
      </c>
      <c r="AO1" s="44">
        <v>9784323001937</v>
      </c>
      <c r="AP1" s="43">
        <v>9784323013688</v>
      </c>
      <c r="AQ1" s="43">
        <v>9784774316154</v>
      </c>
      <c r="AR1" s="45">
        <v>9784061323049</v>
      </c>
      <c r="AS1" s="44">
        <v>9784062619691</v>
      </c>
      <c r="AT1" s="43">
        <v>9784062528528</v>
      </c>
      <c r="AU1" s="43">
        <v>9784062618564</v>
      </c>
      <c r="AV1" s="45">
        <v>9784772100229</v>
      </c>
      <c r="AW1" s="44">
        <v>9784772100366</v>
      </c>
      <c r="AX1" s="43">
        <v>9784772100601</v>
      </c>
      <c r="AY1" s="45">
        <v>9784772100274</v>
      </c>
      <c r="AZ1" s="45">
        <v>9784772101776</v>
      </c>
      <c r="BA1" s="44">
        <v>9784772100045</v>
      </c>
      <c r="BB1" s="43">
        <v>9784881082195</v>
      </c>
      <c r="BC1" s="45">
        <v>9784494003945</v>
      </c>
      <c r="BD1" s="45">
        <v>9784494006199</v>
      </c>
      <c r="BE1" s="44">
        <v>9784494006731</v>
      </c>
      <c r="BF1" s="43">
        <v>9784494005635</v>
      </c>
      <c r="BG1" s="45">
        <v>9784494005857</v>
      </c>
      <c r="BH1" s="45">
        <v>9784924710122</v>
      </c>
      <c r="BI1" s="44">
        <v>9784893252500</v>
      </c>
      <c r="BJ1" s="43">
        <v>9784564004933</v>
      </c>
      <c r="BK1" s="45">
        <v>9784569682037</v>
      </c>
      <c r="BL1" s="45">
        <v>9784834000504</v>
      </c>
      <c r="BM1" s="44">
        <v>9784834015362</v>
      </c>
      <c r="BN1" s="43">
        <v>9784834008999</v>
      </c>
      <c r="BO1" s="45">
        <v>9784834022551</v>
      </c>
      <c r="BP1" s="45">
        <v>9784834005158</v>
      </c>
      <c r="BQ1" s="44">
        <v>9784834007688</v>
      </c>
      <c r="BR1" s="43">
        <v>9784834000825</v>
      </c>
      <c r="BS1" s="45">
        <v>9784834012996</v>
      </c>
      <c r="BT1" s="45">
        <v>9784834008739</v>
      </c>
      <c r="BU1" s="44">
        <v>9784834000627</v>
      </c>
      <c r="BV1" s="43">
        <v>9784579400225</v>
      </c>
      <c r="BW1" s="45">
        <v>9784580815353</v>
      </c>
      <c r="BX1" s="45">
        <v>9784580813953</v>
      </c>
      <c r="BY1" s="44">
        <v>9784579400218</v>
      </c>
      <c r="BZ1" s="43">
        <v>9784591076439</v>
      </c>
      <c r="CA1" s="45">
        <v>9784591041901</v>
      </c>
      <c r="CB1" s="45">
        <v>9784591005286</v>
      </c>
      <c r="CC1" s="44">
        <v>9784591005316</v>
      </c>
      <c r="CD1" s="43">
        <v>9784591004739</v>
      </c>
      <c r="CE1" s="45">
        <v>9784591004654</v>
      </c>
      <c r="CF1" s="45">
        <v>9784591083253</v>
      </c>
      <c r="CG1" s="44">
        <v>9784947581426</v>
      </c>
      <c r="CH1" s="43">
        <v>9784947581389</v>
      </c>
      <c r="CI1" s="45">
        <v>9784472404450</v>
      </c>
      <c r="CJ1" s="45">
        <v>9784593560516</v>
      </c>
      <c r="CK1" s="46">
        <v>9784487810000</v>
      </c>
      <c r="CL1" s="47">
        <v>9784794213303</v>
      </c>
      <c r="CM1" s="45">
        <v>9784904716441</v>
      </c>
      <c r="CN1" s="45">
        <v>9784845113866</v>
      </c>
      <c r="CO1" s="44">
        <v>9784625624452</v>
      </c>
      <c r="CP1" s="43">
        <v>9784251098122</v>
      </c>
      <c r="CQ1" s="47">
        <v>9784251003126</v>
      </c>
      <c r="CR1" s="43">
        <v>9784251098658</v>
      </c>
      <c r="CS1" s="44">
        <v>9784251010001</v>
      </c>
      <c r="CT1" s="43">
        <v>9784265012015</v>
      </c>
      <c r="CU1" s="43">
        <v>9784265012022</v>
      </c>
      <c r="CV1" s="43">
        <v>9784871100120</v>
      </c>
      <c r="CW1" s="44">
        <v>9784871100458</v>
      </c>
      <c r="CX1" s="43">
        <v>9784032221305</v>
      </c>
      <c r="CY1" s="43">
        <v>9784031024907</v>
      </c>
      <c r="CZ1" s="43">
        <v>9784033240602</v>
      </c>
      <c r="DA1" s="44">
        <v>9784032030105</v>
      </c>
      <c r="DB1" s="43">
        <v>9784032173208</v>
      </c>
      <c r="DC1" s="43">
        <v>9784033306704</v>
      </c>
      <c r="DD1" s="43">
        <v>9784033315409</v>
      </c>
      <c r="DE1" s="44">
        <v>9784323001050</v>
      </c>
      <c r="DF1" s="43">
        <v>9784774317434</v>
      </c>
      <c r="DG1" s="43">
        <v>9784774304755</v>
      </c>
      <c r="DH1" s="43">
        <v>9784774300139</v>
      </c>
      <c r="DI1" s="44">
        <v>9784774300153</v>
      </c>
      <c r="DJ1" s="43">
        <v>9784062618557</v>
      </c>
      <c r="DK1" s="43">
        <v>9784062618571</v>
      </c>
      <c r="DL1" s="43">
        <v>9784061272606</v>
      </c>
      <c r="DM1" s="44">
        <v>9784062830102</v>
      </c>
      <c r="DN1" s="43">
        <v>9784772100090</v>
      </c>
      <c r="DO1" s="43">
        <v>9784772100526</v>
      </c>
      <c r="DP1" s="43">
        <v>9784772100908</v>
      </c>
      <c r="DQ1" s="44">
        <v>9784338073028</v>
      </c>
      <c r="DR1" s="47">
        <v>9784378024714</v>
      </c>
      <c r="DS1" s="43">
        <v>9784097265023</v>
      </c>
      <c r="DT1" s="43">
        <v>9784092240025</v>
      </c>
      <c r="DU1" s="44">
        <v>9784092240063</v>
      </c>
      <c r="DV1" s="47">
        <v>9784097510154</v>
      </c>
      <c r="DW1" s="43">
        <v>9784494008018</v>
      </c>
      <c r="DX1" s="43">
        <v>9784494008032</v>
      </c>
      <c r="DY1" s="44">
        <v>9784924710405</v>
      </c>
      <c r="DZ1" s="43">
        <v>9784564003929</v>
      </c>
      <c r="EA1" s="47">
        <v>9784564004957</v>
      </c>
      <c r="EB1" s="43">
        <v>9784893251206</v>
      </c>
      <c r="EC1" s="44">
        <v>9784893250797</v>
      </c>
      <c r="ED1" s="43">
        <v>9784834003215</v>
      </c>
      <c r="EE1" s="43">
        <v>9784834001105</v>
      </c>
      <c r="EF1" s="43">
        <v>9784834009095</v>
      </c>
      <c r="EG1" s="44">
        <v>9784834020083</v>
      </c>
      <c r="EH1" s="43">
        <v>9784834008517</v>
      </c>
      <c r="EI1" s="43">
        <v>9784834002560</v>
      </c>
      <c r="EJ1" s="43">
        <v>9784834026818</v>
      </c>
      <c r="EK1" s="44">
        <v>9784834009590</v>
      </c>
      <c r="EL1" s="43">
        <v>9784577030387</v>
      </c>
      <c r="EM1" s="43">
        <v>9784591066218</v>
      </c>
      <c r="EN1" s="47">
        <v>9784591152508</v>
      </c>
      <c r="EO1" s="46">
        <v>9784591152515</v>
      </c>
      <c r="EP1" s="43">
        <v>9784838400287</v>
      </c>
      <c r="EQ1" s="43">
        <v>9784838400294</v>
      </c>
      <c r="ER1" s="43">
        <v>9784838400300</v>
      </c>
      <c r="ES1" s="44">
        <v>9784284202244</v>
      </c>
      <c r="ET1" s="43">
        <v>9784330545158</v>
      </c>
      <c r="EU1" s="43">
        <v>9784499281331</v>
      </c>
      <c r="EV1" s="47">
        <v>9784499288132</v>
      </c>
      <c r="EW1" s="46">
        <v>9784499285537</v>
      </c>
      <c r="EX1" s="44">
        <v>9784894235878</v>
      </c>
      <c r="EY1" s="43">
        <v>9784251066251</v>
      </c>
      <c r="EZ1" s="43">
        <v>9784251066268</v>
      </c>
      <c r="FA1" s="43">
        <v>9784251002549</v>
      </c>
      <c r="FB1" s="44">
        <v>9784251000880</v>
      </c>
      <c r="FC1" s="43">
        <v>9784251003164</v>
      </c>
      <c r="FD1" s="43">
        <v>9784251001214</v>
      </c>
      <c r="FE1" s="43">
        <v>9784251001238</v>
      </c>
      <c r="FF1" s="46">
        <v>9784265081493</v>
      </c>
      <c r="FG1" s="43">
        <v>9784032170108</v>
      </c>
      <c r="FH1" s="43">
        <v>9784032024500</v>
      </c>
      <c r="FI1" s="43">
        <v>9784031310406</v>
      </c>
      <c r="FJ1" s="44">
        <v>9784033361307</v>
      </c>
      <c r="FK1" s="43">
        <v>9784033400105</v>
      </c>
      <c r="FL1" s="43">
        <v>9784033400808</v>
      </c>
      <c r="FM1" s="43">
        <v>9784033401201</v>
      </c>
      <c r="FN1" s="44">
        <v>9784032400601</v>
      </c>
      <c r="FO1" s="43">
        <v>9784032040302</v>
      </c>
      <c r="FP1" s="47">
        <v>9784031311502</v>
      </c>
      <c r="FQ1" s="43">
        <v>9784323073743</v>
      </c>
      <c r="FR1" s="46">
        <v>9784323035642</v>
      </c>
      <c r="FS1" s="43">
        <v>9784772100359</v>
      </c>
      <c r="FT1" s="43">
        <v>9784772101806</v>
      </c>
      <c r="FU1" s="43">
        <v>9784772100311</v>
      </c>
      <c r="FV1" s="44">
        <v>9784772610773</v>
      </c>
      <c r="FW1" s="47">
        <v>9784418208166</v>
      </c>
      <c r="FX1" s="43">
        <v>9784564200786</v>
      </c>
      <c r="FY1" s="43">
        <v>9784564242526</v>
      </c>
      <c r="FZ1" s="44">
        <v>9784564200878</v>
      </c>
      <c r="GA1" s="43">
        <v>9784564200922</v>
      </c>
      <c r="GB1" s="43">
        <v>9784566002067</v>
      </c>
      <c r="GC1" s="43">
        <v>9784865490596</v>
      </c>
      <c r="GD1" s="44">
        <v>9784893253897</v>
      </c>
      <c r="GE1" s="43">
        <v>9784893253828</v>
      </c>
      <c r="GF1" s="43">
        <v>9784834001525</v>
      </c>
      <c r="GG1" s="43">
        <v>9784834000658</v>
      </c>
      <c r="GH1" s="44">
        <v>9784834011920</v>
      </c>
      <c r="GI1" s="43">
        <v>9784834012118</v>
      </c>
      <c r="GJ1" s="43">
        <v>9784834017106</v>
      </c>
      <c r="GK1" s="43">
        <v>9784834008531</v>
      </c>
      <c r="GL1" s="44">
        <v>9784591139073</v>
      </c>
      <c r="GM1" s="47">
        <v>9784752006893</v>
      </c>
      <c r="GN1" s="47">
        <v>9784752000839</v>
      </c>
      <c r="GO1" s="47">
        <v>9784752006978</v>
      </c>
      <c r="GP1" s="46">
        <v>9784865492354</v>
      </c>
      <c r="GQ1" s="44">
        <v>9784477030326</v>
      </c>
      <c r="GR1" s="43">
        <v>9784251006028</v>
      </c>
      <c r="GS1" s="43">
        <v>9784251001221</v>
      </c>
      <c r="GT1" s="43">
        <v>9784031270403</v>
      </c>
      <c r="GU1" s="44">
        <v>9784034147207</v>
      </c>
      <c r="GV1" s="43">
        <v>9784323035536</v>
      </c>
      <c r="GW1" s="43">
        <v>9784061892125</v>
      </c>
      <c r="GX1" s="43">
        <v>9784092271586</v>
      </c>
      <c r="GY1" s="46">
        <v>9784805449844</v>
      </c>
      <c r="GZ1" s="43">
        <v>9784924710344</v>
      </c>
      <c r="HA1" s="43">
        <v>9784924710375</v>
      </c>
      <c r="HB1" s="43">
        <v>9784564200915</v>
      </c>
      <c r="HC1" s="44">
        <v>9784566006720</v>
      </c>
      <c r="HD1" s="47">
        <v>9784569786865</v>
      </c>
      <c r="HE1" s="43">
        <v>9784652040850</v>
      </c>
      <c r="HF1" s="43">
        <v>9784566002470</v>
      </c>
      <c r="HG1" s="44">
        <v>9784893254894</v>
      </c>
      <c r="HH1" s="43">
        <v>9784834000603</v>
      </c>
      <c r="HI1" s="43">
        <v>9784834016161</v>
      </c>
      <c r="HJ1" s="43">
        <v>9784834008265</v>
      </c>
      <c r="HK1" s="44">
        <v>9784834002263</v>
      </c>
      <c r="HL1" s="43">
        <v>9784834017403</v>
      </c>
      <c r="HM1" s="43">
        <v>9784834005257</v>
      </c>
      <c r="HN1" s="43">
        <v>9784834000634</v>
      </c>
      <c r="HO1" s="44">
        <v>9784834014143</v>
      </c>
      <c r="HP1" s="43">
        <v>9784834013405</v>
      </c>
      <c r="HQ1" s="47">
        <v>9784893095879</v>
      </c>
      <c r="HR1" s="43">
        <v>9784582407396</v>
      </c>
      <c r="HS1" s="44">
        <v>9784947581846</v>
      </c>
      <c r="HT1" s="43">
        <v>9784756242853</v>
      </c>
      <c r="HU1" s="43">
        <v>9784892387708</v>
      </c>
      <c r="HV1" s="44">
        <v>9784490209099</v>
      </c>
      <c r="HW1" s="43">
        <v>9784251033284</v>
      </c>
      <c r="HX1" s="43">
        <v>9784265913039</v>
      </c>
      <c r="HY1" s="43">
        <v>9784265059041</v>
      </c>
      <c r="HZ1" s="44">
        <v>9784265029082</v>
      </c>
      <c r="IA1" s="43">
        <v>9784265029129</v>
      </c>
      <c r="IB1" s="43">
        <v>9784034285503</v>
      </c>
      <c r="IC1" s="43">
        <v>9784034285701</v>
      </c>
      <c r="ID1" s="44">
        <v>9784052029301</v>
      </c>
      <c r="IE1" s="43">
        <v>9784052030543</v>
      </c>
      <c r="IF1" s="43">
        <v>9784062138154</v>
      </c>
      <c r="IG1" s="47">
        <v>9784062194877</v>
      </c>
      <c r="IH1" s="44">
        <v>9784772101721</v>
      </c>
      <c r="II1" s="43">
        <v>9784338173063</v>
      </c>
      <c r="IJ1" s="47">
        <v>9784338081610</v>
      </c>
      <c r="IK1" s="47">
        <v>9784092172104</v>
      </c>
      <c r="IL1" s="44">
        <v>9784805443040</v>
      </c>
      <c r="IM1" s="47">
        <v>9784522430484</v>
      </c>
      <c r="IN1" s="43">
        <v>9784564201288</v>
      </c>
      <c r="IO1" s="43">
        <v>9784564203039</v>
      </c>
      <c r="IP1" s="44">
        <v>9784564200830</v>
      </c>
      <c r="IQ1" s="43">
        <v>9784564200847</v>
      </c>
      <c r="IR1" s="43">
        <v>9784564200885</v>
      </c>
      <c r="IS1" s="43">
        <v>9784564200892</v>
      </c>
      <c r="IT1" s="44">
        <v>9784564200717</v>
      </c>
      <c r="IU1" s="43">
        <v>9784564200748</v>
      </c>
      <c r="IV1" s="43">
        <v>9784564200793</v>
      </c>
      <c r="IW1" s="47">
        <v>9784865490770</v>
      </c>
      <c r="IX1" s="44">
        <v>9784834013764</v>
      </c>
      <c r="IY1" s="43">
        <v>9784834006810</v>
      </c>
      <c r="IZ1" s="47">
        <v>9784834002089</v>
      </c>
      <c r="JA1" s="43">
        <v>9784834009002</v>
      </c>
      <c r="JB1" s="44">
        <v>9784834014389</v>
      </c>
      <c r="JC1" s="43">
        <v>9784834022704</v>
      </c>
      <c r="JD1" s="43">
        <v>9784834009736</v>
      </c>
      <c r="JE1" s="43">
        <v>9784834014891</v>
      </c>
      <c r="JF1" s="44">
        <v>9784834022872</v>
      </c>
      <c r="JG1" s="43">
        <v>9784834004458</v>
      </c>
      <c r="JH1" s="43">
        <v>9784834003161</v>
      </c>
      <c r="JI1" s="43">
        <v>9784579400119</v>
      </c>
      <c r="JJ1" s="46">
        <v>9784752006794</v>
      </c>
      <c r="JK1" s="47">
        <v>9784870772601</v>
      </c>
      <c r="JL1" s="43">
        <v>9784870510449</v>
      </c>
      <c r="JM1" s="47">
        <v>9784870514546</v>
      </c>
      <c r="JN1" s="46">
        <v>9784528020092</v>
      </c>
      <c r="JO1" s="46">
        <v>9784756243690</v>
      </c>
      <c r="JP1" s="43">
        <v>9784251002075</v>
      </c>
      <c r="JQ1" s="43">
        <v>9784033271705</v>
      </c>
      <c r="JR1" s="43">
        <v>9784052025594</v>
      </c>
      <c r="JS1" s="44">
        <v>9784906195114</v>
      </c>
      <c r="JT1" s="43">
        <v>9784906195152</v>
      </c>
      <c r="JU1" s="43">
        <v>9784061272705</v>
      </c>
      <c r="JV1" s="43">
        <v>9784061275423</v>
      </c>
      <c r="JW1" s="44">
        <v>9784772101196</v>
      </c>
      <c r="JX1" s="43">
        <v>9784772101370</v>
      </c>
      <c r="JY1" s="43">
        <v>9784772101554</v>
      </c>
      <c r="JZ1" s="43">
        <v>9784790271611</v>
      </c>
      <c r="KA1" s="46">
        <v>9784499286800</v>
      </c>
      <c r="KB1" s="43">
        <v>9784805402009</v>
      </c>
      <c r="KC1" s="43">
        <v>9784805402160</v>
      </c>
      <c r="KD1" s="43">
        <v>9784905015116</v>
      </c>
      <c r="KE1" s="44">
        <v>9784564602290</v>
      </c>
      <c r="KF1" s="43">
        <v>9784564003653</v>
      </c>
      <c r="KG1" s="43">
        <v>9784564003660</v>
      </c>
      <c r="KH1" s="43">
        <v>9784564003677</v>
      </c>
      <c r="KI1" s="44">
        <v>9784564003684</v>
      </c>
      <c r="KJ1" s="43">
        <v>9784564003646</v>
      </c>
      <c r="KK1" s="43">
        <v>9784564602313</v>
      </c>
      <c r="KL1" s="43">
        <v>9784834014020</v>
      </c>
      <c r="KM1" s="44">
        <v>9784752002826</v>
      </c>
      <c r="KN1" s="43">
        <v>9784760947133</v>
      </c>
      <c r="KO1" s="47">
        <v>9784811374420</v>
      </c>
      <c r="KP1" s="43">
        <v>9784902528268</v>
      </c>
      <c r="KQ1" s="44">
        <v>9784833420730</v>
      </c>
      <c r="KR1" s="43">
        <v>9784251084682</v>
      </c>
      <c r="KS1" s="43">
        <v>9784251084699</v>
      </c>
      <c r="KT1" s="43">
        <v>9784251084705</v>
      </c>
      <c r="KU1" s="44">
        <v>9784031311007</v>
      </c>
      <c r="KV1" s="47">
        <v>9784032272604</v>
      </c>
      <c r="KW1" s="43">
        <v>9784032048902</v>
      </c>
      <c r="KX1" s="43">
        <v>9784323031422</v>
      </c>
      <c r="KY1" s="46">
        <v>9784323073910</v>
      </c>
      <c r="KZ1" s="43">
        <v>9784062830515</v>
      </c>
      <c r="LA1" s="43">
        <v>9784062195492</v>
      </c>
      <c r="LB1" s="43">
        <v>9784337170018</v>
      </c>
      <c r="LC1" s="44">
        <v>9784337170025</v>
      </c>
      <c r="LD1" s="43">
        <v>9784337170032</v>
      </c>
      <c r="LE1" s="43">
        <v>9784337170049</v>
      </c>
      <c r="LF1" s="43">
        <v>9784772610766</v>
      </c>
      <c r="LG1" s="44">
        <v>9784772610780</v>
      </c>
      <c r="LH1" s="43">
        <v>9784772610797</v>
      </c>
      <c r="LI1" s="43">
        <v>9784097265214</v>
      </c>
      <c r="LJ1" s="43">
        <v>9784566002760</v>
      </c>
      <c r="LK1" s="44">
        <v>9784566001749</v>
      </c>
      <c r="LL1" s="43">
        <v>9784566007987</v>
      </c>
      <c r="LM1" s="43">
        <v>9784569785752</v>
      </c>
      <c r="LN1" s="43">
        <v>9784834014655</v>
      </c>
      <c r="LO1" s="44">
        <v>9784893094926</v>
      </c>
      <c r="LP1" s="43">
        <v>9784893095916</v>
      </c>
      <c r="LQ1" s="43">
        <v>9784893095626</v>
      </c>
      <c r="LR1" s="43">
        <v>9784893096173</v>
      </c>
      <c r="LS1" s="44">
        <v>9784591070444</v>
      </c>
      <c r="LT1" s="47">
        <v>9784828420110</v>
      </c>
      <c r="LU1" s="47">
        <v>9784828420134</v>
      </c>
      <c r="LV1" s="43">
        <v>9784805837894</v>
      </c>
      <c r="LW1" s="44">
        <v>9784895728317</v>
      </c>
      <c r="LX1" s="46">
        <v>9784052034770</v>
      </c>
      <c r="LY1" s="43">
        <v>9784251002525</v>
      </c>
      <c r="LZ1" s="43">
        <v>9784251066275</v>
      </c>
      <c r="MA1" s="43">
        <v>9784265034352</v>
      </c>
      <c r="MB1" s="44">
        <v>9784031280808</v>
      </c>
      <c r="MC1" s="43">
        <v>9784033361604</v>
      </c>
      <c r="MD1" s="43">
        <v>9784052043352</v>
      </c>
      <c r="ME1" s="43">
        <v>9784323031736</v>
      </c>
      <c r="MF1" s="44">
        <v>9784323023113</v>
      </c>
      <c r="MG1" s="43">
        <v>9784323023144</v>
      </c>
      <c r="MH1" s="43">
        <v>9784323023151</v>
      </c>
      <c r="MI1" s="43">
        <v>9784323030029</v>
      </c>
      <c r="MJ1" s="44">
        <v>9784323030036</v>
      </c>
      <c r="MK1" s="47">
        <v>9784323035710</v>
      </c>
      <c r="ML1" s="43">
        <v>9784774322643</v>
      </c>
      <c r="MM1" s="43">
        <v>9784774324296</v>
      </c>
      <c r="MN1" s="46">
        <v>9784774327419</v>
      </c>
      <c r="MO1" s="43">
        <v>9784772101103</v>
      </c>
      <c r="MP1" s="43">
        <v>9784772603669</v>
      </c>
      <c r="MQ1" s="47">
        <v>9784385143293</v>
      </c>
      <c r="MR1" s="44">
        <v>9784494005840</v>
      </c>
      <c r="MS1" s="43">
        <v>9784494001415</v>
      </c>
      <c r="MT1" s="43">
        <v>9784893256041</v>
      </c>
      <c r="MU1" s="47">
        <v>9784893258861</v>
      </c>
      <c r="MV1" s="44">
        <v>9784893092458</v>
      </c>
      <c r="MW1" s="44">
        <v>9784593593521</v>
      </c>
      <c r="MX1" s="43">
        <v>9784265903054</v>
      </c>
      <c r="MY1" s="47">
        <v>9784010752746</v>
      </c>
      <c r="MZ1" s="43">
        <v>9784033283203</v>
      </c>
      <c r="NA1" s="46">
        <v>9784033485003</v>
      </c>
      <c r="NB1" s="47">
        <v>9784032015607</v>
      </c>
      <c r="NC1" s="43">
        <v>9784774324845</v>
      </c>
      <c r="ND1" s="47">
        <v>9784065247969</v>
      </c>
      <c r="NE1" s="46">
        <v>9784065136584</v>
      </c>
      <c r="NF1" s="47">
        <v>9784065136850</v>
      </c>
      <c r="NG1" s="43">
        <v>9784385158891</v>
      </c>
      <c r="NH1" s="43">
        <v>9784385361611</v>
      </c>
      <c r="NI1" s="44">
        <v>9784385361628</v>
      </c>
      <c r="NJ1" s="47">
        <v>9784385143316</v>
      </c>
      <c r="NK1" s="47">
        <v>9784385143309</v>
      </c>
      <c r="NL1" s="43">
        <v>9784095108506</v>
      </c>
      <c r="NM1" s="46">
        <v>9784097251439</v>
      </c>
      <c r="NN1" s="47">
        <v>9784097251446</v>
      </c>
      <c r="NO1" s="43">
        <v>9784924710313</v>
      </c>
      <c r="NP1" s="47">
        <v>9784905015437</v>
      </c>
      <c r="NQ1" s="44">
        <v>9784756240484</v>
      </c>
      <c r="NR1" s="47">
        <v>9784895729581</v>
      </c>
      <c r="NS1" s="43">
        <v>9784838506927</v>
      </c>
      <c r="NT1" s="43">
        <v>9784838500710</v>
      </c>
      <c r="NU1" s="46">
        <v>9784001106169</v>
      </c>
      <c r="NV1" s="43">
        <v>9784034281109</v>
      </c>
      <c r="NW1" s="43">
        <v>9784034281703</v>
      </c>
      <c r="NX1" s="43">
        <v>9784033360409</v>
      </c>
      <c r="NY1" s="46">
        <v>9784032350401</v>
      </c>
      <c r="NZ1" s="47">
        <v>9784058011102</v>
      </c>
      <c r="OA1" s="43">
        <v>9784323020440</v>
      </c>
      <c r="OB1" s="47">
        <v>9784323073736</v>
      </c>
      <c r="OC1" s="44">
        <v>9784323030012</v>
      </c>
      <c r="OD1" s="43">
        <v>9784337280014</v>
      </c>
      <c r="OE1" s="43">
        <v>9784338279079</v>
      </c>
      <c r="OF1" s="43">
        <v>9784564200908</v>
      </c>
      <c r="OG1" s="44">
        <v>9784834011852</v>
      </c>
      <c r="OH1" s="43">
        <v>9784834080247</v>
      </c>
      <c r="OI1" s="47">
        <v>9784635130011</v>
      </c>
      <c r="OJ1" s="43">
        <v>9784947581266</v>
      </c>
      <c r="OK1" s="44">
        <v>9784309283647</v>
      </c>
      <c r="OL1" s="47">
        <v>9784811326689</v>
      </c>
      <c r="OM1" s="47">
        <v>9784304042133</v>
      </c>
      <c r="ON1" s="43">
        <v>9784774606989</v>
      </c>
      <c r="OO1" s="44">
        <v>9784592761686</v>
      </c>
      <c r="OP1" s="47">
        <v>9784592762423</v>
      </c>
      <c r="OQ1" s="46">
        <v>9784528022515</v>
      </c>
      <c r="OR1" s="47">
        <v>9784265084470</v>
      </c>
      <c r="OS1" s="47">
        <v>9784055012874</v>
      </c>
      <c r="OT1" s="47">
        <v>9784055012881</v>
      </c>
      <c r="OU1" s="46">
        <v>9784385143262</v>
      </c>
      <c r="OV1" s="43">
        <v>9784805401071</v>
      </c>
      <c r="OW1" s="43">
        <v>9784893250636</v>
      </c>
      <c r="OX1" s="43">
        <v>9784834007244</v>
      </c>
      <c r="OY1" s="44">
        <v>9784834016161</v>
      </c>
      <c r="OZ1" s="47">
        <v>9784893095831</v>
      </c>
      <c r="PA1" s="47">
        <v>9784577049914</v>
      </c>
      <c r="PB1" s="47">
        <v>9784577049921</v>
      </c>
      <c r="PC1" s="46">
        <v>9784577049938</v>
      </c>
      <c r="PD1" s="43">
        <v>9784259518318</v>
      </c>
      <c r="PE1" s="46">
        <v>9784883938773</v>
      </c>
      <c r="PF1" s="43">
        <v>9784265912063</v>
      </c>
      <c r="PG1" s="43">
        <v>9784265912070</v>
      </c>
      <c r="PH1" s="43">
        <v>9784265912087</v>
      </c>
      <c r="PI1" s="44">
        <v>9784265912179</v>
      </c>
      <c r="PJ1" s="43">
        <v>9784033279800</v>
      </c>
      <c r="PK1" s="43">
        <v>9784034170106</v>
      </c>
      <c r="PL1" s="43">
        <v>9784052031113</v>
      </c>
      <c r="PM1" s="44">
        <v>9784769020080</v>
      </c>
      <c r="PN1" s="43">
        <v>9784337094147</v>
      </c>
      <c r="PO1" s="43">
        <v>9784337094161</v>
      </c>
      <c r="PP1" s="43">
        <v>9784378012018</v>
      </c>
      <c r="PQ1" s="44">
        <v>9784097272311</v>
      </c>
      <c r="PR1" s="43">
        <v>9784097272328</v>
      </c>
      <c r="PS1" s="43">
        <v>9784097273837</v>
      </c>
      <c r="PT1" s="43">
        <v>9784805402191</v>
      </c>
      <c r="PU1" s="44">
        <v>9784805400074</v>
      </c>
      <c r="PV1" s="43">
        <v>9784805400326</v>
      </c>
      <c r="PW1" s="47">
        <v>9784494015542</v>
      </c>
      <c r="PX1" s="47">
        <v>9784494008926</v>
      </c>
      <c r="PY1" s="44">
        <v>9784931129221</v>
      </c>
      <c r="PZ1" s="43">
        <v>9784834010510</v>
      </c>
      <c r="QA1" s="43">
        <v>9784591145371</v>
      </c>
      <c r="QB1" s="43">
        <v>9784591138175</v>
      </c>
      <c r="QC1" s="44">
        <v>9784872906561</v>
      </c>
      <c r="QD1" s="43">
        <v>9784591139790</v>
      </c>
      <c r="QE1" s="47">
        <v>9784001112351</v>
      </c>
      <c r="QF1" s="43">
        <v>9784415014371</v>
      </c>
      <c r="QG1" s="46">
        <v>9784278083309</v>
      </c>
      <c r="QH1" s="47">
        <v>9784536649995</v>
      </c>
      <c r="QI1" s="46">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570</v>
      </c>
      <c r="BF2" s="12"/>
      <c r="BG2" s="12"/>
      <c r="BH2" s="12"/>
      <c r="BI2" s="12"/>
      <c r="BJ2" s="12"/>
      <c r="BK2" s="12"/>
      <c r="BL2" s="12"/>
      <c r="BM2" s="12"/>
      <c r="BN2" s="12"/>
      <c r="BO2" s="12"/>
      <c r="BP2" s="12"/>
      <c r="BQ2" s="12"/>
      <c r="BR2" s="12"/>
      <c r="BS2" s="13" t="s">
        <v>570</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570</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571</v>
      </c>
      <c r="BF3" s="12"/>
      <c r="BG3" s="12"/>
      <c r="BH3" s="12"/>
      <c r="BI3" s="12"/>
      <c r="BJ3" s="12"/>
      <c r="BK3" s="12"/>
      <c r="BL3" s="12"/>
      <c r="BM3" s="12"/>
      <c r="BN3" s="12"/>
      <c r="BO3" s="12"/>
      <c r="BP3" s="12"/>
      <c r="BQ3" s="12"/>
      <c r="BR3" s="12"/>
      <c r="BS3" s="13" t="s">
        <v>572</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573</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552</v>
      </c>
      <c r="B4" s="48" t="s">
        <v>553</v>
      </c>
      <c r="C4" s="48" t="s">
        <v>553</v>
      </c>
      <c r="D4" s="48" t="s">
        <v>553</v>
      </c>
      <c r="E4" s="49" t="s">
        <v>553</v>
      </c>
      <c r="F4" s="48" t="s">
        <v>553</v>
      </c>
      <c r="G4" s="48" t="s">
        <v>553</v>
      </c>
      <c r="H4" s="50" t="s">
        <v>553</v>
      </c>
      <c r="I4" s="51" t="s">
        <v>3200</v>
      </c>
      <c r="J4" s="48" t="s">
        <v>575</v>
      </c>
      <c r="K4" s="48" t="s">
        <v>576</v>
      </c>
      <c r="L4" s="50" t="s">
        <v>576</v>
      </c>
      <c r="M4" s="52" t="s">
        <v>576</v>
      </c>
      <c r="N4" s="48" t="s">
        <v>576</v>
      </c>
      <c r="O4" s="48" t="s">
        <v>576</v>
      </c>
      <c r="P4" s="50" t="s">
        <v>576</v>
      </c>
      <c r="Q4" s="52" t="s">
        <v>576</v>
      </c>
      <c r="R4" s="48" t="s">
        <v>576</v>
      </c>
      <c r="S4" s="48" t="s">
        <v>576</v>
      </c>
      <c r="T4" s="50" t="s">
        <v>576</v>
      </c>
      <c r="U4" s="52" t="s">
        <v>576</v>
      </c>
      <c r="V4" s="48" t="s">
        <v>576</v>
      </c>
      <c r="W4" s="48" t="s">
        <v>576</v>
      </c>
      <c r="X4" s="50" t="s">
        <v>576</v>
      </c>
      <c r="Y4" s="52" t="s">
        <v>576</v>
      </c>
      <c r="Z4" s="48" t="s">
        <v>576</v>
      </c>
      <c r="AA4" s="48" t="s">
        <v>576</v>
      </c>
      <c r="AB4" s="50" t="s">
        <v>576</v>
      </c>
      <c r="AC4" s="52" t="s">
        <v>576</v>
      </c>
      <c r="AD4" s="48" t="s">
        <v>576</v>
      </c>
      <c r="AE4" s="48" t="s">
        <v>576</v>
      </c>
      <c r="AF4" s="50" t="s">
        <v>576</v>
      </c>
      <c r="AG4" s="52" t="s">
        <v>576</v>
      </c>
      <c r="AH4" s="48" t="s">
        <v>576</v>
      </c>
      <c r="AI4" s="48" t="s">
        <v>576</v>
      </c>
      <c r="AJ4" s="50" t="s">
        <v>576</v>
      </c>
      <c r="AK4" s="52" t="s">
        <v>576</v>
      </c>
      <c r="AL4" s="48" t="s">
        <v>576</v>
      </c>
      <c r="AM4" s="48" t="s">
        <v>577</v>
      </c>
      <c r="AN4" s="50" t="s">
        <v>577</v>
      </c>
      <c r="AO4" s="52" t="s">
        <v>577</v>
      </c>
      <c r="AP4" s="48" t="s">
        <v>577</v>
      </c>
      <c r="AQ4" s="48" t="s">
        <v>578</v>
      </c>
      <c r="AR4" s="50" t="s">
        <v>579</v>
      </c>
      <c r="AS4" s="52" t="s">
        <v>580</v>
      </c>
      <c r="AT4" s="48" t="s">
        <v>579</v>
      </c>
      <c r="AU4" s="48" t="s">
        <v>581</v>
      </c>
      <c r="AV4" s="50" t="s">
        <v>583</v>
      </c>
      <c r="AW4" s="52" t="s">
        <v>583</v>
      </c>
      <c r="AX4" s="48" t="s">
        <v>583</v>
      </c>
      <c r="AY4" s="50" t="s">
        <v>583</v>
      </c>
      <c r="AZ4" s="53" t="s">
        <v>583</v>
      </c>
      <c r="BA4" s="52" t="s">
        <v>583</v>
      </c>
      <c r="BB4" s="54" t="s">
        <v>598</v>
      </c>
      <c r="BC4" s="50" t="s">
        <v>586</v>
      </c>
      <c r="BD4" s="53" t="s">
        <v>586</v>
      </c>
      <c r="BE4" s="52" t="s">
        <v>586</v>
      </c>
      <c r="BF4" s="48" t="s">
        <v>586</v>
      </c>
      <c r="BG4" s="50" t="s">
        <v>586</v>
      </c>
      <c r="BH4" s="55" t="s">
        <v>599</v>
      </c>
      <c r="BI4" s="52" t="s">
        <v>588</v>
      </c>
      <c r="BJ4" s="56" t="s">
        <v>617</v>
      </c>
      <c r="BK4" s="50" t="s">
        <v>590</v>
      </c>
      <c r="BL4" s="53" t="s">
        <v>591</v>
      </c>
      <c r="BM4" s="52" t="s">
        <v>591</v>
      </c>
      <c r="BN4" s="48" t="s">
        <v>591</v>
      </c>
      <c r="BO4" s="50" t="s">
        <v>591</v>
      </c>
      <c r="BP4" s="53" t="s">
        <v>591</v>
      </c>
      <c r="BQ4" s="52" t="s">
        <v>591</v>
      </c>
      <c r="BR4" s="48" t="s">
        <v>591</v>
      </c>
      <c r="BS4" s="50" t="s">
        <v>591</v>
      </c>
      <c r="BT4" s="53" t="s">
        <v>591</v>
      </c>
      <c r="BU4" s="52" t="s">
        <v>591</v>
      </c>
      <c r="BV4" s="48" t="s">
        <v>3201</v>
      </c>
      <c r="BW4" s="50" t="s">
        <v>593</v>
      </c>
      <c r="BX4" s="53" t="s">
        <v>593</v>
      </c>
      <c r="BY4" s="52" t="s">
        <v>3201</v>
      </c>
      <c r="BZ4" s="48" t="s">
        <v>594</v>
      </c>
      <c r="CA4" s="50" t="s">
        <v>594</v>
      </c>
      <c r="CB4" s="53" t="s">
        <v>594</v>
      </c>
      <c r="CC4" s="52" t="s">
        <v>594</v>
      </c>
      <c r="CD4" s="48" t="s">
        <v>594</v>
      </c>
      <c r="CE4" s="50" t="s">
        <v>594</v>
      </c>
      <c r="CF4" s="53" t="s">
        <v>594</v>
      </c>
      <c r="CG4" s="52" t="s">
        <v>595</v>
      </c>
      <c r="CH4" s="48" t="s">
        <v>595</v>
      </c>
      <c r="CI4" s="50" t="s">
        <v>3202</v>
      </c>
      <c r="CJ4" s="53" t="s">
        <v>596</v>
      </c>
      <c r="CK4" s="51" t="s">
        <v>3203</v>
      </c>
      <c r="CL4" s="57" t="s">
        <v>3204</v>
      </c>
      <c r="CM4" s="50" t="s">
        <v>3205</v>
      </c>
      <c r="CN4" s="53" t="s">
        <v>601</v>
      </c>
      <c r="CO4" s="52" t="s">
        <v>3206</v>
      </c>
      <c r="CP4" s="48" t="s">
        <v>553</v>
      </c>
      <c r="CQ4" s="57" t="s">
        <v>553</v>
      </c>
      <c r="CR4" s="48" t="s">
        <v>553</v>
      </c>
      <c r="CS4" s="49" t="s">
        <v>553</v>
      </c>
      <c r="CT4" s="48" t="s">
        <v>605</v>
      </c>
      <c r="CU4" s="48" t="s">
        <v>605</v>
      </c>
      <c r="CV4" s="48" t="s">
        <v>606</v>
      </c>
      <c r="CW4" s="58" t="s">
        <v>606</v>
      </c>
      <c r="CX4" s="48" t="s">
        <v>576</v>
      </c>
      <c r="CY4" s="48" t="s">
        <v>576</v>
      </c>
      <c r="CZ4" s="48" t="s">
        <v>576</v>
      </c>
      <c r="DA4" s="58" t="s">
        <v>576</v>
      </c>
      <c r="DB4" s="48" t="s">
        <v>576</v>
      </c>
      <c r="DC4" s="48" t="s">
        <v>576</v>
      </c>
      <c r="DD4" s="48" t="s">
        <v>576</v>
      </c>
      <c r="DE4" s="58" t="s">
        <v>607</v>
      </c>
      <c r="DF4" s="48" t="s">
        <v>578</v>
      </c>
      <c r="DG4" s="48" t="s">
        <v>578</v>
      </c>
      <c r="DH4" s="48" t="s">
        <v>578</v>
      </c>
      <c r="DI4" s="58" t="s">
        <v>578</v>
      </c>
      <c r="DJ4" s="48" t="s">
        <v>608</v>
      </c>
      <c r="DK4" s="48" t="s">
        <v>579</v>
      </c>
      <c r="DL4" s="48" t="s">
        <v>579</v>
      </c>
      <c r="DM4" s="58" t="s">
        <v>579</v>
      </c>
      <c r="DN4" s="48" t="s">
        <v>583</v>
      </c>
      <c r="DO4" s="48" t="s">
        <v>583</v>
      </c>
      <c r="DP4" s="48" t="s">
        <v>583</v>
      </c>
      <c r="DQ4" s="58" t="s">
        <v>3207</v>
      </c>
      <c r="DR4" s="57" t="s">
        <v>3208</v>
      </c>
      <c r="DS4" s="48" t="s">
        <v>609</v>
      </c>
      <c r="DT4" s="48" t="s">
        <v>609</v>
      </c>
      <c r="DU4" s="58" t="s">
        <v>585</v>
      </c>
      <c r="DV4" s="57" t="s">
        <v>3209</v>
      </c>
      <c r="DW4" s="48" t="s">
        <v>586</v>
      </c>
      <c r="DX4" s="48" t="s">
        <v>586</v>
      </c>
      <c r="DY4" s="58" t="s">
        <v>602</v>
      </c>
      <c r="DZ4" s="48" t="s">
        <v>600</v>
      </c>
      <c r="EA4" s="57" t="s">
        <v>3210</v>
      </c>
      <c r="EB4" s="48" t="s">
        <v>588</v>
      </c>
      <c r="EC4" s="58" t="s">
        <v>588</v>
      </c>
      <c r="ED4" s="48" t="s">
        <v>591</v>
      </c>
      <c r="EE4" s="48" t="s">
        <v>591</v>
      </c>
      <c r="EF4" s="48" t="s">
        <v>591</v>
      </c>
      <c r="EG4" s="58" t="s">
        <v>591</v>
      </c>
      <c r="EH4" s="48" t="s">
        <v>591</v>
      </c>
      <c r="EI4" s="48" t="s">
        <v>591</v>
      </c>
      <c r="EJ4" s="48" t="s">
        <v>591</v>
      </c>
      <c r="EK4" s="58" t="s">
        <v>591</v>
      </c>
      <c r="EL4" s="48" t="s">
        <v>3211</v>
      </c>
      <c r="EM4" s="48" t="s">
        <v>611</v>
      </c>
      <c r="EN4" s="57" t="s">
        <v>611</v>
      </c>
      <c r="EO4" s="57" t="s">
        <v>611</v>
      </c>
      <c r="EP4" s="48" t="s">
        <v>612</v>
      </c>
      <c r="EQ4" s="48" t="s">
        <v>612</v>
      </c>
      <c r="ER4" s="48" t="s">
        <v>612</v>
      </c>
      <c r="ES4" s="58" t="s">
        <v>613</v>
      </c>
      <c r="ET4" s="48" t="s">
        <v>604</v>
      </c>
      <c r="EU4" s="48" t="s">
        <v>3212</v>
      </c>
      <c r="EV4" s="57" t="s">
        <v>3212</v>
      </c>
      <c r="EW4" s="57" t="s">
        <v>3212</v>
      </c>
      <c r="EX4" s="52" t="s">
        <v>3213</v>
      </c>
      <c r="EY4" s="48" t="s">
        <v>553</v>
      </c>
      <c r="EZ4" s="48" t="s">
        <v>553</v>
      </c>
      <c r="FA4" s="48" t="s">
        <v>553</v>
      </c>
      <c r="FB4" s="58" t="s">
        <v>553</v>
      </c>
      <c r="FC4" s="48" t="s">
        <v>553</v>
      </c>
      <c r="FD4" s="48" t="s">
        <v>553</v>
      </c>
      <c r="FE4" s="48" t="s">
        <v>553</v>
      </c>
      <c r="FF4" s="59" t="s">
        <v>3214</v>
      </c>
      <c r="FG4" s="48" t="s">
        <v>576</v>
      </c>
      <c r="FH4" s="48" t="s">
        <v>576</v>
      </c>
      <c r="FI4" s="48" t="s">
        <v>576</v>
      </c>
      <c r="FJ4" s="58" t="s">
        <v>576</v>
      </c>
      <c r="FK4" s="48" t="s">
        <v>576</v>
      </c>
      <c r="FL4" s="48" t="s">
        <v>576</v>
      </c>
      <c r="FM4" s="48" t="s">
        <v>576</v>
      </c>
      <c r="FN4" s="58" t="s">
        <v>576</v>
      </c>
      <c r="FO4" s="48" t="s">
        <v>597</v>
      </c>
      <c r="FP4" s="57" t="s">
        <v>3215</v>
      </c>
      <c r="FQ4" s="48" t="s">
        <v>577</v>
      </c>
      <c r="FR4" s="59" t="s">
        <v>3216</v>
      </c>
      <c r="FS4" s="48" t="s">
        <v>583</v>
      </c>
      <c r="FT4" s="48" t="s">
        <v>583</v>
      </c>
      <c r="FU4" s="48" t="s">
        <v>583</v>
      </c>
      <c r="FV4" s="58" t="s">
        <v>619</v>
      </c>
      <c r="FW4" s="57" t="s">
        <v>3217</v>
      </c>
      <c r="FX4" s="48" t="s">
        <v>617</v>
      </c>
      <c r="FY4" s="48" t="s">
        <v>617</v>
      </c>
      <c r="FZ4" s="58" t="s">
        <v>617</v>
      </c>
      <c r="GA4" s="48" t="s">
        <v>617</v>
      </c>
      <c r="GB4" s="48" t="s">
        <v>587</v>
      </c>
      <c r="GC4" s="48" t="s">
        <v>620</v>
      </c>
      <c r="GD4" s="58" t="s">
        <v>620</v>
      </c>
      <c r="GE4" s="48" t="s">
        <v>620</v>
      </c>
      <c r="GF4" s="48" t="s">
        <v>591</v>
      </c>
      <c r="GG4" s="48" t="s">
        <v>591</v>
      </c>
      <c r="GH4" s="58" t="s">
        <v>591</v>
      </c>
      <c r="GI4" s="48" t="s">
        <v>591</v>
      </c>
      <c r="GJ4" s="48" t="s">
        <v>591</v>
      </c>
      <c r="GK4" s="48" t="s">
        <v>591</v>
      </c>
      <c r="GL4" s="58" t="s">
        <v>594</v>
      </c>
      <c r="GM4" s="57" t="s">
        <v>3218</v>
      </c>
      <c r="GN4" s="57" t="s">
        <v>3219</v>
      </c>
      <c r="GO4" s="57" t="s">
        <v>3218</v>
      </c>
      <c r="GP4" s="60" t="s">
        <v>3220</v>
      </c>
      <c r="GQ4" s="52" t="s">
        <v>621</v>
      </c>
      <c r="GR4" s="48" t="s">
        <v>553</v>
      </c>
      <c r="GS4" s="48" t="s">
        <v>553</v>
      </c>
      <c r="GT4" s="48" t="s">
        <v>576</v>
      </c>
      <c r="GU4" s="58" t="s">
        <v>576</v>
      </c>
      <c r="GV4" s="48" t="s">
        <v>3221</v>
      </c>
      <c r="GW4" s="48" t="s">
        <v>579</v>
      </c>
      <c r="GX4" s="48" t="s">
        <v>3222</v>
      </c>
      <c r="GY4" s="59" t="s">
        <v>3223</v>
      </c>
      <c r="GZ4" s="48" t="s">
        <v>602</v>
      </c>
      <c r="HA4" s="48" t="s">
        <v>602</v>
      </c>
      <c r="HB4" s="48" t="s">
        <v>3210</v>
      </c>
      <c r="HC4" s="58" t="s">
        <v>603</v>
      </c>
      <c r="HD4" s="57" t="s">
        <v>3224</v>
      </c>
      <c r="HE4" s="48" t="s">
        <v>3225</v>
      </c>
      <c r="HF4" s="48" t="s">
        <v>587</v>
      </c>
      <c r="HG4" s="58" t="s">
        <v>588</v>
      </c>
      <c r="HH4" s="48" t="s">
        <v>591</v>
      </c>
      <c r="HI4" s="48" t="s">
        <v>591</v>
      </c>
      <c r="HJ4" s="48" t="s">
        <v>591</v>
      </c>
      <c r="HK4" s="58" t="s">
        <v>591</v>
      </c>
      <c r="HL4" s="48" t="s">
        <v>591</v>
      </c>
      <c r="HM4" s="48" t="s">
        <v>591</v>
      </c>
      <c r="HN4" s="48" t="s">
        <v>591</v>
      </c>
      <c r="HO4" s="58" t="s">
        <v>591</v>
      </c>
      <c r="HP4" s="48" t="s">
        <v>591</v>
      </c>
      <c r="HQ4" s="57" t="s">
        <v>3226</v>
      </c>
      <c r="HR4" s="48" t="s">
        <v>3227</v>
      </c>
      <c r="HS4" s="58" t="s">
        <v>595</v>
      </c>
      <c r="HT4" s="48" t="s">
        <v>3228</v>
      </c>
      <c r="HU4" s="48" t="s">
        <v>3229</v>
      </c>
      <c r="HV4" s="52" t="s">
        <v>3230</v>
      </c>
      <c r="HW4" s="48" t="s">
        <v>553</v>
      </c>
      <c r="HX4" s="48" t="s">
        <v>574</v>
      </c>
      <c r="HY4" s="48" t="s">
        <v>574</v>
      </c>
      <c r="HZ4" s="58" t="s">
        <v>575</v>
      </c>
      <c r="IA4" s="48" t="s">
        <v>575</v>
      </c>
      <c r="IB4" s="48" t="s">
        <v>3231</v>
      </c>
      <c r="IC4" s="48" t="s">
        <v>576</v>
      </c>
      <c r="ID4" s="58" t="s">
        <v>615</v>
      </c>
      <c r="IE4" s="48" t="s">
        <v>615</v>
      </c>
      <c r="IF4" s="48" t="s">
        <v>3232</v>
      </c>
      <c r="IG4" s="57" t="s">
        <v>3232</v>
      </c>
      <c r="IH4" s="58" t="s">
        <v>583</v>
      </c>
      <c r="II4" s="48" t="s">
        <v>3207</v>
      </c>
      <c r="IJ4" s="57" t="s">
        <v>3207</v>
      </c>
      <c r="IK4" s="57" t="s">
        <v>3222</v>
      </c>
      <c r="IL4" s="58" t="s">
        <v>616</v>
      </c>
      <c r="IM4" s="57" t="s">
        <v>3233</v>
      </c>
      <c r="IN4" s="48" t="s">
        <v>617</v>
      </c>
      <c r="IO4" s="48" t="s">
        <v>617</v>
      </c>
      <c r="IP4" s="58" t="s">
        <v>617</v>
      </c>
      <c r="IQ4" s="48" t="s">
        <v>617</v>
      </c>
      <c r="IR4" s="48" t="s">
        <v>617</v>
      </c>
      <c r="IS4" s="48" t="s">
        <v>617</v>
      </c>
      <c r="IT4" s="58" t="s">
        <v>617</v>
      </c>
      <c r="IU4" s="48" t="s">
        <v>617</v>
      </c>
      <c r="IV4" s="48" t="s">
        <v>617</v>
      </c>
      <c r="IW4" s="57" t="s">
        <v>589</v>
      </c>
      <c r="IX4" s="58" t="s">
        <v>591</v>
      </c>
      <c r="IY4" s="48" t="s">
        <v>591</v>
      </c>
      <c r="IZ4" s="57" t="s">
        <v>3234</v>
      </c>
      <c r="JA4" s="48" t="s">
        <v>591</v>
      </c>
      <c r="JB4" s="58" t="s">
        <v>591</v>
      </c>
      <c r="JC4" s="48" t="s">
        <v>591</v>
      </c>
      <c r="JD4" s="48" t="s">
        <v>591</v>
      </c>
      <c r="JE4" s="48" t="s">
        <v>591</v>
      </c>
      <c r="JF4" s="52" t="s">
        <v>591</v>
      </c>
      <c r="JG4" s="48" t="s">
        <v>591</v>
      </c>
      <c r="JH4" s="48" t="s">
        <v>591</v>
      </c>
      <c r="JI4" s="48" t="s">
        <v>592</v>
      </c>
      <c r="JJ4" s="51" t="s">
        <v>3235</v>
      </c>
      <c r="JK4" s="57" t="s">
        <v>3236</v>
      </c>
      <c r="JL4" s="48" t="s">
        <v>618</v>
      </c>
      <c r="JM4" s="57" t="s">
        <v>3237</v>
      </c>
      <c r="JN4" s="51" t="s">
        <v>3238</v>
      </c>
      <c r="JO4" s="51" t="s">
        <v>3239</v>
      </c>
      <c r="JP4" s="48" t="s">
        <v>553</v>
      </c>
      <c r="JQ4" s="48" t="s">
        <v>576</v>
      </c>
      <c r="JR4" s="48" t="s">
        <v>3240</v>
      </c>
      <c r="JS4" s="58" t="s">
        <v>622</v>
      </c>
      <c r="JT4" s="48" t="s">
        <v>622</v>
      </c>
      <c r="JU4" s="48" t="s">
        <v>3232</v>
      </c>
      <c r="JV4" s="48" t="s">
        <v>3232</v>
      </c>
      <c r="JW4" s="58" t="s">
        <v>583</v>
      </c>
      <c r="JX4" s="48" t="s">
        <v>583</v>
      </c>
      <c r="JY4" s="48" t="s">
        <v>583</v>
      </c>
      <c r="JZ4" s="48" t="s">
        <v>3241</v>
      </c>
      <c r="KA4" s="59" t="s">
        <v>3242</v>
      </c>
      <c r="KB4" s="48" t="s">
        <v>616</v>
      </c>
      <c r="KC4" s="48" t="s">
        <v>616</v>
      </c>
      <c r="KD4" s="48" t="s">
        <v>3243</v>
      </c>
      <c r="KE4" s="58" t="s">
        <v>600</v>
      </c>
      <c r="KF4" s="48" t="s">
        <v>600</v>
      </c>
      <c r="KG4" s="48" t="s">
        <v>600</v>
      </c>
      <c r="KH4" s="48" t="s">
        <v>600</v>
      </c>
      <c r="KI4" s="58" t="s">
        <v>600</v>
      </c>
      <c r="KJ4" s="48" t="s">
        <v>600</v>
      </c>
      <c r="KK4" s="48" t="s">
        <v>600</v>
      </c>
      <c r="KL4" s="48" t="s">
        <v>591</v>
      </c>
      <c r="KM4" s="58" t="s">
        <v>3235</v>
      </c>
      <c r="KN4" s="48" t="s">
        <v>623</v>
      </c>
      <c r="KO4" s="57" t="s">
        <v>3244</v>
      </c>
      <c r="KP4" s="48" t="s">
        <v>624</v>
      </c>
      <c r="KQ4" s="58" t="s">
        <v>3245</v>
      </c>
      <c r="KR4" s="48" t="s">
        <v>553</v>
      </c>
      <c r="KS4" s="48" t="s">
        <v>553</v>
      </c>
      <c r="KT4" s="48" t="s">
        <v>553</v>
      </c>
      <c r="KU4" s="58" t="s">
        <v>3231</v>
      </c>
      <c r="KV4" s="57" t="s">
        <v>3246</v>
      </c>
      <c r="KW4" s="48" t="s">
        <v>3231</v>
      </c>
      <c r="KX4" s="48" t="s">
        <v>577</v>
      </c>
      <c r="KY4" s="59" t="s">
        <v>3247</v>
      </c>
      <c r="KZ4" s="48" t="s">
        <v>579</v>
      </c>
      <c r="LA4" s="48" t="s">
        <v>579</v>
      </c>
      <c r="LB4" s="48" t="s">
        <v>582</v>
      </c>
      <c r="LC4" s="58" t="s">
        <v>582</v>
      </c>
      <c r="LD4" s="48" t="s">
        <v>582</v>
      </c>
      <c r="LE4" s="48" t="s">
        <v>582</v>
      </c>
      <c r="LF4" s="48" t="s">
        <v>628</v>
      </c>
      <c r="LG4" s="58" t="s">
        <v>619</v>
      </c>
      <c r="LH4" s="48" t="s">
        <v>619</v>
      </c>
      <c r="LI4" s="48" t="s">
        <v>3222</v>
      </c>
      <c r="LJ4" s="48" t="s">
        <v>587</v>
      </c>
      <c r="LK4" s="58" t="s">
        <v>587</v>
      </c>
      <c r="LL4" s="48" t="s">
        <v>587</v>
      </c>
      <c r="LM4" s="48" t="s">
        <v>590</v>
      </c>
      <c r="LN4" s="48" t="s">
        <v>3234</v>
      </c>
      <c r="LO4" s="58" t="s">
        <v>3248</v>
      </c>
      <c r="LP4" s="48" t="s">
        <v>3248</v>
      </c>
      <c r="LQ4" s="48" t="s">
        <v>3249</v>
      </c>
      <c r="LR4" s="48" t="s">
        <v>3248</v>
      </c>
      <c r="LS4" s="58" t="s">
        <v>610</v>
      </c>
      <c r="LT4" s="57" t="s">
        <v>3250</v>
      </c>
      <c r="LU4" s="57" t="s">
        <v>3250</v>
      </c>
      <c r="LV4" s="48" t="s">
        <v>629</v>
      </c>
      <c r="LW4" s="58" t="s">
        <v>3251</v>
      </c>
      <c r="LX4" s="61" t="s">
        <v>3252</v>
      </c>
      <c r="LY4" s="48" t="s">
        <v>553</v>
      </c>
      <c r="LZ4" s="48" t="s">
        <v>553</v>
      </c>
      <c r="MA4" s="48" t="s">
        <v>605</v>
      </c>
      <c r="MB4" s="58" t="s">
        <v>576</v>
      </c>
      <c r="MC4" s="48" t="s">
        <v>576</v>
      </c>
      <c r="MD4" s="48" t="s">
        <v>614</v>
      </c>
      <c r="ME4" s="48" t="s">
        <v>577</v>
      </c>
      <c r="MF4" s="58" t="s">
        <v>577</v>
      </c>
      <c r="MG4" s="48" t="s">
        <v>577</v>
      </c>
      <c r="MH4" s="48" t="s">
        <v>3253</v>
      </c>
      <c r="MI4" s="48" t="s">
        <v>577</v>
      </c>
      <c r="MJ4" s="58" t="s">
        <v>3253</v>
      </c>
      <c r="MK4" s="57" t="s">
        <v>577</v>
      </c>
      <c r="ML4" s="48" t="s">
        <v>630</v>
      </c>
      <c r="MM4" s="48" t="s">
        <v>578</v>
      </c>
      <c r="MN4" s="59" t="s">
        <v>630</v>
      </c>
      <c r="MO4" s="48" t="s">
        <v>3254</v>
      </c>
      <c r="MP4" s="48" t="s">
        <v>3255</v>
      </c>
      <c r="MQ4" s="57" t="s">
        <v>3256</v>
      </c>
      <c r="MR4" s="58" t="s">
        <v>3257</v>
      </c>
      <c r="MS4" s="48" t="s">
        <v>586</v>
      </c>
      <c r="MT4" s="48" t="s">
        <v>589</v>
      </c>
      <c r="MU4" s="57" t="s">
        <v>588</v>
      </c>
      <c r="MV4" s="58" t="s">
        <v>3258</v>
      </c>
      <c r="MW4" s="52" t="s">
        <v>3259</v>
      </c>
      <c r="MX4" s="48" t="s">
        <v>605</v>
      </c>
      <c r="MY4" s="57" t="s">
        <v>3260</v>
      </c>
      <c r="MZ4" s="48" t="s">
        <v>576</v>
      </c>
      <c r="NA4" s="59" t="s">
        <v>597</v>
      </c>
      <c r="NB4" s="57" t="s">
        <v>597</v>
      </c>
      <c r="NC4" s="48" t="s">
        <v>630</v>
      </c>
      <c r="ND4" s="57" t="s">
        <v>608</v>
      </c>
      <c r="NE4" s="59" t="s">
        <v>608</v>
      </c>
      <c r="NF4" s="57" t="s">
        <v>3261</v>
      </c>
      <c r="NG4" s="48" t="s">
        <v>631</v>
      </c>
      <c r="NH4" s="48" t="s">
        <v>631</v>
      </c>
      <c r="NI4" s="58" t="s">
        <v>631</v>
      </c>
      <c r="NJ4" s="57" t="s">
        <v>3262</v>
      </c>
      <c r="NK4" s="57" t="s">
        <v>3262</v>
      </c>
      <c r="NL4" s="48" t="s">
        <v>585</v>
      </c>
      <c r="NM4" s="59" t="s">
        <v>3263</v>
      </c>
      <c r="NN4" s="57" t="s">
        <v>3264</v>
      </c>
      <c r="NO4" s="48" t="s">
        <v>602</v>
      </c>
      <c r="NP4" s="57" t="s">
        <v>3265</v>
      </c>
      <c r="NQ4" s="58" t="s">
        <v>3239</v>
      </c>
      <c r="NR4" s="57" t="s">
        <v>3266</v>
      </c>
      <c r="NS4" s="48" t="s">
        <v>632</v>
      </c>
      <c r="NT4" s="48" t="s">
        <v>632</v>
      </c>
      <c r="NU4" s="59" t="s">
        <v>3267</v>
      </c>
      <c r="NV4" s="48" t="s">
        <v>576</v>
      </c>
      <c r="NW4" s="48" t="s">
        <v>576</v>
      </c>
      <c r="NX4" s="48" t="s">
        <v>576</v>
      </c>
      <c r="NY4" s="59" t="s">
        <v>3268</v>
      </c>
      <c r="NZ4" s="57" t="s">
        <v>3252</v>
      </c>
      <c r="OA4" s="48" t="s">
        <v>577</v>
      </c>
      <c r="OB4" s="57" t="s">
        <v>3221</v>
      </c>
      <c r="OC4" s="58" t="s">
        <v>577</v>
      </c>
      <c r="OD4" s="48" t="s">
        <v>3269</v>
      </c>
      <c r="OE4" s="48" t="s">
        <v>584</v>
      </c>
      <c r="OF4" s="48" t="s">
        <v>600</v>
      </c>
      <c r="OG4" s="58" t="s">
        <v>591</v>
      </c>
      <c r="OH4" s="48" t="s">
        <v>591</v>
      </c>
      <c r="OI4" s="57" t="s">
        <v>3270</v>
      </c>
      <c r="OJ4" s="48" t="s">
        <v>595</v>
      </c>
      <c r="OK4" s="58" t="s">
        <v>627</v>
      </c>
      <c r="OL4" s="57" t="s">
        <v>3271</v>
      </c>
      <c r="OM4" s="57" t="s">
        <v>3272</v>
      </c>
      <c r="ON4" s="48" t="s">
        <v>3273</v>
      </c>
      <c r="OO4" s="58" t="s">
        <v>3274</v>
      </c>
      <c r="OP4" s="57" t="s">
        <v>3274</v>
      </c>
      <c r="OQ4" s="51" t="s">
        <v>3275</v>
      </c>
      <c r="OR4" s="57" t="s">
        <v>3276</v>
      </c>
      <c r="OS4" s="57" t="s">
        <v>3277</v>
      </c>
      <c r="OT4" s="57" t="s">
        <v>3277</v>
      </c>
      <c r="OU4" s="59" t="s">
        <v>3278</v>
      </c>
      <c r="OV4" s="48" t="s">
        <v>616</v>
      </c>
      <c r="OW4" s="56" t="s">
        <v>3279</v>
      </c>
      <c r="OX4" s="48" t="s">
        <v>634</v>
      </c>
      <c r="OY4" s="58" t="s">
        <v>591</v>
      </c>
      <c r="OZ4" s="57" t="s">
        <v>3280</v>
      </c>
      <c r="PA4" s="57" t="s">
        <v>3281</v>
      </c>
      <c r="PB4" s="57" t="s">
        <v>3281</v>
      </c>
      <c r="PC4" s="59" t="s">
        <v>3281</v>
      </c>
      <c r="PD4" s="48" t="s">
        <v>3282</v>
      </c>
      <c r="PE4" s="51" t="s">
        <v>3283</v>
      </c>
      <c r="PF4" s="48" t="s">
        <v>575</v>
      </c>
      <c r="PG4" s="48" t="s">
        <v>575</v>
      </c>
      <c r="PH4" s="48" t="s">
        <v>575</v>
      </c>
      <c r="PI4" s="58" t="s">
        <v>575</v>
      </c>
      <c r="PJ4" s="48" t="s">
        <v>576</v>
      </c>
      <c r="PK4" s="48" t="s">
        <v>576</v>
      </c>
      <c r="PL4" s="48" t="s">
        <v>3240</v>
      </c>
      <c r="PM4" s="58" t="s">
        <v>581</v>
      </c>
      <c r="PN4" s="48" t="s">
        <v>3269</v>
      </c>
      <c r="PO4" s="48" t="s">
        <v>3269</v>
      </c>
      <c r="PP4" s="48" t="s">
        <v>625</v>
      </c>
      <c r="PQ4" s="58" t="s">
        <v>585</v>
      </c>
      <c r="PR4" s="48" t="s">
        <v>585</v>
      </c>
      <c r="PS4" s="48" t="s">
        <v>585</v>
      </c>
      <c r="PT4" s="48" t="s">
        <v>616</v>
      </c>
      <c r="PU4" s="58" t="s">
        <v>616</v>
      </c>
      <c r="PV4" s="56" t="s">
        <v>616</v>
      </c>
      <c r="PW4" s="57" t="s">
        <v>3284</v>
      </c>
      <c r="PX4" s="57" t="s">
        <v>3285</v>
      </c>
      <c r="PY4" s="58" t="s">
        <v>3243</v>
      </c>
      <c r="PZ4" s="48" t="s">
        <v>591</v>
      </c>
      <c r="QA4" s="48" t="s">
        <v>594</v>
      </c>
      <c r="QB4" s="48" t="s">
        <v>3286</v>
      </c>
      <c r="QC4" s="58" t="s">
        <v>626</v>
      </c>
      <c r="QD4" s="48" t="s">
        <v>3286</v>
      </c>
      <c r="QE4" s="57" t="s">
        <v>3287</v>
      </c>
      <c r="QF4" s="48" t="s">
        <v>633</v>
      </c>
      <c r="QG4" s="59" t="s">
        <v>3288</v>
      </c>
      <c r="QH4" s="57" t="s">
        <v>421</v>
      </c>
      <c r="QI4" s="51" t="s">
        <v>3289</v>
      </c>
    </row>
    <row r="5" spans="1:451" ht="45.6" customHeight="1" x14ac:dyDescent="0.45">
      <c r="A5" s="15" t="s">
        <v>0</v>
      </c>
      <c r="B5" s="62" t="s">
        <v>635</v>
      </c>
      <c r="C5" s="63" t="s">
        <v>636</v>
      </c>
      <c r="D5" s="62" t="s">
        <v>3290</v>
      </c>
      <c r="E5" s="64" t="s">
        <v>639</v>
      </c>
      <c r="F5" s="63" t="s">
        <v>702</v>
      </c>
      <c r="G5" s="62" t="s">
        <v>3291</v>
      </c>
      <c r="H5" s="65" t="s">
        <v>703</v>
      </c>
      <c r="I5" s="66" t="s">
        <v>3292</v>
      </c>
      <c r="J5" s="63" t="s">
        <v>641</v>
      </c>
      <c r="K5" s="62" t="s">
        <v>3293</v>
      </c>
      <c r="L5" s="65" t="s">
        <v>642</v>
      </c>
      <c r="M5" s="67" t="s">
        <v>643</v>
      </c>
      <c r="N5" s="62" t="s">
        <v>644</v>
      </c>
      <c r="O5" s="62" t="s">
        <v>3294</v>
      </c>
      <c r="P5" s="65" t="s">
        <v>645</v>
      </c>
      <c r="Q5" s="67" t="s">
        <v>646</v>
      </c>
      <c r="R5" s="63" t="s">
        <v>647</v>
      </c>
      <c r="S5" s="62" t="s">
        <v>3295</v>
      </c>
      <c r="T5" s="65" t="s">
        <v>648</v>
      </c>
      <c r="U5" s="68" t="s">
        <v>649</v>
      </c>
      <c r="V5" s="63" t="s">
        <v>650</v>
      </c>
      <c r="W5" s="63" t="s">
        <v>3296</v>
      </c>
      <c r="X5" s="69" t="s">
        <v>651</v>
      </c>
      <c r="Y5" s="68" t="s">
        <v>652</v>
      </c>
      <c r="Z5" s="63" t="s">
        <v>652</v>
      </c>
      <c r="AA5" s="62" t="s">
        <v>3297</v>
      </c>
      <c r="AB5" s="65" t="s">
        <v>653</v>
      </c>
      <c r="AC5" s="68" t="s">
        <v>652</v>
      </c>
      <c r="AD5" s="62" t="s">
        <v>654</v>
      </c>
      <c r="AE5" s="62" t="s">
        <v>3298</v>
      </c>
      <c r="AF5" s="65" t="s">
        <v>655</v>
      </c>
      <c r="AG5" s="67" t="s">
        <v>656</v>
      </c>
      <c r="AH5" s="63" t="s">
        <v>657</v>
      </c>
      <c r="AI5" s="62" t="s">
        <v>3299</v>
      </c>
      <c r="AJ5" s="65" t="s">
        <v>658</v>
      </c>
      <c r="AK5" s="67" t="s">
        <v>659</v>
      </c>
      <c r="AL5" s="63" t="s">
        <v>660</v>
      </c>
      <c r="AM5" s="62" t="s">
        <v>3300</v>
      </c>
      <c r="AN5" s="65" t="s">
        <v>662</v>
      </c>
      <c r="AO5" s="67" t="s">
        <v>663</v>
      </c>
      <c r="AP5" s="63" t="s">
        <v>664</v>
      </c>
      <c r="AQ5" s="62" t="s">
        <v>3301</v>
      </c>
      <c r="AR5" s="65" t="s">
        <v>665</v>
      </c>
      <c r="AS5" s="67" t="s">
        <v>667</v>
      </c>
      <c r="AT5" s="62" t="s">
        <v>666</v>
      </c>
      <c r="AU5" s="62" t="s">
        <v>3302</v>
      </c>
      <c r="AV5" s="70" t="s">
        <v>668</v>
      </c>
      <c r="AW5" s="68" t="s">
        <v>670</v>
      </c>
      <c r="AX5" s="62" t="s">
        <v>3303</v>
      </c>
      <c r="AY5" s="69" t="s">
        <v>669</v>
      </c>
      <c r="AZ5" s="71" t="s">
        <v>673</v>
      </c>
      <c r="BA5" s="68" t="s">
        <v>672</v>
      </c>
      <c r="BB5" s="62" t="s">
        <v>3304</v>
      </c>
      <c r="BC5" s="65" t="s">
        <v>675</v>
      </c>
      <c r="BD5" s="71" t="s">
        <v>674</v>
      </c>
      <c r="BE5" s="68" t="s">
        <v>674</v>
      </c>
      <c r="BF5" s="62" t="s">
        <v>3305</v>
      </c>
      <c r="BG5" s="65" t="s">
        <v>676</v>
      </c>
      <c r="BH5" s="71" t="s">
        <v>705</v>
      </c>
      <c r="BI5" s="67" t="s">
        <v>678</v>
      </c>
      <c r="BJ5" s="62" t="s">
        <v>3306</v>
      </c>
      <c r="BK5" s="65" t="s">
        <v>680</v>
      </c>
      <c r="BL5" s="71" t="s">
        <v>681</v>
      </c>
      <c r="BM5" s="68" t="s">
        <v>682</v>
      </c>
      <c r="BN5" s="62" t="s">
        <v>3307</v>
      </c>
      <c r="BO5" s="65" t="s">
        <v>684</v>
      </c>
      <c r="BP5" s="71" t="s">
        <v>685</v>
      </c>
      <c r="BQ5" s="68" t="s">
        <v>683</v>
      </c>
      <c r="BR5" s="62" t="s">
        <v>3308</v>
      </c>
      <c r="BS5" s="65" t="s">
        <v>687</v>
      </c>
      <c r="BT5" s="71" t="s">
        <v>688</v>
      </c>
      <c r="BU5" s="68" t="s">
        <v>686</v>
      </c>
      <c r="BV5" s="62" t="s">
        <v>689</v>
      </c>
      <c r="BW5" s="65" t="s">
        <v>690</v>
      </c>
      <c r="BX5" s="71" t="s">
        <v>691</v>
      </c>
      <c r="BY5" s="68" t="s">
        <v>689</v>
      </c>
      <c r="BZ5" s="62" t="s">
        <v>3309</v>
      </c>
      <c r="CA5" s="65" t="s">
        <v>693</v>
      </c>
      <c r="CB5" s="71" t="s">
        <v>694</v>
      </c>
      <c r="CC5" s="68" t="s">
        <v>695</v>
      </c>
      <c r="CD5" s="62" t="s">
        <v>696</v>
      </c>
      <c r="CE5" s="65" t="s">
        <v>697</v>
      </c>
      <c r="CF5" s="71" t="s">
        <v>692</v>
      </c>
      <c r="CG5" s="68" t="s">
        <v>698</v>
      </c>
      <c r="CH5" s="62" t="s">
        <v>699</v>
      </c>
      <c r="CI5" s="65" t="s">
        <v>700</v>
      </c>
      <c r="CJ5" s="71" t="s">
        <v>701</v>
      </c>
      <c r="CK5" s="72" t="s">
        <v>3310</v>
      </c>
      <c r="CL5" s="73" t="s">
        <v>3311</v>
      </c>
      <c r="CM5" s="65" t="s">
        <v>706</v>
      </c>
      <c r="CN5" s="71" t="s">
        <v>707</v>
      </c>
      <c r="CO5" s="68" t="s">
        <v>708</v>
      </c>
      <c r="CP5" s="62" t="s">
        <v>727</v>
      </c>
      <c r="CQ5" s="73" t="s">
        <v>728</v>
      </c>
      <c r="CR5" s="62" t="s">
        <v>3312</v>
      </c>
      <c r="CS5" s="64" t="s">
        <v>729</v>
      </c>
      <c r="CT5" s="62" t="s">
        <v>640</v>
      </c>
      <c r="CU5" s="63" t="s">
        <v>640</v>
      </c>
      <c r="CV5" s="62" t="s">
        <v>3295</v>
      </c>
      <c r="CW5" s="74" t="s">
        <v>730</v>
      </c>
      <c r="CX5" s="62" t="s">
        <v>731</v>
      </c>
      <c r="CY5" s="63" t="s">
        <v>732</v>
      </c>
      <c r="CZ5" s="62" t="s">
        <v>3313</v>
      </c>
      <c r="DA5" s="74" t="s">
        <v>733</v>
      </c>
      <c r="DB5" s="62" t="s">
        <v>734</v>
      </c>
      <c r="DC5" s="63" t="s">
        <v>735</v>
      </c>
      <c r="DD5" s="63" t="s">
        <v>736</v>
      </c>
      <c r="DE5" s="75" t="s">
        <v>737</v>
      </c>
      <c r="DF5" s="62" t="s">
        <v>738</v>
      </c>
      <c r="DG5" s="63" t="s">
        <v>739</v>
      </c>
      <c r="DH5" s="63" t="s">
        <v>740</v>
      </c>
      <c r="DI5" s="76" t="s">
        <v>741</v>
      </c>
      <c r="DJ5" s="62" t="s">
        <v>742</v>
      </c>
      <c r="DK5" s="63" t="s">
        <v>742</v>
      </c>
      <c r="DL5" s="62" t="s">
        <v>3314</v>
      </c>
      <c r="DM5" s="74" t="s">
        <v>743</v>
      </c>
      <c r="DN5" s="62" t="s">
        <v>744</v>
      </c>
      <c r="DO5" s="63" t="s">
        <v>671</v>
      </c>
      <c r="DP5" s="62" t="s">
        <v>3315</v>
      </c>
      <c r="DQ5" s="74" t="s">
        <v>746</v>
      </c>
      <c r="DR5" s="77" t="s">
        <v>3316</v>
      </c>
      <c r="DS5" s="63" t="s">
        <v>747</v>
      </c>
      <c r="DT5" s="62" t="s">
        <v>3317</v>
      </c>
      <c r="DU5" s="74" t="s">
        <v>748</v>
      </c>
      <c r="DV5" s="77" t="s">
        <v>3318</v>
      </c>
      <c r="DW5" s="63" t="s">
        <v>749</v>
      </c>
      <c r="DX5" s="62" t="s">
        <v>3319</v>
      </c>
      <c r="DY5" s="74" t="s">
        <v>750</v>
      </c>
      <c r="DZ5" s="62" t="s">
        <v>751</v>
      </c>
      <c r="EA5" s="73" t="s">
        <v>3320</v>
      </c>
      <c r="EB5" s="62" t="s">
        <v>3321</v>
      </c>
      <c r="EC5" s="74" t="s">
        <v>679</v>
      </c>
      <c r="ED5" s="62" t="s">
        <v>752</v>
      </c>
      <c r="EE5" s="63" t="s">
        <v>685</v>
      </c>
      <c r="EF5" s="62" t="s">
        <v>3322</v>
      </c>
      <c r="EG5" s="74" t="s">
        <v>753</v>
      </c>
      <c r="EH5" s="62" t="s">
        <v>684</v>
      </c>
      <c r="EI5" s="63" t="s">
        <v>684</v>
      </c>
      <c r="EJ5" s="62" t="s">
        <v>3323</v>
      </c>
      <c r="EK5" s="74" t="s">
        <v>754</v>
      </c>
      <c r="EL5" s="63" t="s">
        <v>755</v>
      </c>
      <c r="EM5" s="63" t="s">
        <v>756</v>
      </c>
      <c r="EN5" s="77" t="s">
        <v>3324</v>
      </c>
      <c r="EO5" s="78" t="s">
        <v>3325</v>
      </c>
      <c r="EP5" s="62" t="s">
        <v>757</v>
      </c>
      <c r="EQ5" s="63" t="s">
        <v>758</v>
      </c>
      <c r="ER5" s="62" t="s">
        <v>3326</v>
      </c>
      <c r="ES5" s="74" t="s">
        <v>760</v>
      </c>
      <c r="ET5" s="62" t="s">
        <v>759</v>
      </c>
      <c r="EU5" s="63" t="s">
        <v>3327</v>
      </c>
      <c r="EV5" s="77" t="s">
        <v>3328</v>
      </c>
      <c r="EW5" s="78" t="s">
        <v>3329</v>
      </c>
      <c r="EX5" s="67" t="s">
        <v>761</v>
      </c>
      <c r="EY5" s="62" t="s">
        <v>783</v>
      </c>
      <c r="EZ5" s="63" t="s">
        <v>784</v>
      </c>
      <c r="FA5" s="62" t="s">
        <v>3330</v>
      </c>
      <c r="FB5" s="74" t="s">
        <v>785</v>
      </c>
      <c r="FC5" s="62" t="s">
        <v>786</v>
      </c>
      <c r="FD5" s="62" t="s">
        <v>787</v>
      </c>
      <c r="FE5" s="62" t="s">
        <v>788</v>
      </c>
      <c r="FF5" s="78" t="s">
        <v>3331</v>
      </c>
      <c r="FG5" s="63" t="s">
        <v>789</v>
      </c>
      <c r="FH5" s="63" t="s">
        <v>652</v>
      </c>
      <c r="FI5" s="63" t="s">
        <v>790</v>
      </c>
      <c r="FJ5" s="74" t="s">
        <v>791</v>
      </c>
      <c r="FK5" s="62" t="s">
        <v>792</v>
      </c>
      <c r="FL5" s="63" t="s">
        <v>793</v>
      </c>
      <c r="FM5" s="62" t="s">
        <v>794</v>
      </c>
      <c r="FN5" s="74" t="s">
        <v>795</v>
      </c>
      <c r="FO5" s="62" t="s">
        <v>661</v>
      </c>
      <c r="FP5" s="73" t="s">
        <v>3332</v>
      </c>
      <c r="FQ5" s="62" t="s">
        <v>796</v>
      </c>
      <c r="FR5" s="78" t="s">
        <v>3333</v>
      </c>
      <c r="FS5" s="63" t="s">
        <v>797</v>
      </c>
      <c r="FT5" s="63" t="s">
        <v>745</v>
      </c>
      <c r="FU5" s="63" t="s">
        <v>3334</v>
      </c>
      <c r="FV5" s="76" t="s">
        <v>798</v>
      </c>
      <c r="FW5" s="77" t="s">
        <v>3335</v>
      </c>
      <c r="FX5" s="63" t="s">
        <v>799</v>
      </c>
      <c r="FY5" s="63" t="s">
        <v>800</v>
      </c>
      <c r="FZ5" s="74" t="s">
        <v>801</v>
      </c>
      <c r="GA5" s="62" t="s">
        <v>802</v>
      </c>
      <c r="GB5" s="63" t="s">
        <v>677</v>
      </c>
      <c r="GC5" s="62" t="s">
        <v>3336</v>
      </c>
      <c r="GD5" s="74" t="s">
        <v>803</v>
      </c>
      <c r="GE5" s="62" t="s">
        <v>804</v>
      </c>
      <c r="GF5" s="63" t="s">
        <v>805</v>
      </c>
      <c r="GG5" s="62" t="s">
        <v>3307</v>
      </c>
      <c r="GH5" s="74" t="s">
        <v>684</v>
      </c>
      <c r="GI5" s="62" t="s">
        <v>752</v>
      </c>
      <c r="GJ5" s="63" t="s">
        <v>806</v>
      </c>
      <c r="GK5" s="62" t="s">
        <v>3307</v>
      </c>
      <c r="GL5" s="74" t="s">
        <v>807</v>
      </c>
      <c r="GM5" s="77" t="s">
        <v>3337</v>
      </c>
      <c r="GN5" s="73" t="s">
        <v>3338</v>
      </c>
      <c r="GO5" s="77" t="s">
        <v>3339</v>
      </c>
      <c r="GP5" s="78" t="s">
        <v>3340</v>
      </c>
      <c r="GQ5" s="67" t="s">
        <v>808</v>
      </c>
      <c r="GR5" s="63" t="s">
        <v>638</v>
      </c>
      <c r="GS5" s="63" t="s">
        <v>709</v>
      </c>
      <c r="GT5" s="62" t="s">
        <v>710</v>
      </c>
      <c r="GU5" s="74" t="s">
        <v>711</v>
      </c>
      <c r="GV5" s="62" t="s">
        <v>704</v>
      </c>
      <c r="GW5" s="63" t="s">
        <v>712</v>
      </c>
      <c r="GX5" s="62" t="s">
        <v>714</v>
      </c>
      <c r="GY5" s="78" t="s">
        <v>3341</v>
      </c>
      <c r="GZ5" s="62" t="s">
        <v>715</v>
      </c>
      <c r="HA5" s="63" t="s">
        <v>716</v>
      </c>
      <c r="HB5" s="62" t="s">
        <v>3342</v>
      </c>
      <c r="HC5" s="74" t="s">
        <v>717</v>
      </c>
      <c r="HD5" s="77" t="s">
        <v>3343</v>
      </c>
      <c r="HE5" s="63" t="s">
        <v>3344</v>
      </c>
      <c r="HF5" s="63" t="s">
        <v>3345</v>
      </c>
      <c r="HG5" s="74" t="s">
        <v>719</v>
      </c>
      <c r="HH5" s="62" t="s">
        <v>685</v>
      </c>
      <c r="HI5" s="63" t="s">
        <v>720</v>
      </c>
      <c r="HJ5" s="62" t="s">
        <v>782</v>
      </c>
      <c r="HK5" s="74" t="s">
        <v>720</v>
      </c>
      <c r="HL5" s="62" t="s">
        <v>721</v>
      </c>
      <c r="HM5" s="63" t="s">
        <v>685</v>
      </c>
      <c r="HN5" s="62" t="s">
        <v>3346</v>
      </c>
      <c r="HO5" s="74" t="s">
        <v>722</v>
      </c>
      <c r="HP5" s="62" t="s">
        <v>722</v>
      </c>
      <c r="HQ5" s="79" t="s">
        <v>3347</v>
      </c>
      <c r="HR5" s="62" t="s">
        <v>723</v>
      </c>
      <c r="HS5" s="74" t="s">
        <v>724</v>
      </c>
      <c r="HT5" s="62" t="s">
        <v>725</v>
      </c>
      <c r="HU5" s="63" t="s">
        <v>726</v>
      </c>
      <c r="HV5" s="67" t="s">
        <v>3348</v>
      </c>
      <c r="HW5" s="62" t="s">
        <v>762</v>
      </c>
      <c r="HX5" s="63" t="s">
        <v>763</v>
      </c>
      <c r="HY5" s="62" t="s">
        <v>3349</v>
      </c>
      <c r="HZ5" s="74" t="s">
        <v>764</v>
      </c>
      <c r="IA5" s="62" t="s">
        <v>765</v>
      </c>
      <c r="IB5" s="63" t="s">
        <v>766</v>
      </c>
      <c r="IC5" s="62" t="s">
        <v>767</v>
      </c>
      <c r="ID5" s="74" t="s">
        <v>768</v>
      </c>
      <c r="IE5" s="63" t="s">
        <v>769</v>
      </c>
      <c r="IF5" s="63" t="s">
        <v>770</v>
      </c>
      <c r="IG5" s="77" t="s">
        <v>3350</v>
      </c>
      <c r="IH5" s="74" t="s">
        <v>745</v>
      </c>
      <c r="II5" s="62" t="s">
        <v>771</v>
      </c>
      <c r="IJ5" s="73" t="s">
        <v>3351</v>
      </c>
      <c r="IK5" s="77" t="s">
        <v>3352</v>
      </c>
      <c r="IL5" s="74" t="s">
        <v>772</v>
      </c>
      <c r="IM5" s="77" t="s">
        <v>3353</v>
      </c>
      <c r="IN5" s="63" t="s">
        <v>773</v>
      </c>
      <c r="IO5" s="62" t="s">
        <v>774</v>
      </c>
      <c r="IP5" s="74" t="s">
        <v>775</v>
      </c>
      <c r="IQ5" s="62" t="s">
        <v>776</v>
      </c>
      <c r="IR5" s="63" t="s">
        <v>777</v>
      </c>
      <c r="IS5" s="62" t="s">
        <v>3354</v>
      </c>
      <c r="IT5" s="76" t="s">
        <v>778</v>
      </c>
      <c r="IU5" s="63" t="s">
        <v>779</v>
      </c>
      <c r="IV5" s="63" t="s">
        <v>780</v>
      </c>
      <c r="IW5" s="77" t="s">
        <v>3355</v>
      </c>
      <c r="IX5" s="74" t="s">
        <v>722</v>
      </c>
      <c r="IY5" s="62" t="s">
        <v>781</v>
      </c>
      <c r="IZ5" s="73" t="s">
        <v>3356</v>
      </c>
      <c r="JA5" s="62" t="s">
        <v>3307</v>
      </c>
      <c r="JB5" s="74" t="s">
        <v>684</v>
      </c>
      <c r="JC5" s="62" t="s">
        <v>684</v>
      </c>
      <c r="JD5" s="63" t="s">
        <v>782</v>
      </c>
      <c r="JE5" s="62" t="s">
        <v>782</v>
      </c>
      <c r="JF5" s="68" t="s">
        <v>782</v>
      </c>
      <c r="JG5" s="62" t="s">
        <v>782</v>
      </c>
      <c r="JH5" s="63" t="s">
        <v>3357</v>
      </c>
      <c r="JI5" s="62" t="s">
        <v>3358</v>
      </c>
      <c r="JJ5" s="72" t="s">
        <v>3359</v>
      </c>
      <c r="JK5" s="77" t="s">
        <v>3360</v>
      </c>
      <c r="JL5" s="63" t="s">
        <v>3361</v>
      </c>
      <c r="JM5" s="77" t="s">
        <v>3362</v>
      </c>
      <c r="JN5" s="72" t="s">
        <v>3363</v>
      </c>
      <c r="JO5" s="66" t="s">
        <v>3364</v>
      </c>
      <c r="JP5" s="62" t="s">
        <v>637</v>
      </c>
      <c r="JQ5" s="63" t="s">
        <v>652</v>
      </c>
      <c r="JR5" s="62" t="s">
        <v>3365</v>
      </c>
      <c r="JS5" s="74" t="s">
        <v>809</v>
      </c>
      <c r="JT5" s="62" t="s">
        <v>810</v>
      </c>
      <c r="JU5" s="63" t="s">
        <v>811</v>
      </c>
      <c r="JV5" s="62" t="s">
        <v>812</v>
      </c>
      <c r="JW5" s="74" t="s">
        <v>813</v>
      </c>
      <c r="JX5" s="62" t="s">
        <v>813</v>
      </c>
      <c r="JY5" s="63" t="s">
        <v>814</v>
      </c>
      <c r="JZ5" s="62" t="s">
        <v>815</v>
      </c>
      <c r="KA5" s="78" t="s">
        <v>3366</v>
      </c>
      <c r="KB5" s="62" t="s">
        <v>816</v>
      </c>
      <c r="KC5" s="63" t="s">
        <v>817</v>
      </c>
      <c r="KD5" s="62" t="s">
        <v>818</v>
      </c>
      <c r="KE5" s="74" t="s">
        <v>819</v>
      </c>
      <c r="KF5" s="62" t="s">
        <v>820</v>
      </c>
      <c r="KG5" s="63" t="s">
        <v>820</v>
      </c>
      <c r="KH5" s="62" t="s">
        <v>3367</v>
      </c>
      <c r="KI5" s="74" t="s">
        <v>820</v>
      </c>
      <c r="KJ5" s="62" t="s">
        <v>821</v>
      </c>
      <c r="KK5" s="63" t="s">
        <v>822</v>
      </c>
      <c r="KL5" s="62" t="s">
        <v>3368</v>
      </c>
      <c r="KM5" s="74" t="s">
        <v>823</v>
      </c>
      <c r="KN5" s="62" t="s">
        <v>824</v>
      </c>
      <c r="KO5" s="73" t="s">
        <v>3369</v>
      </c>
      <c r="KP5" s="62" t="s">
        <v>3370</v>
      </c>
      <c r="KQ5" s="74" t="s">
        <v>825</v>
      </c>
      <c r="KR5" s="62" t="s">
        <v>853</v>
      </c>
      <c r="KS5" s="63" t="s">
        <v>853</v>
      </c>
      <c r="KT5" s="62" t="s">
        <v>853</v>
      </c>
      <c r="KU5" s="74" t="s">
        <v>3371</v>
      </c>
      <c r="KV5" s="77" t="s">
        <v>3372</v>
      </c>
      <c r="KW5" s="63" t="s">
        <v>854</v>
      </c>
      <c r="KX5" s="62" t="s">
        <v>3373</v>
      </c>
      <c r="KY5" s="78" t="s">
        <v>3374</v>
      </c>
      <c r="KZ5" s="63" t="s">
        <v>855</v>
      </c>
      <c r="LA5" s="62" t="s">
        <v>713</v>
      </c>
      <c r="LB5" s="62" t="s">
        <v>856</v>
      </c>
      <c r="LC5" s="74" t="s">
        <v>857</v>
      </c>
      <c r="LD5" s="62" t="s">
        <v>858</v>
      </c>
      <c r="LE5" s="63" t="s">
        <v>859</v>
      </c>
      <c r="LF5" s="62" t="s">
        <v>860</v>
      </c>
      <c r="LG5" s="74" t="s">
        <v>861</v>
      </c>
      <c r="LH5" s="62" t="s">
        <v>862</v>
      </c>
      <c r="LI5" s="63" t="s">
        <v>863</v>
      </c>
      <c r="LJ5" s="62" t="s">
        <v>3375</v>
      </c>
      <c r="LK5" s="74" t="s">
        <v>718</v>
      </c>
      <c r="LL5" s="63" t="s">
        <v>718</v>
      </c>
      <c r="LM5" s="63" t="s">
        <v>864</v>
      </c>
      <c r="LN5" s="62" t="s">
        <v>3308</v>
      </c>
      <c r="LO5" s="74" t="s">
        <v>865</v>
      </c>
      <c r="LP5" s="63" t="s">
        <v>866</v>
      </c>
      <c r="LQ5" s="62" t="s">
        <v>867</v>
      </c>
      <c r="LR5" s="62" t="s">
        <v>3376</v>
      </c>
      <c r="LS5" s="74" t="s">
        <v>868</v>
      </c>
      <c r="LT5" s="77" t="s">
        <v>3377</v>
      </c>
      <c r="LU5" s="73" t="s">
        <v>3378</v>
      </c>
      <c r="LV5" s="62" t="s">
        <v>869</v>
      </c>
      <c r="LW5" s="74" t="s">
        <v>870</v>
      </c>
      <c r="LX5" s="80" t="s">
        <v>3379</v>
      </c>
      <c r="LY5" s="62" t="s">
        <v>844</v>
      </c>
      <c r="LZ5" s="63" t="s">
        <v>845</v>
      </c>
      <c r="MA5" s="63" t="s">
        <v>3380</v>
      </c>
      <c r="MB5" s="74" t="s">
        <v>846</v>
      </c>
      <c r="MC5" s="62" t="s">
        <v>847</v>
      </c>
      <c r="MD5" s="63" t="s">
        <v>848</v>
      </c>
      <c r="ME5" s="62" t="s">
        <v>849</v>
      </c>
      <c r="MF5" s="74" t="s">
        <v>850</v>
      </c>
      <c r="MG5" s="62" t="s">
        <v>3381</v>
      </c>
      <c r="MH5" s="63" t="s">
        <v>3382</v>
      </c>
      <c r="MI5" s="62" t="s">
        <v>3383</v>
      </c>
      <c r="MJ5" s="74" t="s">
        <v>3384</v>
      </c>
      <c r="MK5" s="73" t="s">
        <v>3385</v>
      </c>
      <c r="ML5" s="63" t="s">
        <v>3386</v>
      </c>
      <c r="MM5" s="62" t="s">
        <v>3386</v>
      </c>
      <c r="MN5" s="81" t="s">
        <v>3387</v>
      </c>
      <c r="MO5" s="63" t="s">
        <v>3388</v>
      </c>
      <c r="MP5" s="63" t="s">
        <v>851</v>
      </c>
      <c r="MQ5" s="77" t="s">
        <v>3389</v>
      </c>
      <c r="MR5" s="76" t="s">
        <v>3305</v>
      </c>
      <c r="MS5" s="63" t="s">
        <v>3390</v>
      </c>
      <c r="MT5" s="63" t="s">
        <v>3391</v>
      </c>
      <c r="MU5" s="77" t="s">
        <v>3392</v>
      </c>
      <c r="MV5" s="74" t="s">
        <v>3393</v>
      </c>
      <c r="MW5" s="67" t="s">
        <v>852</v>
      </c>
      <c r="MX5" s="62" t="s">
        <v>640</v>
      </c>
      <c r="MY5" s="73" t="s">
        <v>3394</v>
      </c>
      <c r="MZ5" s="62" t="s">
        <v>3297</v>
      </c>
      <c r="NA5" s="78" t="s">
        <v>3395</v>
      </c>
      <c r="NB5" s="77" t="s">
        <v>3396</v>
      </c>
      <c r="NC5" s="63" t="s">
        <v>871</v>
      </c>
      <c r="ND5" s="77" t="s">
        <v>3397</v>
      </c>
      <c r="NE5" s="78" t="s">
        <v>3398</v>
      </c>
      <c r="NF5" s="77" t="s">
        <v>3398</v>
      </c>
      <c r="NG5" s="63" t="s">
        <v>872</v>
      </c>
      <c r="NH5" s="62" t="s">
        <v>3399</v>
      </c>
      <c r="NI5" s="74" t="s">
        <v>873</v>
      </c>
      <c r="NJ5" s="77" t="s">
        <v>3400</v>
      </c>
      <c r="NK5" s="77" t="s">
        <v>3400</v>
      </c>
      <c r="NL5" s="62" t="s">
        <v>3401</v>
      </c>
      <c r="NM5" s="78" t="s">
        <v>3402</v>
      </c>
      <c r="NN5" s="77" t="s">
        <v>3403</v>
      </c>
      <c r="NO5" s="62" t="s">
        <v>874</v>
      </c>
      <c r="NP5" s="77" t="s">
        <v>3404</v>
      </c>
      <c r="NQ5" s="74" t="s">
        <v>875</v>
      </c>
      <c r="NR5" s="77" t="s">
        <v>3405</v>
      </c>
      <c r="NS5" s="63" t="s">
        <v>876</v>
      </c>
      <c r="NT5" s="62" t="s">
        <v>3406</v>
      </c>
      <c r="NU5" s="78" t="s">
        <v>3407</v>
      </c>
      <c r="NV5" s="62" t="s">
        <v>835</v>
      </c>
      <c r="NW5" s="63" t="s">
        <v>836</v>
      </c>
      <c r="NX5" s="62" t="s">
        <v>3408</v>
      </c>
      <c r="NY5" s="78" t="s">
        <v>3409</v>
      </c>
      <c r="NZ5" s="77" t="s">
        <v>3410</v>
      </c>
      <c r="OA5" s="63" t="s">
        <v>837</v>
      </c>
      <c r="OB5" s="73" t="s">
        <v>3411</v>
      </c>
      <c r="OC5" s="76" t="s">
        <v>838</v>
      </c>
      <c r="OD5" s="63" t="s">
        <v>839</v>
      </c>
      <c r="OE5" s="63" t="s">
        <v>840</v>
      </c>
      <c r="OF5" s="62" t="s">
        <v>3412</v>
      </c>
      <c r="OG5" s="74" t="s">
        <v>752</v>
      </c>
      <c r="OH5" s="62" t="s">
        <v>841</v>
      </c>
      <c r="OI5" s="73" t="s">
        <v>3413</v>
      </c>
      <c r="OJ5" s="62" t="s">
        <v>3414</v>
      </c>
      <c r="OK5" s="74" t="s">
        <v>842</v>
      </c>
      <c r="OL5" s="77" t="s">
        <v>3415</v>
      </c>
      <c r="OM5" s="73" t="s">
        <v>3416</v>
      </c>
      <c r="ON5" s="62" t="s">
        <v>3417</v>
      </c>
      <c r="OO5" s="74" t="s">
        <v>843</v>
      </c>
      <c r="OP5" s="77" t="s">
        <v>3418</v>
      </c>
      <c r="OQ5" s="72" t="s">
        <v>3419</v>
      </c>
      <c r="OR5" s="77" t="s">
        <v>3420</v>
      </c>
      <c r="OS5" s="73" t="s">
        <v>3421</v>
      </c>
      <c r="OT5" s="77" t="s">
        <v>3422</v>
      </c>
      <c r="OU5" s="78" t="s">
        <v>3423</v>
      </c>
      <c r="OV5" s="62" t="s">
        <v>879</v>
      </c>
      <c r="OW5" s="63" t="s">
        <v>880</v>
      </c>
      <c r="OX5" s="62" t="s">
        <v>3424</v>
      </c>
      <c r="OY5" s="74" t="s">
        <v>720</v>
      </c>
      <c r="OZ5" s="77" t="s">
        <v>3425</v>
      </c>
      <c r="PA5" s="73" t="s">
        <v>3426</v>
      </c>
      <c r="PB5" s="73" t="s">
        <v>3426</v>
      </c>
      <c r="PC5" s="72" t="s">
        <v>3426</v>
      </c>
      <c r="PD5" s="62" t="s">
        <v>3427</v>
      </c>
      <c r="PE5" s="72" t="s">
        <v>3428</v>
      </c>
      <c r="PF5" s="62" t="s">
        <v>826</v>
      </c>
      <c r="PG5" s="63" t="s">
        <v>826</v>
      </c>
      <c r="PH5" s="62" t="s">
        <v>3429</v>
      </c>
      <c r="PI5" s="74" t="s">
        <v>826</v>
      </c>
      <c r="PJ5" s="62" t="s">
        <v>652</v>
      </c>
      <c r="PK5" s="63" t="s">
        <v>827</v>
      </c>
      <c r="PL5" s="62" t="s">
        <v>3430</v>
      </c>
      <c r="PM5" s="74" t="s">
        <v>828</v>
      </c>
      <c r="PN5" s="62" t="s">
        <v>829</v>
      </c>
      <c r="PO5" s="63" t="s">
        <v>830</v>
      </c>
      <c r="PP5" s="62" t="s">
        <v>3431</v>
      </c>
      <c r="PQ5" s="74" t="s">
        <v>831</v>
      </c>
      <c r="PR5" s="62" t="s">
        <v>831</v>
      </c>
      <c r="PS5" s="63" t="s">
        <v>831</v>
      </c>
      <c r="PT5" s="63" t="s">
        <v>3432</v>
      </c>
      <c r="PU5" s="76" t="s">
        <v>877</v>
      </c>
      <c r="PV5" s="63" t="s">
        <v>878</v>
      </c>
      <c r="PW5" s="73" t="s">
        <v>3433</v>
      </c>
      <c r="PX5" s="77" t="s">
        <v>3434</v>
      </c>
      <c r="PY5" s="76" t="s">
        <v>832</v>
      </c>
      <c r="PZ5" s="62" t="s">
        <v>752</v>
      </c>
      <c r="QA5" s="63" t="s">
        <v>833</v>
      </c>
      <c r="QB5" s="62" t="s">
        <v>3435</v>
      </c>
      <c r="QC5" s="74" t="s">
        <v>3436</v>
      </c>
      <c r="QD5" s="62" t="s">
        <v>834</v>
      </c>
      <c r="QE5" s="73" t="s">
        <v>93</v>
      </c>
      <c r="QF5" s="62" t="s">
        <v>3437</v>
      </c>
      <c r="QG5" s="78" t="s">
        <v>3438</v>
      </c>
      <c r="QH5" s="77" t="s">
        <v>3439</v>
      </c>
      <c r="QI5" s="72" t="s">
        <v>3440</v>
      </c>
    </row>
    <row r="6" spans="1:451" ht="45.6" customHeight="1" x14ac:dyDescent="0.45">
      <c r="A6" s="14"/>
      <c r="B6" s="82" t="s">
        <v>881</v>
      </c>
      <c r="C6" s="82" t="s">
        <v>882</v>
      </c>
      <c r="D6" s="82" t="s">
        <v>3441</v>
      </c>
      <c r="E6" s="83" t="s">
        <v>885</v>
      </c>
      <c r="F6" s="82" t="s">
        <v>940</v>
      </c>
      <c r="G6" s="82" t="s">
        <v>3442</v>
      </c>
      <c r="H6" s="84" t="s">
        <v>941</v>
      </c>
      <c r="I6" s="85" t="s">
        <v>705</v>
      </c>
      <c r="J6" s="82" t="s">
        <v>886</v>
      </c>
      <c r="K6" s="82" t="s">
        <v>3443</v>
      </c>
      <c r="L6" s="84" t="s">
        <v>887</v>
      </c>
      <c r="M6" s="86" t="s">
        <v>888</v>
      </c>
      <c r="N6" s="82" t="s">
        <v>889</v>
      </c>
      <c r="O6" s="82" t="s">
        <v>3444</v>
      </c>
      <c r="P6" s="84" t="s">
        <v>890</v>
      </c>
      <c r="Q6" s="86" t="s">
        <v>891</v>
      </c>
      <c r="R6" s="82" t="s">
        <v>892</v>
      </c>
      <c r="S6" s="82" t="s">
        <v>893</v>
      </c>
      <c r="T6" s="84" t="s">
        <v>894</v>
      </c>
      <c r="U6" s="86" t="s">
        <v>895</v>
      </c>
      <c r="V6" s="87" t="s">
        <v>896</v>
      </c>
      <c r="W6" s="82" t="s">
        <v>3445</v>
      </c>
      <c r="X6" s="88" t="s">
        <v>897</v>
      </c>
      <c r="Y6" s="89" t="s">
        <v>899</v>
      </c>
      <c r="Z6" s="87" t="s">
        <v>900</v>
      </c>
      <c r="AA6" s="82" t="s">
        <v>3446</v>
      </c>
      <c r="AB6" s="84" t="s">
        <v>898</v>
      </c>
      <c r="AC6" s="86" t="s">
        <v>901</v>
      </c>
      <c r="AD6" s="82" t="s">
        <v>902</v>
      </c>
      <c r="AE6" s="87" t="s">
        <v>3447</v>
      </c>
      <c r="AF6" s="84" t="s">
        <v>903</v>
      </c>
      <c r="AG6" s="89" t="s">
        <v>904</v>
      </c>
      <c r="AH6" s="82" t="s">
        <v>905</v>
      </c>
      <c r="AI6" s="82" t="s">
        <v>3448</v>
      </c>
      <c r="AJ6" s="84" t="s">
        <v>906</v>
      </c>
      <c r="AK6" s="86" t="s">
        <v>907</v>
      </c>
      <c r="AL6" s="82" t="s">
        <v>908</v>
      </c>
      <c r="AM6" s="82"/>
      <c r="AN6" s="84" t="s">
        <v>909</v>
      </c>
      <c r="AO6" s="86" t="s">
        <v>910</v>
      </c>
      <c r="AP6" s="82" t="s">
        <v>911</v>
      </c>
      <c r="AQ6" s="82"/>
      <c r="AR6" s="84" t="s">
        <v>912</v>
      </c>
      <c r="AS6" s="86" t="s">
        <v>913</v>
      </c>
      <c r="AT6" s="82"/>
      <c r="AU6" s="82" t="s">
        <v>914</v>
      </c>
      <c r="AV6" s="84" t="s">
        <v>915</v>
      </c>
      <c r="AW6" s="89" t="s">
        <v>918</v>
      </c>
      <c r="AX6" s="82" t="s">
        <v>3449</v>
      </c>
      <c r="AY6" s="84" t="s">
        <v>916</v>
      </c>
      <c r="AZ6" s="90" t="s">
        <v>920</v>
      </c>
      <c r="BA6" s="86" t="s">
        <v>919</v>
      </c>
      <c r="BB6" s="82" t="s">
        <v>3450</v>
      </c>
      <c r="BC6" s="84" t="s">
        <v>923</v>
      </c>
      <c r="BD6" s="90" t="s">
        <v>921</v>
      </c>
      <c r="BE6" s="86" t="s">
        <v>922</v>
      </c>
      <c r="BF6" s="82" t="s">
        <v>3451</v>
      </c>
      <c r="BG6" s="84" t="s">
        <v>924</v>
      </c>
      <c r="BH6" s="90"/>
      <c r="BI6" s="86"/>
      <c r="BJ6" s="82" t="s">
        <v>3450</v>
      </c>
      <c r="BK6" s="84"/>
      <c r="BL6" s="90" t="s">
        <v>926</v>
      </c>
      <c r="BM6" s="86" t="s">
        <v>927</v>
      </c>
      <c r="BN6" s="82" t="s">
        <v>3452</v>
      </c>
      <c r="BO6" s="84" t="s">
        <v>929</v>
      </c>
      <c r="BP6" s="90" t="s">
        <v>930</v>
      </c>
      <c r="BQ6" s="86" t="s">
        <v>928</v>
      </c>
      <c r="BR6" s="82" t="s">
        <v>3453</v>
      </c>
      <c r="BS6" s="84"/>
      <c r="BT6" s="90" t="s">
        <v>932</v>
      </c>
      <c r="BU6" s="86" t="s">
        <v>931</v>
      </c>
      <c r="BV6" s="82" t="s">
        <v>3454</v>
      </c>
      <c r="BW6" s="84" t="s">
        <v>934</v>
      </c>
      <c r="BX6" s="90" t="s">
        <v>935</v>
      </c>
      <c r="BY6" s="86" t="s">
        <v>933</v>
      </c>
      <c r="BZ6" s="82" t="s">
        <v>3455</v>
      </c>
      <c r="CA6" s="84" t="s">
        <v>936</v>
      </c>
      <c r="CB6" s="90"/>
      <c r="CC6" s="86" t="s">
        <v>937</v>
      </c>
      <c r="CD6" s="82"/>
      <c r="CE6" s="84"/>
      <c r="CF6" s="90"/>
      <c r="CG6" s="86" t="s">
        <v>938</v>
      </c>
      <c r="CH6" s="82" t="s">
        <v>3456</v>
      </c>
      <c r="CI6" s="84"/>
      <c r="CJ6" s="90" t="s">
        <v>939</v>
      </c>
      <c r="CK6" s="85"/>
      <c r="CL6" s="91" t="s">
        <v>3457</v>
      </c>
      <c r="CM6" s="84" t="s">
        <v>942</v>
      </c>
      <c r="CN6" s="90" t="s">
        <v>943</v>
      </c>
      <c r="CO6" s="86" t="s">
        <v>944</v>
      </c>
      <c r="CP6" s="82" t="s">
        <v>959</v>
      </c>
      <c r="CQ6" s="92" t="s">
        <v>960</v>
      </c>
      <c r="CR6" s="82"/>
      <c r="CS6" s="83"/>
      <c r="CT6" s="82" t="s">
        <v>961</v>
      </c>
      <c r="CU6" s="82" t="s">
        <v>962</v>
      </c>
      <c r="CV6" s="87" t="s">
        <v>3458</v>
      </c>
      <c r="CW6" s="93" t="s">
        <v>963</v>
      </c>
      <c r="CX6" s="82" t="s">
        <v>964</v>
      </c>
      <c r="CY6" s="82" t="s">
        <v>965</v>
      </c>
      <c r="CZ6" s="82" t="s">
        <v>3459</v>
      </c>
      <c r="DA6" s="93" t="s">
        <v>966</v>
      </c>
      <c r="DB6" s="82" t="s">
        <v>967</v>
      </c>
      <c r="DC6" s="82" t="s">
        <v>968</v>
      </c>
      <c r="DD6" s="82" t="s">
        <v>969</v>
      </c>
      <c r="DE6" s="93" t="s">
        <v>970</v>
      </c>
      <c r="DF6" s="82"/>
      <c r="DG6" s="82"/>
      <c r="DH6" s="82" t="s">
        <v>972</v>
      </c>
      <c r="DI6" s="93" t="s">
        <v>971</v>
      </c>
      <c r="DJ6" s="87" t="s">
        <v>973</v>
      </c>
      <c r="DK6" s="82" t="s">
        <v>974</v>
      </c>
      <c r="DL6" s="82" t="s">
        <v>3460</v>
      </c>
      <c r="DM6" s="93" t="s">
        <v>975</v>
      </c>
      <c r="DN6" s="82" t="s">
        <v>976</v>
      </c>
      <c r="DO6" s="82" t="s">
        <v>977</v>
      </c>
      <c r="DP6" s="82" t="s">
        <v>3461</v>
      </c>
      <c r="DQ6" s="93" t="s">
        <v>978</v>
      </c>
      <c r="DR6" s="92" t="s">
        <v>3462</v>
      </c>
      <c r="DS6" s="82" t="s">
        <v>3463</v>
      </c>
      <c r="DT6" s="82" t="s">
        <v>3464</v>
      </c>
      <c r="DU6" s="93" t="s">
        <v>979</v>
      </c>
      <c r="DV6" s="92" t="s">
        <v>3465</v>
      </c>
      <c r="DW6" s="82" t="s">
        <v>980</v>
      </c>
      <c r="DX6" s="82" t="s">
        <v>981</v>
      </c>
      <c r="DY6" s="93"/>
      <c r="DZ6" s="82" t="s">
        <v>982</v>
      </c>
      <c r="EA6" s="94" t="s">
        <v>3466</v>
      </c>
      <c r="EB6" s="82" t="s">
        <v>983</v>
      </c>
      <c r="EC6" s="93" t="s">
        <v>984</v>
      </c>
      <c r="ED6" s="82" t="s">
        <v>985</v>
      </c>
      <c r="EE6" s="82" t="s">
        <v>986</v>
      </c>
      <c r="EF6" s="82" t="s">
        <v>987</v>
      </c>
      <c r="EG6" s="93"/>
      <c r="EH6" s="82" t="s">
        <v>988</v>
      </c>
      <c r="EI6" s="82" t="s">
        <v>989</v>
      </c>
      <c r="EJ6" s="82" t="s">
        <v>3467</v>
      </c>
      <c r="EK6" s="93" t="s">
        <v>990</v>
      </c>
      <c r="EL6" s="82" t="s">
        <v>991</v>
      </c>
      <c r="EM6" s="82" t="s">
        <v>992</v>
      </c>
      <c r="EN6" s="92" t="s">
        <v>3468</v>
      </c>
      <c r="EO6" s="95" t="s">
        <v>3469</v>
      </c>
      <c r="EP6" s="82"/>
      <c r="EQ6" s="82"/>
      <c r="ER6" s="82"/>
      <c r="ES6" s="93" t="s">
        <v>994</v>
      </c>
      <c r="ET6" s="82" t="s">
        <v>993</v>
      </c>
      <c r="EU6" s="82" t="s">
        <v>3470</v>
      </c>
      <c r="EV6" s="92" t="s">
        <v>3471</v>
      </c>
      <c r="EW6" s="95" t="s">
        <v>3472</v>
      </c>
      <c r="EX6" s="86"/>
      <c r="EY6" s="82" t="s">
        <v>1025</v>
      </c>
      <c r="EZ6" s="82" t="s">
        <v>1026</v>
      </c>
      <c r="FA6" s="82" t="s">
        <v>3473</v>
      </c>
      <c r="FB6" s="93" t="s">
        <v>1027</v>
      </c>
      <c r="FC6" s="82" t="s">
        <v>1028</v>
      </c>
      <c r="FD6" s="82" t="s">
        <v>1029</v>
      </c>
      <c r="FE6" s="87" t="s">
        <v>3474</v>
      </c>
      <c r="FF6" s="95" t="s">
        <v>3475</v>
      </c>
      <c r="FG6" s="82"/>
      <c r="FH6" s="82" t="s">
        <v>1030</v>
      </c>
      <c r="FI6" s="87" t="s">
        <v>1091</v>
      </c>
      <c r="FJ6" s="93" t="s">
        <v>1031</v>
      </c>
      <c r="FK6" s="87" t="s">
        <v>1032</v>
      </c>
      <c r="FL6" s="87" t="s">
        <v>1033</v>
      </c>
      <c r="FM6" s="82" t="s">
        <v>3476</v>
      </c>
      <c r="FN6" s="93" t="s">
        <v>1034</v>
      </c>
      <c r="FO6" s="82" t="s">
        <v>1035</v>
      </c>
      <c r="FP6" s="92" t="s">
        <v>3477</v>
      </c>
      <c r="FQ6" s="82"/>
      <c r="FR6" s="96" t="s">
        <v>3478</v>
      </c>
      <c r="FS6" s="87" t="s">
        <v>1036</v>
      </c>
      <c r="FT6" s="82" t="s">
        <v>1037</v>
      </c>
      <c r="FU6" s="82" t="s">
        <v>917</v>
      </c>
      <c r="FV6" s="93" t="s">
        <v>1038</v>
      </c>
      <c r="FW6" s="92" t="s">
        <v>3479</v>
      </c>
      <c r="FX6" s="82" t="s">
        <v>1011</v>
      </c>
      <c r="FY6" s="82" t="s">
        <v>3480</v>
      </c>
      <c r="FZ6" s="93" t="s">
        <v>1039</v>
      </c>
      <c r="GA6" s="82" t="s">
        <v>1040</v>
      </c>
      <c r="GB6" s="82" t="s">
        <v>925</v>
      </c>
      <c r="GC6" s="82" t="s">
        <v>3481</v>
      </c>
      <c r="GD6" s="93" t="s">
        <v>1041</v>
      </c>
      <c r="GE6" s="87" t="s">
        <v>1042</v>
      </c>
      <c r="GF6" s="82"/>
      <c r="GG6" s="82" t="s">
        <v>1043</v>
      </c>
      <c r="GH6" s="93" t="s">
        <v>1044</v>
      </c>
      <c r="GI6" s="82" t="s">
        <v>1022</v>
      </c>
      <c r="GJ6" s="82" t="s">
        <v>1046</v>
      </c>
      <c r="GK6" s="82" t="s">
        <v>3482</v>
      </c>
      <c r="GL6" s="93" t="s">
        <v>1047</v>
      </c>
      <c r="GM6" s="92" t="s">
        <v>3483</v>
      </c>
      <c r="GN6" s="92" t="s">
        <v>3484</v>
      </c>
      <c r="GO6" s="92" t="s">
        <v>3485</v>
      </c>
      <c r="GP6" s="95"/>
      <c r="GQ6" s="86"/>
      <c r="GR6" s="82" t="s">
        <v>884</v>
      </c>
      <c r="GS6" s="82" t="s">
        <v>945</v>
      </c>
      <c r="GT6" s="82" t="s">
        <v>946</v>
      </c>
      <c r="GU6" s="93" t="s">
        <v>947</v>
      </c>
      <c r="GV6" s="82" t="s">
        <v>700</v>
      </c>
      <c r="GW6" s="82" t="s">
        <v>948</v>
      </c>
      <c r="GX6" s="87" t="s">
        <v>3486</v>
      </c>
      <c r="GY6" s="95"/>
      <c r="GZ6" s="82"/>
      <c r="HA6" s="82"/>
      <c r="HB6" s="82" t="s">
        <v>3487</v>
      </c>
      <c r="HC6" s="97" t="s">
        <v>949</v>
      </c>
      <c r="HD6" s="92"/>
      <c r="HE6" s="82"/>
      <c r="HF6" s="82" t="s">
        <v>3488</v>
      </c>
      <c r="HG6" s="93" t="s">
        <v>950</v>
      </c>
      <c r="HH6" s="87" t="s">
        <v>951</v>
      </c>
      <c r="HI6" s="82" t="s">
        <v>952</v>
      </c>
      <c r="HJ6" s="82" t="s">
        <v>3489</v>
      </c>
      <c r="HK6" s="93" t="s">
        <v>953</v>
      </c>
      <c r="HL6" s="82" t="s">
        <v>954</v>
      </c>
      <c r="HM6" s="82" t="s">
        <v>955</v>
      </c>
      <c r="HN6" s="82" t="s">
        <v>3490</v>
      </c>
      <c r="HO6" s="93" t="s">
        <v>956</v>
      </c>
      <c r="HP6" s="82" t="s">
        <v>957</v>
      </c>
      <c r="HQ6" s="92"/>
      <c r="HR6" s="82" t="s">
        <v>3491</v>
      </c>
      <c r="HS6" s="93"/>
      <c r="HT6" s="82"/>
      <c r="HU6" s="82" t="s">
        <v>958</v>
      </c>
      <c r="HV6" s="86"/>
      <c r="HW6" s="82" t="s">
        <v>995</v>
      </c>
      <c r="HX6" s="82" t="s">
        <v>996</v>
      </c>
      <c r="HY6" s="82" t="s">
        <v>997</v>
      </c>
      <c r="HZ6" s="93" t="s">
        <v>998</v>
      </c>
      <c r="IA6" s="82" t="s">
        <v>999</v>
      </c>
      <c r="IB6" s="82" t="s">
        <v>1000</v>
      </c>
      <c r="IC6" s="82" t="s">
        <v>3492</v>
      </c>
      <c r="ID6" s="93" t="s">
        <v>1001</v>
      </c>
      <c r="IE6" s="82" t="s">
        <v>1001</v>
      </c>
      <c r="IF6" s="82" t="s">
        <v>1002</v>
      </c>
      <c r="IG6" s="92" t="s">
        <v>3493</v>
      </c>
      <c r="IH6" s="93" t="s">
        <v>1003</v>
      </c>
      <c r="II6" s="82"/>
      <c r="IJ6" s="92"/>
      <c r="IK6" s="92" t="s">
        <v>3494</v>
      </c>
      <c r="IL6" s="97" t="s">
        <v>1004</v>
      </c>
      <c r="IM6" s="92"/>
      <c r="IN6" s="82" t="s">
        <v>1005</v>
      </c>
      <c r="IO6" s="82" t="s">
        <v>3495</v>
      </c>
      <c r="IP6" s="93" t="s">
        <v>1006</v>
      </c>
      <c r="IQ6" s="82" t="s">
        <v>1007</v>
      </c>
      <c r="IR6" s="82" t="s">
        <v>1008</v>
      </c>
      <c r="IS6" s="82" t="s">
        <v>3496</v>
      </c>
      <c r="IT6" s="93" t="s">
        <v>1009</v>
      </c>
      <c r="IU6" s="82" t="s">
        <v>1010</v>
      </c>
      <c r="IV6" s="82" t="s">
        <v>1012</v>
      </c>
      <c r="IW6" s="92" t="s">
        <v>3497</v>
      </c>
      <c r="IX6" s="93" t="s">
        <v>1013</v>
      </c>
      <c r="IY6" s="82" t="s">
        <v>1014</v>
      </c>
      <c r="IZ6" s="92" t="s">
        <v>3498</v>
      </c>
      <c r="JA6" s="82" t="s">
        <v>3499</v>
      </c>
      <c r="JB6" s="93" t="s">
        <v>1015</v>
      </c>
      <c r="JC6" s="82" t="s">
        <v>1016</v>
      </c>
      <c r="JD6" s="82" t="s">
        <v>1017</v>
      </c>
      <c r="JE6" s="82" t="s">
        <v>1018</v>
      </c>
      <c r="JF6" s="86" t="s">
        <v>1019</v>
      </c>
      <c r="JG6" s="82" t="s">
        <v>1020</v>
      </c>
      <c r="JH6" s="82" t="s">
        <v>1021</v>
      </c>
      <c r="JI6" s="82" t="s">
        <v>1023</v>
      </c>
      <c r="JJ6" s="85" t="s">
        <v>3500</v>
      </c>
      <c r="JK6" s="92" t="s">
        <v>3501</v>
      </c>
      <c r="JL6" s="82" t="s">
        <v>1024</v>
      </c>
      <c r="JM6" s="92" t="s">
        <v>3502</v>
      </c>
      <c r="JN6" s="85" t="s">
        <v>3502</v>
      </c>
      <c r="JO6" s="85"/>
      <c r="JP6" s="82" t="s">
        <v>883</v>
      </c>
      <c r="JQ6" s="82" t="s">
        <v>1048</v>
      </c>
      <c r="JR6" s="82" t="s">
        <v>3503</v>
      </c>
      <c r="JS6" s="93"/>
      <c r="JT6" s="82"/>
      <c r="JU6" s="82" t="s">
        <v>1049</v>
      </c>
      <c r="JV6" s="82" t="s">
        <v>3504</v>
      </c>
      <c r="JW6" s="93" t="s">
        <v>1050</v>
      </c>
      <c r="JX6" s="82" t="s">
        <v>1051</v>
      </c>
      <c r="JY6" s="82" t="s">
        <v>1052</v>
      </c>
      <c r="JZ6" s="82" t="s">
        <v>3505</v>
      </c>
      <c r="KA6" s="95" t="s">
        <v>3506</v>
      </c>
      <c r="KB6" s="87" t="s">
        <v>1053</v>
      </c>
      <c r="KC6" s="82" t="s">
        <v>1054</v>
      </c>
      <c r="KD6" s="82"/>
      <c r="KE6" s="93" t="s">
        <v>1055</v>
      </c>
      <c r="KF6" s="82" t="s">
        <v>1056</v>
      </c>
      <c r="KG6" s="82" t="s">
        <v>1057</v>
      </c>
      <c r="KH6" s="82" t="s">
        <v>3507</v>
      </c>
      <c r="KI6" s="93" t="s">
        <v>1058</v>
      </c>
      <c r="KJ6" s="82" t="s">
        <v>1059</v>
      </c>
      <c r="KK6" s="82" t="s">
        <v>1060</v>
      </c>
      <c r="KL6" s="87" t="s">
        <v>1061</v>
      </c>
      <c r="KM6" s="93" t="s">
        <v>1062</v>
      </c>
      <c r="KN6" s="82"/>
      <c r="KO6" s="92" t="s">
        <v>3508</v>
      </c>
      <c r="KP6" s="82"/>
      <c r="KQ6" s="93" t="s">
        <v>1063</v>
      </c>
      <c r="KR6" s="82" t="s">
        <v>1099</v>
      </c>
      <c r="KS6" s="82" t="s">
        <v>1100</v>
      </c>
      <c r="KT6" s="82" t="s">
        <v>3509</v>
      </c>
      <c r="KU6" s="93" t="s">
        <v>1101</v>
      </c>
      <c r="KV6" s="92" t="s">
        <v>3510</v>
      </c>
      <c r="KW6" s="82" t="s">
        <v>1102</v>
      </c>
      <c r="KX6" s="82"/>
      <c r="KY6" s="96" t="s">
        <v>3511</v>
      </c>
      <c r="KZ6" s="87" t="s">
        <v>1103</v>
      </c>
      <c r="LA6" s="82"/>
      <c r="LB6" s="82" t="s">
        <v>3512</v>
      </c>
      <c r="LC6" s="93" t="s">
        <v>1104</v>
      </c>
      <c r="LD6" s="82" t="s">
        <v>1105</v>
      </c>
      <c r="LE6" s="82" t="s">
        <v>1106</v>
      </c>
      <c r="LF6" s="82" t="s">
        <v>3513</v>
      </c>
      <c r="LG6" s="93" t="s">
        <v>1107</v>
      </c>
      <c r="LH6" s="82" t="s">
        <v>1108</v>
      </c>
      <c r="LI6" s="82" t="s">
        <v>1109</v>
      </c>
      <c r="LJ6" s="82" t="s">
        <v>3514</v>
      </c>
      <c r="LK6" s="97" t="s">
        <v>1110</v>
      </c>
      <c r="LL6" s="82" t="s">
        <v>3515</v>
      </c>
      <c r="LM6" s="82" t="s">
        <v>1111</v>
      </c>
      <c r="LN6" s="87" t="s">
        <v>3516</v>
      </c>
      <c r="LO6" s="93"/>
      <c r="LP6" s="82"/>
      <c r="LQ6" s="82"/>
      <c r="LR6" s="82"/>
      <c r="LS6" s="93" t="s">
        <v>1112</v>
      </c>
      <c r="LT6" s="91" t="s">
        <v>3517</v>
      </c>
      <c r="LU6" s="91" t="s">
        <v>3518</v>
      </c>
      <c r="LV6" s="87" t="s">
        <v>1113</v>
      </c>
      <c r="LW6" s="93" t="s">
        <v>1114</v>
      </c>
      <c r="LX6" s="98" t="s">
        <v>3519</v>
      </c>
      <c r="LY6" s="82" t="s">
        <v>1087</v>
      </c>
      <c r="LZ6" s="82" t="s">
        <v>1088</v>
      </c>
      <c r="MA6" s="82"/>
      <c r="MB6" s="93" t="s">
        <v>1089</v>
      </c>
      <c r="MC6" s="82" t="s">
        <v>1090</v>
      </c>
      <c r="MD6" s="82" t="s">
        <v>1092</v>
      </c>
      <c r="ME6" s="82" t="s">
        <v>1093</v>
      </c>
      <c r="MF6" s="93" t="s">
        <v>1094</v>
      </c>
      <c r="MG6" s="82" t="s">
        <v>1095</v>
      </c>
      <c r="MH6" s="82" t="s">
        <v>3520</v>
      </c>
      <c r="MI6" s="82" t="s">
        <v>1096</v>
      </c>
      <c r="MJ6" s="93" t="s">
        <v>1097</v>
      </c>
      <c r="MK6" s="91" t="s">
        <v>3521</v>
      </c>
      <c r="ML6" s="82" t="s">
        <v>3522</v>
      </c>
      <c r="MM6" s="82" t="s">
        <v>3523</v>
      </c>
      <c r="MN6" s="95" t="s">
        <v>3524</v>
      </c>
      <c r="MO6" s="87" t="s">
        <v>3525</v>
      </c>
      <c r="MP6" s="82" t="s">
        <v>3526</v>
      </c>
      <c r="MQ6" s="92"/>
      <c r="MR6" s="93" t="s">
        <v>3527</v>
      </c>
      <c r="MS6" s="87" t="s">
        <v>3528</v>
      </c>
      <c r="MT6" s="82" t="s">
        <v>1098</v>
      </c>
      <c r="MU6" s="92" t="s">
        <v>3524</v>
      </c>
      <c r="MV6" s="93"/>
      <c r="MW6" s="86" t="s">
        <v>3529</v>
      </c>
      <c r="MX6" s="82" t="s">
        <v>1115</v>
      </c>
      <c r="MY6" s="92" t="s">
        <v>3530</v>
      </c>
      <c r="MZ6" s="82" t="s">
        <v>1116</v>
      </c>
      <c r="NA6" s="95" t="s">
        <v>3531</v>
      </c>
      <c r="NB6" s="92" t="s">
        <v>901</v>
      </c>
      <c r="NC6" s="82" t="s">
        <v>1117</v>
      </c>
      <c r="ND6" s="92" t="s">
        <v>3532</v>
      </c>
      <c r="NE6" s="95" t="s">
        <v>3533</v>
      </c>
      <c r="NF6" s="92" t="s">
        <v>3534</v>
      </c>
      <c r="NG6" s="82" t="s">
        <v>1118</v>
      </c>
      <c r="NH6" s="82" t="s">
        <v>1119</v>
      </c>
      <c r="NI6" s="93" t="s">
        <v>1120</v>
      </c>
      <c r="NJ6" s="92" t="s">
        <v>3535</v>
      </c>
      <c r="NK6" s="92" t="s">
        <v>3536</v>
      </c>
      <c r="NL6" s="82"/>
      <c r="NM6" s="95" t="s">
        <v>3537</v>
      </c>
      <c r="NN6" s="92" t="s">
        <v>3538</v>
      </c>
      <c r="NO6" s="82"/>
      <c r="NP6" s="92"/>
      <c r="NQ6" s="93" t="s">
        <v>1121</v>
      </c>
      <c r="NR6" s="92" t="s">
        <v>3539</v>
      </c>
      <c r="NS6" s="82"/>
      <c r="NT6" s="82" t="s">
        <v>3540</v>
      </c>
      <c r="NU6" s="95" t="s">
        <v>3541</v>
      </c>
      <c r="NV6" s="82" t="s">
        <v>1077</v>
      </c>
      <c r="NW6" s="82" t="s">
        <v>1078</v>
      </c>
      <c r="NX6" s="82" t="s">
        <v>1079</v>
      </c>
      <c r="NY6" s="95" t="s">
        <v>3542</v>
      </c>
      <c r="NZ6" s="92" t="s">
        <v>3543</v>
      </c>
      <c r="OA6" s="82" t="s">
        <v>1080</v>
      </c>
      <c r="OB6" s="92"/>
      <c r="OC6" s="93" t="s">
        <v>1081</v>
      </c>
      <c r="OD6" s="82" t="s">
        <v>1082</v>
      </c>
      <c r="OE6" s="87" t="s">
        <v>1083</v>
      </c>
      <c r="OF6" s="82" t="s">
        <v>3544</v>
      </c>
      <c r="OG6" s="93" t="s">
        <v>3545</v>
      </c>
      <c r="OH6" s="82" t="s">
        <v>1084</v>
      </c>
      <c r="OI6" s="91" t="s">
        <v>3546</v>
      </c>
      <c r="OJ6" s="82" t="s">
        <v>3547</v>
      </c>
      <c r="OK6" s="93" t="s">
        <v>1086</v>
      </c>
      <c r="OL6" s="92" t="s">
        <v>3548</v>
      </c>
      <c r="OM6" s="92" t="s">
        <v>3549</v>
      </c>
      <c r="ON6" s="82" t="s">
        <v>3550</v>
      </c>
      <c r="OO6" s="93"/>
      <c r="OP6" s="92" t="s">
        <v>3551</v>
      </c>
      <c r="OQ6" s="85"/>
      <c r="OR6" s="92"/>
      <c r="OS6" s="92" t="s">
        <v>3552</v>
      </c>
      <c r="OT6" s="92" t="s">
        <v>3553</v>
      </c>
      <c r="OU6" s="95"/>
      <c r="OV6" s="82" t="s">
        <v>1124</v>
      </c>
      <c r="OW6" s="82" t="s">
        <v>1125</v>
      </c>
      <c r="OX6" s="82"/>
      <c r="OY6" s="93" t="s">
        <v>1085</v>
      </c>
      <c r="OZ6" s="92"/>
      <c r="PA6" s="91" t="s">
        <v>3554</v>
      </c>
      <c r="PB6" s="91" t="s">
        <v>3555</v>
      </c>
      <c r="PC6" s="99" t="s">
        <v>3556</v>
      </c>
      <c r="PD6" s="82" t="s">
        <v>3557</v>
      </c>
      <c r="PE6" s="85" t="s">
        <v>3558</v>
      </c>
      <c r="PF6" s="82" t="s">
        <v>1064</v>
      </c>
      <c r="PG6" s="82" t="s">
        <v>1065</v>
      </c>
      <c r="PH6" s="82" t="s">
        <v>3559</v>
      </c>
      <c r="PI6" s="93" t="s">
        <v>1066</v>
      </c>
      <c r="PJ6" s="87" t="s">
        <v>1067</v>
      </c>
      <c r="PK6" s="82" t="s">
        <v>1068</v>
      </c>
      <c r="PL6" s="82" t="s">
        <v>3560</v>
      </c>
      <c r="PM6" s="93" t="s">
        <v>1069</v>
      </c>
      <c r="PN6" s="82" t="s">
        <v>1070</v>
      </c>
      <c r="PO6" s="87" t="s">
        <v>1071</v>
      </c>
      <c r="PP6" s="87" t="s">
        <v>3561</v>
      </c>
      <c r="PQ6" s="93" t="s">
        <v>1072</v>
      </c>
      <c r="PR6" s="82" t="s">
        <v>1073</v>
      </c>
      <c r="PS6" s="82" t="s">
        <v>1074</v>
      </c>
      <c r="PT6" s="87" t="s">
        <v>3562</v>
      </c>
      <c r="PU6" s="97" t="s">
        <v>1122</v>
      </c>
      <c r="PV6" s="82" t="s">
        <v>1123</v>
      </c>
      <c r="PW6" s="92" t="s">
        <v>3563</v>
      </c>
      <c r="PX6" s="92" t="s">
        <v>3564</v>
      </c>
      <c r="PY6" s="93"/>
      <c r="PZ6" s="82" t="s">
        <v>1045</v>
      </c>
      <c r="QA6" s="87" t="s">
        <v>1075</v>
      </c>
      <c r="QB6" s="82" t="s">
        <v>1126</v>
      </c>
      <c r="QC6" s="93" t="s">
        <v>1076</v>
      </c>
      <c r="QD6" s="82"/>
      <c r="QE6" s="92"/>
      <c r="QF6" s="82" t="s">
        <v>3565</v>
      </c>
      <c r="QG6" s="95" t="s">
        <v>3566</v>
      </c>
      <c r="QH6" s="92" t="s">
        <v>3567</v>
      </c>
      <c r="QI6" s="85" t="s">
        <v>3568</v>
      </c>
    </row>
    <row r="7" spans="1:451" ht="34.950000000000003" customHeight="1" x14ac:dyDescent="0.45">
      <c r="A7" s="15" t="s">
        <v>554</v>
      </c>
      <c r="B7" s="100" t="s">
        <v>1127</v>
      </c>
      <c r="C7" s="100" t="s">
        <v>1128</v>
      </c>
      <c r="D7" s="100" t="s">
        <v>1130</v>
      </c>
      <c r="E7" s="101" t="s">
        <v>1132</v>
      </c>
      <c r="F7" s="100" t="s">
        <v>1187</v>
      </c>
      <c r="G7" s="100" t="s">
        <v>1188</v>
      </c>
      <c r="H7" s="102" t="s">
        <v>1188</v>
      </c>
      <c r="I7" s="103" t="s">
        <v>3569</v>
      </c>
      <c r="J7" s="100" t="s">
        <v>1134</v>
      </c>
      <c r="K7" s="100" t="s">
        <v>1148</v>
      </c>
      <c r="L7" s="102" t="s">
        <v>1133</v>
      </c>
      <c r="M7" s="104" t="s">
        <v>1133</v>
      </c>
      <c r="N7" s="100" t="s">
        <v>1133</v>
      </c>
      <c r="O7" s="100" t="s">
        <v>1133</v>
      </c>
      <c r="P7" s="102" t="s">
        <v>1133</v>
      </c>
      <c r="Q7" s="104" t="s">
        <v>1133</v>
      </c>
      <c r="R7" s="100" t="s">
        <v>1133</v>
      </c>
      <c r="S7" s="100" t="s">
        <v>1133</v>
      </c>
      <c r="T7" s="102" t="s">
        <v>1133</v>
      </c>
      <c r="U7" s="104" t="s">
        <v>1135</v>
      </c>
      <c r="V7" s="100" t="s">
        <v>1135</v>
      </c>
      <c r="W7" s="100" t="s">
        <v>1135</v>
      </c>
      <c r="X7" s="102" t="s">
        <v>1135</v>
      </c>
      <c r="Y7" s="104" t="s">
        <v>1138</v>
      </c>
      <c r="Z7" s="100" t="s">
        <v>1139</v>
      </c>
      <c r="AA7" s="100" t="s">
        <v>1136</v>
      </c>
      <c r="AB7" s="102" t="s">
        <v>1137</v>
      </c>
      <c r="AC7" s="104" t="s">
        <v>1140</v>
      </c>
      <c r="AD7" s="100" t="s">
        <v>1141</v>
      </c>
      <c r="AE7" s="100" t="s">
        <v>1141</v>
      </c>
      <c r="AF7" s="102" t="s">
        <v>1141</v>
      </c>
      <c r="AG7" s="104" t="s">
        <v>1141</v>
      </c>
      <c r="AH7" s="100" t="s">
        <v>1142</v>
      </c>
      <c r="AI7" s="100" t="s">
        <v>1144</v>
      </c>
      <c r="AJ7" s="102" t="s">
        <v>1145</v>
      </c>
      <c r="AK7" s="104" t="s">
        <v>1146</v>
      </c>
      <c r="AL7" s="100" t="s">
        <v>1147</v>
      </c>
      <c r="AM7" s="100" t="s">
        <v>1149</v>
      </c>
      <c r="AN7" s="102" t="s">
        <v>1150</v>
      </c>
      <c r="AO7" s="104" t="s">
        <v>1151</v>
      </c>
      <c r="AP7" s="100" t="s">
        <v>1149</v>
      </c>
      <c r="AQ7" s="100" t="s">
        <v>1152</v>
      </c>
      <c r="AR7" s="102" t="s">
        <v>1153</v>
      </c>
      <c r="AS7" s="104" t="s">
        <v>1155</v>
      </c>
      <c r="AT7" s="100" t="s">
        <v>1154</v>
      </c>
      <c r="AU7" s="100" t="s">
        <v>1157</v>
      </c>
      <c r="AV7" s="102" t="s">
        <v>1158</v>
      </c>
      <c r="AW7" s="104" t="s">
        <v>1158</v>
      </c>
      <c r="AX7" s="100" t="s">
        <v>1159</v>
      </c>
      <c r="AY7" s="102" t="s">
        <v>1158</v>
      </c>
      <c r="AZ7" s="105" t="s">
        <v>1160</v>
      </c>
      <c r="BA7" s="104" t="s">
        <v>1159</v>
      </c>
      <c r="BB7" s="100" t="s">
        <v>1190</v>
      </c>
      <c r="BC7" s="102" t="s">
        <v>1163</v>
      </c>
      <c r="BD7" s="105" t="s">
        <v>1162</v>
      </c>
      <c r="BE7" s="104" t="s">
        <v>1162</v>
      </c>
      <c r="BF7" s="100" t="s">
        <v>1165</v>
      </c>
      <c r="BG7" s="102" t="s">
        <v>1165</v>
      </c>
      <c r="BH7" s="105" t="s">
        <v>1191</v>
      </c>
      <c r="BI7" s="104" t="s">
        <v>1167</v>
      </c>
      <c r="BJ7" s="100" t="s">
        <v>1192</v>
      </c>
      <c r="BK7" s="102" t="s">
        <v>1165</v>
      </c>
      <c r="BL7" s="105" t="s">
        <v>1168</v>
      </c>
      <c r="BM7" s="104" t="s">
        <v>1169</v>
      </c>
      <c r="BN7" s="100" t="s">
        <v>1133</v>
      </c>
      <c r="BO7" s="102" t="s">
        <v>1171</v>
      </c>
      <c r="BP7" s="105" t="s">
        <v>1173</v>
      </c>
      <c r="BQ7" s="104" t="s">
        <v>1170</v>
      </c>
      <c r="BR7" s="100" t="s">
        <v>1175</v>
      </c>
      <c r="BS7" s="102" t="s">
        <v>1176</v>
      </c>
      <c r="BT7" s="105" t="s">
        <v>1177</v>
      </c>
      <c r="BU7" s="104" t="s">
        <v>1174</v>
      </c>
      <c r="BV7" s="100" t="s">
        <v>1133</v>
      </c>
      <c r="BW7" s="102" t="s">
        <v>1161</v>
      </c>
      <c r="BX7" s="105" t="s">
        <v>1178</v>
      </c>
      <c r="BY7" s="104" t="s">
        <v>1133</v>
      </c>
      <c r="BZ7" s="100" t="s">
        <v>1180</v>
      </c>
      <c r="CA7" s="102" t="s">
        <v>1181</v>
      </c>
      <c r="CB7" s="105" t="s">
        <v>1182</v>
      </c>
      <c r="CC7" s="104" t="s">
        <v>1182</v>
      </c>
      <c r="CD7" s="100" t="s">
        <v>1183</v>
      </c>
      <c r="CE7" s="102" t="s">
        <v>1183</v>
      </c>
      <c r="CF7" s="105" t="s">
        <v>1179</v>
      </c>
      <c r="CG7" s="104" t="s">
        <v>1184</v>
      </c>
      <c r="CH7" s="100" t="s">
        <v>1184</v>
      </c>
      <c r="CI7" s="102" t="s">
        <v>1185</v>
      </c>
      <c r="CJ7" s="105" t="s">
        <v>1186</v>
      </c>
      <c r="CK7" s="103" t="s">
        <v>3570</v>
      </c>
      <c r="CL7" s="106" t="s">
        <v>3571</v>
      </c>
      <c r="CM7" s="102" t="s">
        <v>1193</v>
      </c>
      <c r="CN7" s="105" t="s">
        <v>1194</v>
      </c>
      <c r="CO7" s="104" t="s">
        <v>1195</v>
      </c>
      <c r="CP7" s="100" t="s">
        <v>1187</v>
      </c>
      <c r="CQ7" s="106" t="s">
        <v>1188</v>
      </c>
      <c r="CR7" s="100" t="s">
        <v>1219</v>
      </c>
      <c r="CS7" s="101" t="s">
        <v>1220</v>
      </c>
      <c r="CT7" s="100" t="s">
        <v>1133</v>
      </c>
      <c r="CU7" s="100" t="s">
        <v>1133</v>
      </c>
      <c r="CV7" s="100" t="s">
        <v>1133</v>
      </c>
      <c r="CW7" s="107" t="s">
        <v>1133</v>
      </c>
      <c r="CX7" s="100" t="s">
        <v>1133</v>
      </c>
      <c r="CY7" s="100" t="s">
        <v>1221</v>
      </c>
      <c r="CZ7" s="100" t="s">
        <v>1221</v>
      </c>
      <c r="DA7" s="107" t="s">
        <v>1222</v>
      </c>
      <c r="DB7" s="100" t="s">
        <v>1141</v>
      </c>
      <c r="DC7" s="100" t="s">
        <v>1223</v>
      </c>
      <c r="DD7" s="100" t="s">
        <v>1224</v>
      </c>
      <c r="DE7" s="107" t="s">
        <v>1225</v>
      </c>
      <c r="DF7" s="100" t="s">
        <v>1226</v>
      </c>
      <c r="DG7" s="100" t="s">
        <v>1227</v>
      </c>
      <c r="DH7" s="100" t="s">
        <v>1228</v>
      </c>
      <c r="DI7" s="107" t="s">
        <v>1229</v>
      </c>
      <c r="DJ7" s="100" t="s">
        <v>1156</v>
      </c>
      <c r="DK7" s="100" t="s">
        <v>1156</v>
      </c>
      <c r="DL7" s="100" t="s">
        <v>1230</v>
      </c>
      <c r="DM7" s="107" t="s">
        <v>1231</v>
      </c>
      <c r="DN7" s="100" t="s">
        <v>1161</v>
      </c>
      <c r="DO7" s="100" t="s">
        <v>1158</v>
      </c>
      <c r="DP7" s="100" t="s">
        <v>1232</v>
      </c>
      <c r="DQ7" s="107" t="s">
        <v>1233</v>
      </c>
      <c r="DR7" s="106" t="s">
        <v>3572</v>
      </c>
      <c r="DS7" s="100" t="s">
        <v>1234</v>
      </c>
      <c r="DT7" s="100" t="s">
        <v>1235</v>
      </c>
      <c r="DU7" s="107" t="s">
        <v>1236</v>
      </c>
      <c r="DV7" s="106" t="s">
        <v>3573</v>
      </c>
      <c r="DW7" s="100" t="s">
        <v>1237</v>
      </c>
      <c r="DX7" s="100" t="s">
        <v>1237</v>
      </c>
      <c r="DY7" s="107" t="s">
        <v>1191</v>
      </c>
      <c r="DZ7" s="100" t="s">
        <v>1238</v>
      </c>
      <c r="EA7" s="106" t="s">
        <v>3574</v>
      </c>
      <c r="EB7" s="100" t="s">
        <v>1225</v>
      </c>
      <c r="EC7" s="107" t="s">
        <v>1225</v>
      </c>
      <c r="ED7" s="100" t="s">
        <v>1239</v>
      </c>
      <c r="EE7" s="100" t="s">
        <v>1240</v>
      </c>
      <c r="EF7" s="100" t="s">
        <v>1230</v>
      </c>
      <c r="EG7" s="107" t="s">
        <v>1176</v>
      </c>
      <c r="EH7" s="100" t="s">
        <v>1241</v>
      </c>
      <c r="EI7" s="100" t="s">
        <v>1221</v>
      </c>
      <c r="EJ7" s="100" t="s">
        <v>1242</v>
      </c>
      <c r="EK7" s="107" t="s">
        <v>1243</v>
      </c>
      <c r="EL7" s="100" t="s">
        <v>1129</v>
      </c>
      <c r="EM7" s="100" t="s">
        <v>1244</v>
      </c>
      <c r="EN7" s="106" t="s">
        <v>3575</v>
      </c>
      <c r="EO7" s="108" t="s">
        <v>3575</v>
      </c>
      <c r="EP7" s="100" t="s">
        <v>1237</v>
      </c>
      <c r="EQ7" s="100" t="s">
        <v>1237</v>
      </c>
      <c r="ER7" s="100" t="s">
        <v>1237</v>
      </c>
      <c r="ES7" s="107" t="s">
        <v>1246</v>
      </c>
      <c r="ET7" s="100" t="s">
        <v>1245</v>
      </c>
      <c r="EU7" s="100" t="s">
        <v>3576</v>
      </c>
      <c r="EV7" s="106" t="s">
        <v>3577</v>
      </c>
      <c r="EW7" s="108" t="s">
        <v>3578</v>
      </c>
      <c r="EX7" s="104" t="s">
        <v>1247</v>
      </c>
      <c r="EY7" s="100" t="s">
        <v>1274</v>
      </c>
      <c r="EZ7" s="100" t="s">
        <v>1275</v>
      </c>
      <c r="FA7" s="100" t="s">
        <v>1276</v>
      </c>
      <c r="FB7" s="107" t="s">
        <v>1277</v>
      </c>
      <c r="FC7" s="100" t="s">
        <v>1188</v>
      </c>
      <c r="FD7" s="100" t="s">
        <v>1196</v>
      </c>
      <c r="FE7" s="100" t="s">
        <v>1196</v>
      </c>
      <c r="FF7" s="108" t="s">
        <v>3579</v>
      </c>
      <c r="FG7" s="100" t="s">
        <v>1141</v>
      </c>
      <c r="FH7" s="100" t="s">
        <v>1140</v>
      </c>
      <c r="FI7" s="100" t="s">
        <v>1278</v>
      </c>
      <c r="FJ7" s="107" t="s">
        <v>1279</v>
      </c>
      <c r="FK7" s="100" t="s">
        <v>1154</v>
      </c>
      <c r="FL7" s="100" t="s">
        <v>1154</v>
      </c>
      <c r="FM7" s="100" t="s">
        <v>1154</v>
      </c>
      <c r="FN7" s="107" t="s">
        <v>1280</v>
      </c>
      <c r="FO7" s="100" t="s">
        <v>1281</v>
      </c>
      <c r="FP7" s="106" t="s">
        <v>3580</v>
      </c>
      <c r="FQ7" s="100" t="s">
        <v>1283</v>
      </c>
      <c r="FR7" s="108" t="s">
        <v>3581</v>
      </c>
      <c r="FS7" s="100" t="s">
        <v>1158</v>
      </c>
      <c r="FT7" s="100" t="s">
        <v>1232</v>
      </c>
      <c r="FU7" s="100" t="s">
        <v>1158</v>
      </c>
      <c r="FV7" s="107" t="s">
        <v>1284</v>
      </c>
      <c r="FW7" s="106" t="s">
        <v>1165</v>
      </c>
      <c r="FX7" s="100" t="s">
        <v>1203</v>
      </c>
      <c r="FY7" s="100" t="s">
        <v>1285</v>
      </c>
      <c r="FZ7" s="107" t="s">
        <v>1204</v>
      </c>
      <c r="GA7" s="100" t="s">
        <v>1204</v>
      </c>
      <c r="GB7" s="100" t="s">
        <v>1166</v>
      </c>
      <c r="GC7" s="100" t="s">
        <v>1286</v>
      </c>
      <c r="GD7" s="107" t="s">
        <v>1287</v>
      </c>
      <c r="GE7" s="100" t="s">
        <v>1288</v>
      </c>
      <c r="GF7" s="100" t="s">
        <v>1289</v>
      </c>
      <c r="GG7" s="100" t="s">
        <v>1170</v>
      </c>
      <c r="GH7" s="107" t="s">
        <v>1281</v>
      </c>
      <c r="GI7" s="100" t="s">
        <v>1272</v>
      </c>
      <c r="GJ7" s="100" t="s">
        <v>1280</v>
      </c>
      <c r="GK7" s="100" t="s">
        <v>1265</v>
      </c>
      <c r="GL7" s="107" t="s">
        <v>1290</v>
      </c>
      <c r="GM7" s="106" t="s">
        <v>3582</v>
      </c>
      <c r="GN7" s="106" t="s">
        <v>3583</v>
      </c>
      <c r="GO7" s="106" t="s">
        <v>3584</v>
      </c>
      <c r="GP7" s="108" t="s">
        <v>3585</v>
      </c>
      <c r="GQ7" s="104" t="s">
        <v>1291</v>
      </c>
      <c r="GR7" s="100" t="s">
        <v>1131</v>
      </c>
      <c r="GS7" s="100" t="s">
        <v>1196</v>
      </c>
      <c r="GT7" s="100" t="s">
        <v>1198</v>
      </c>
      <c r="GU7" s="107" t="s">
        <v>1199</v>
      </c>
      <c r="GV7" s="100" t="s">
        <v>1189</v>
      </c>
      <c r="GW7" s="109" t="s">
        <v>1200</v>
      </c>
      <c r="GX7" s="100" t="s">
        <v>1202</v>
      </c>
      <c r="GY7" s="108" t="s">
        <v>3586</v>
      </c>
      <c r="GZ7" s="100" t="s">
        <v>1191</v>
      </c>
      <c r="HA7" s="100" t="s">
        <v>1191</v>
      </c>
      <c r="HB7" s="100" t="s">
        <v>1204</v>
      </c>
      <c r="HC7" s="107" t="s">
        <v>1205</v>
      </c>
      <c r="HD7" s="106" t="s">
        <v>3587</v>
      </c>
      <c r="HE7" s="100" t="s">
        <v>1206</v>
      </c>
      <c r="HF7" s="100" t="s">
        <v>1207</v>
      </c>
      <c r="HG7" s="107" t="s">
        <v>1197</v>
      </c>
      <c r="HH7" s="100" t="s">
        <v>1208</v>
      </c>
      <c r="HI7" s="100" t="s">
        <v>1209</v>
      </c>
      <c r="HJ7" s="100" t="s">
        <v>1210</v>
      </c>
      <c r="HK7" s="107" t="s">
        <v>1164</v>
      </c>
      <c r="HL7" s="100" t="s">
        <v>1211</v>
      </c>
      <c r="HM7" s="100" t="s">
        <v>1212</v>
      </c>
      <c r="HN7" s="100" t="s">
        <v>1213</v>
      </c>
      <c r="HO7" s="107" t="s">
        <v>1214</v>
      </c>
      <c r="HP7" s="100" t="s">
        <v>1215</v>
      </c>
      <c r="HQ7" s="106" t="s">
        <v>3588</v>
      </c>
      <c r="HR7" s="100" t="s">
        <v>1216</v>
      </c>
      <c r="HS7" s="107" t="s">
        <v>1184</v>
      </c>
      <c r="HT7" s="100" t="s">
        <v>1217</v>
      </c>
      <c r="HU7" s="100" t="s">
        <v>1206</v>
      </c>
      <c r="HV7" s="104" t="s">
        <v>1218</v>
      </c>
      <c r="HW7" s="100" t="s">
        <v>1248</v>
      </c>
      <c r="HX7" s="100" t="s">
        <v>1249</v>
      </c>
      <c r="HY7" s="100" t="s">
        <v>1250</v>
      </c>
      <c r="HZ7" s="107" t="s">
        <v>1250</v>
      </c>
      <c r="IA7" s="100" t="s">
        <v>1251</v>
      </c>
      <c r="IB7" s="100" t="s">
        <v>1252</v>
      </c>
      <c r="IC7" s="100" t="s">
        <v>1252</v>
      </c>
      <c r="ID7" s="107" t="s">
        <v>1253</v>
      </c>
      <c r="IE7" s="100" t="s">
        <v>1253</v>
      </c>
      <c r="IF7" s="100" t="s">
        <v>1254</v>
      </c>
      <c r="IG7" s="106" t="s">
        <v>3589</v>
      </c>
      <c r="IH7" s="107" t="s">
        <v>1232</v>
      </c>
      <c r="II7" s="100" t="s">
        <v>1255</v>
      </c>
      <c r="IJ7" s="106" t="s">
        <v>3590</v>
      </c>
      <c r="IK7" s="106" t="s">
        <v>3591</v>
      </c>
      <c r="IL7" s="107" t="s">
        <v>1256</v>
      </c>
      <c r="IM7" s="106" t="s">
        <v>3592</v>
      </c>
      <c r="IN7" s="100" t="s">
        <v>1257</v>
      </c>
      <c r="IO7" s="100" t="s">
        <v>1258</v>
      </c>
      <c r="IP7" s="107" t="s">
        <v>1259</v>
      </c>
      <c r="IQ7" s="100" t="s">
        <v>1203</v>
      </c>
      <c r="IR7" s="100" t="s">
        <v>1204</v>
      </c>
      <c r="IS7" s="100" t="s">
        <v>1259</v>
      </c>
      <c r="IT7" s="107" t="s">
        <v>1260</v>
      </c>
      <c r="IU7" s="100" t="s">
        <v>1261</v>
      </c>
      <c r="IV7" s="100" t="s">
        <v>1262</v>
      </c>
      <c r="IW7" s="106" t="s">
        <v>3593</v>
      </c>
      <c r="IX7" s="107" t="s">
        <v>1263</v>
      </c>
      <c r="IY7" s="100" t="s">
        <v>1264</v>
      </c>
      <c r="IZ7" s="106" t="s">
        <v>3594</v>
      </c>
      <c r="JA7" s="100" t="s">
        <v>1265</v>
      </c>
      <c r="JB7" s="107" t="s">
        <v>1266</v>
      </c>
      <c r="JC7" s="100" t="s">
        <v>1266</v>
      </c>
      <c r="JD7" s="100" t="s">
        <v>1267</v>
      </c>
      <c r="JE7" s="100" t="s">
        <v>1268</v>
      </c>
      <c r="JF7" s="104" t="s">
        <v>1269</v>
      </c>
      <c r="JG7" s="100" t="s">
        <v>1270</v>
      </c>
      <c r="JH7" s="100" t="s">
        <v>1271</v>
      </c>
      <c r="JI7" s="100" t="s">
        <v>1161</v>
      </c>
      <c r="JJ7" s="103" t="s">
        <v>3595</v>
      </c>
      <c r="JK7" s="106" t="s">
        <v>3596</v>
      </c>
      <c r="JL7" s="100" t="s">
        <v>1273</v>
      </c>
      <c r="JM7" s="106" t="s">
        <v>3597</v>
      </c>
      <c r="JN7" s="103" t="s">
        <v>3598</v>
      </c>
      <c r="JO7" s="103" t="s">
        <v>3599</v>
      </c>
      <c r="JP7" s="100" t="s">
        <v>1129</v>
      </c>
      <c r="JQ7" s="100" t="s">
        <v>1222</v>
      </c>
      <c r="JR7" s="100" t="s">
        <v>1292</v>
      </c>
      <c r="JS7" s="107" t="s">
        <v>1293</v>
      </c>
      <c r="JT7" s="100" t="s">
        <v>1293</v>
      </c>
      <c r="JU7" s="100" t="s">
        <v>1294</v>
      </c>
      <c r="JV7" s="100" t="s">
        <v>1294</v>
      </c>
      <c r="JW7" s="107" t="s">
        <v>1295</v>
      </c>
      <c r="JX7" s="100" t="s">
        <v>1295</v>
      </c>
      <c r="JY7" s="100" t="s">
        <v>1295</v>
      </c>
      <c r="JZ7" s="100" t="s">
        <v>1296</v>
      </c>
      <c r="KA7" s="110" t="s">
        <v>3600</v>
      </c>
      <c r="KB7" s="100" t="s">
        <v>1297</v>
      </c>
      <c r="KC7" s="100" t="s">
        <v>1298</v>
      </c>
      <c r="KD7" s="100" t="s">
        <v>1184</v>
      </c>
      <c r="KE7" s="107" t="s">
        <v>1299</v>
      </c>
      <c r="KF7" s="100" t="s">
        <v>1259</v>
      </c>
      <c r="KG7" s="100" t="s">
        <v>1259</v>
      </c>
      <c r="KH7" s="100" t="s">
        <v>1259</v>
      </c>
      <c r="KI7" s="107" t="s">
        <v>1259</v>
      </c>
      <c r="KJ7" s="100" t="s">
        <v>1259</v>
      </c>
      <c r="KK7" s="100" t="s">
        <v>1300</v>
      </c>
      <c r="KL7" s="100" t="s">
        <v>1301</v>
      </c>
      <c r="KM7" s="107" t="s">
        <v>1143</v>
      </c>
      <c r="KN7" s="100" t="s">
        <v>1302</v>
      </c>
      <c r="KO7" s="106" t="s">
        <v>3601</v>
      </c>
      <c r="KP7" s="100" t="s">
        <v>1303</v>
      </c>
      <c r="KQ7" s="107" t="s">
        <v>1304</v>
      </c>
      <c r="KR7" s="100" t="s">
        <v>1335</v>
      </c>
      <c r="KS7" s="100" t="s">
        <v>1335</v>
      </c>
      <c r="KT7" s="100" t="s">
        <v>1335</v>
      </c>
      <c r="KU7" s="107" t="s">
        <v>1135</v>
      </c>
      <c r="KV7" s="106" t="s">
        <v>3602</v>
      </c>
      <c r="KW7" s="100" t="s">
        <v>1336</v>
      </c>
      <c r="KX7" s="100" t="s">
        <v>1337</v>
      </c>
      <c r="KY7" s="108" t="s">
        <v>3603</v>
      </c>
      <c r="KZ7" s="100" t="s">
        <v>1338</v>
      </c>
      <c r="LA7" s="100" t="s">
        <v>1201</v>
      </c>
      <c r="LB7" s="100" t="s">
        <v>1339</v>
      </c>
      <c r="LC7" s="107" t="s">
        <v>1339</v>
      </c>
      <c r="LD7" s="100" t="s">
        <v>1339</v>
      </c>
      <c r="LE7" s="100" t="s">
        <v>1339</v>
      </c>
      <c r="LF7" s="100" t="s">
        <v>1284</v>
      </c>
      <c r="LG7" s="107" t="s">
        <v>1284</v>
      </c>
      <c r="LH7" s="100" t="s">
        <v>1284</v>
      </c>
      <c r="LI7" s="100" t="s">
        <v>1340</v>
      </c>
      <c r="LJ7" s="109" t="s">
        <v>1341</v>
      </c>
      <c r="LK7" s="107" t="s">
        <v>1342</v>
      </c>
      <c r="LL7" s="100" t="s">
        <v>1343</v>
      </c>
      <c r="LM7" s="100" t="s">
        <v>1344</v>
      </c>
      <c r="LN7" s="100" t="s">
        <v>1345</v>
      </c>
      <c r="LO7" s="107" t="s">
        <v>1133</v>
      </c>
      <c r="LP7" s="100" t="s">
        <v>1346</v>
      </c>
      <c r="LQ7" s="100" t="s">
        <v>1346</v>
      </c>
      <c r="LR7" s="100" t="s">
        <v>1346</v>
      </c>
      <c r="LS7" s="107" t="s">
        <v>1347</v>
      </c>
      <c r="LT7" s="106" t="s">
        <v>3604</v>
      </c>
      <c r="LU7" s="106" t="s">
        <v>3604</v>
      </c>
      <c r="LV7" s="100" t="s">
        <v>1348</v>
      </c>
      <c r="LW7" s="107" t="s">
        <v>1349</v>
      </c>
      <c r="LX7" s="108" t="s">
        <v>3605</v>
      </c>
      <c r="LY7" s="100" t="s">
        <v>1328</v>
      </c>
      <c r="LZ7" s="100" t="s">
        <v>1275</v>
      </c>
      <c r="MA7" s="100" t="s">
        <v>1134</v>
      </c>
      <c r="MB7" s="107" t="s">
        <v>1141</v>
      </c>
      <c r="MC7" s="100" t="s">
        <v>1329</v>
      </c>
      <c r="MD7" s="100" t="s">
        <v>1330</v>
      </c>
      <c r="ME7" s="100" t="s">
        <v>1331</v>
      </c>
      <c r="MF7" s="107" t="s">
        <v>1223</v>
      </c>
      <c r="MG7" s="100" t="s">
        <v>1332</v>
      </c>
      <c r="MH7" s="100" t="s">
        <v>3606</v>
      </c>
      <c r="MI7" s="100" t="s">
        <v>1282</v>
      </c>
      <c r="MJ7" s="107" t="s">
        <v>3607</v>
      </c>
      <c r="MK7" s="111" t="s">
        <v>3608</v>
      </c>
      <c r="ML7" s="100" t="s">
        <v>3609</v>
      </c>
      <c r="MM7" s="100" t="s">
        <v>1333</v>
      </c>
      <c r="MN7" s="112" t="s">
        <v>3610</v>
      </c>
      <c r="MO7" s="113" t="s">
        <v>3611</v>
      </c>
      <c r="MP7" s="100" t="s">
        <v>3612</v>
      </c>
      <c r="MQ7" s="106" t="s">
        <v>3613</v>
      </c>
      <c r="MR7" s="114" t="s">
        <v>3614</v>
      </c>
      <c r="MS7" s="113" t="s">
        <v>3615</v>
      </c>
      <c r="MT7" s="100" t="s">
        <v>3616</v>
      </c>
      <c r="MU7" s="106" t="s">
        <v>3617</v>
      </c>
      <c r="MV7" s="114" t="s">
        <v>3618</v>
      </c>
      <c r="MW7" s="104" t="s">
        <v>1334</v>
      </c>
      <c r="MX7" s="100" t="s">
        <v>1133</v>
      </c>
      <c r="MY7" s="106" t="s">
        <v>3619</v>
      </c>
      <c r="MZ7" s="100" t="s">
        <v>1222</v>
      </c>
      <c r="NA7" s="108" t="s">
        <v>3620</v>
      </c>
      <c r="NB7" s="106" t="s">
        <v>3621</v>
      </c>
      <c r="NC7" s="100" t="s">
        <v>1350</v>
      </c>
      <c r="ND7" s="106" t="s">
        <v>3622</v>
      </c>
      <c r="NE7" s="108" t="s">
        <v>3623</v>
      </c>
      <c r="NF7" s="106" t="s">
        <v>3623</v>
      </c>
      <c r="NG7" s="100" t="s">
        <v>1351</v>
      </c>
      <c r="NH7" s="100" t="s">
        <v>1352</v>
      </c>
      <c r="NI7" s="107" t="s">
        <v>1352</v>
      </c>
      <c r="NJ7" s="106" t="s">
        <v>3624</v>
      </c>
      <c r="NK7" s="106" t="s">
        <v>3624</v>
      </c>
      <c r="NL7" s="100" t="s">
        <v>1353</v>
      </c>
      <c r="NM7" s="110" t="s">
        <v>3625</v>
      </c>
      <c r="NN7" s="111" t="s">
        <v>3626</v>
      </c>
      <c r="NO7" s="100" t="s">
        <v>1191</v>
      </c>
      <c r="NP7" s="106" t="s">
        <v>3627</v>
      </c>
      <c r="NQ7" s="107" t="s">
        <v>1354</v>
      </c>
      <c r="NR7" s="106" t="s">
        <v>3628</v>
      </c>
      <c r="NS7" s="100" t="s">
        <v>1355</v>
      </c>
      <c r="NT7" s="100" t="s">
        <v>1356</v>
      </c>
      <c r="NU7" s="108" t="s">
        <v>3629</v>
      </c>
      <c r="NV7" s="100" t="s">
        <v>1317</v>
      </c>
      <c r="NW7" s="100" t="s">
        <v>1317</v>
      </c>
      <c r="NX7" s="100" t="s">
        <v>1318</v>
      </c>
      <c r="NY7" s="108" t="s">
        <v>3630</v>
      </c>
      <c r="NZ7" s="106" t="s">
        <v>3631</v>
      </c>
      <c r="OA7" s="100" t="s">
        <v>1319</v>
      </c>
      <c r="OB7" s="106" t="s">
        <v>3632</v>
      </c>
      <c r="OC7" s="107" t="s">
        <v>1282</v>
      </c>
      <c r="OD7" s="100" t="s">
        <v>1320</v>
      </c>
      <c r="OE7" s="109" t="s">
        <v>1321</v>
      </c>
      <c r="OF7" s="100" t="s">
        <v>1203</v>
      </c>
      <c r="OG7" s="107" t="s">
        <v>1323</v>
      </c>
      <c r="OH7" s="100" t="s">
        <v>1322</v>
      </c>
      <c r="OI7" s="106" t="s">
        <v>3633</v>
      </c>
      <c r="OJ7" s="100" t="s">
        <v>1324</v>
      </c>
      <c r="OK7" s="107" t="s">
        <v>1325</v>
      </c>
      <c r="OL7" s="106" t="s">
        <v>3634</v>
      </c>
      <c r="OM7" s="106" t="s">
        <v>3635</v>
      </c>
      <c r="ON7" s="100" t="s">
        <v>1326</v>
      </c>
      <c r="OO7" s="107" t="s">
        <v>1327</v>
      </c>
      <c r="OP7" s="106" t="s">
        <v>3636</v>
      </c>
      <c r="OQ7" s="103" t="s">
        <v>3637</v>
      </c>
      <c r="OR7" s="106" t="s">
        <v>3638</v>
      </c>
      <c r="OS7" s="106" t="s">
        <v>3639</v>
      </c>
      <c r="OT7" s="106" t="s">
        <v>3639</v>
      </c>
      <c r="OU7" s="108" t="s">
        <v>3640</v>
      </c>
      <c r="OV7" s="100" t="s">
        <v>1359</v>
      </c>
      <c r="OW7" s="100" t="s">
        <v>1360</v>
      </c>
      <c r="OX7" s="100" t="s">
        <v>1361</v>
      </c>
      <c r="OY7" s="107" t="s">
        <v>1209</v>
      </c>
      <c r="OZ7" s="106" t="s">
        <v>3641</v>
      </c>
      <c r="PA7" s="115" t="s">
        <v>3642</v>
      </c>
      <c r="PB7" s="115" t="s">
        <v>3642</v>
      </c>
      <c r="PC7" s="112" t="s">
        <v>3642</v>
      </c>
      <c r="PD7" s="100" t="s">
        <v>1363</v>
      </c>
      <c r="PE7" s="103" t="s">
        <v>3643</v>
      </c>
      <c r="PF7" s="100" t="s">
        <v>1305</v>
      </c>
      <c r="PG7" s="100" t="s">
        <v>1306</v>
      </c>
      <c r="PH7" s="100" t="s">
        <v>1307</v>
      </c>
      <c r="PI7" s="107" t="s">
        <v>1306</v>
      </c>
      <c r="PJ7" s="100" t="s">
        <v>1222</v>
      </c>
      <c r="PK7" s="100" t="s">
        <v>1172</v>
      </c>
      <c r="PL7" s="100" t="s">
        <v>1308</v>
      </c>
      <c r="PM7" s="107" t="s">
        <v>1309</v>
      </c>
      <c r="PN7" s="100" t="s">
        <v>1310</v>
      </c>
      <c r="PO7" s="100" t="s">
        <v>1310</v>
      </c>
      <c r="PP7" s="100" t="s">
        <v>1311</v>
      </c>
      <c r="PQ7" s="107" t="s">
        <v>1312</v>
      </c>
      <c r="PR7" s="100" t="s">
        <v>1312</v>
      </c>
      <c r="PS7" s="100" t="s">
        <v>1312</v>
      </c>
      <c r="PT7" s="100" t="s">
        <v>1313</v>
      </c>
      <c r="PU7" s="107" t="s">
        <v>1358</v>
      </c>
      <c r="PV7" s="100" t="s">
        <v>1252</v>
      </c>
      <c r="PW7" s="106" t="s">
        <v>3644</v>
      </c>
      <c r="PX7" s="106" t="s">
        <v>3644</v>
      </c>
      <c r="PY7" s="107" t="s">
        <v>1314</v>
      </c>
      <c r="PZ7" s="100" t="s">
        <v>1272</v>
      </c>
      <c r="QA7" s="100" t="s">
        <v>1315</v>
      </c>
      <c r="QB7" s="100" t="s">
        <v>1362</v>
      </c>
      <c r="QC7" s="107" t="s">
        <v>1315</v>
      </c>
      <c r="QD7" s="100" t="s">
        <v>1316</v>
      </c>
      <c r="QE7" s="106" t="s">
        <v>3645</v>
      </c>
      <c r="QF7" s="100" t="s">
        <v>1357</v>
      </c>
      <c r="QG7" s="108" t="s">
        <v>3646</v>
      </c>
      <c r="QH7" s="106" t="s">
        <v>3647</v>
      </c>
      <c r="QI7" s="103" t="s">
        <v>3648</v>
      </c>
    </row>
    <row r="8" spans="1:451" ht="34.950000000000003" customHeight="1" x14ac:dyDescent="0.45">
      <c r="A8" s="14"/>
      <c r="B8" s="116"/>
      <c r="C8" s="116"/>
      <c r="D8" s="116"/>
      <c r="E8" s="117"/>
      <c r="F8" s="116"/>
      <c r="G8" s="116" t="s">
        <v>1388</v>
      </c>
      <c r="H8" s="118" t="s">
        <v>1388</v>
      </c>
      <c r="I8" s="119" t="s">
        <v>3649</v>
      </c>
      <c r="J8" s="116" t="s">
        <v>1364</v>
      </c>
      <c r="K8" s="116" t="s">
        <v>1373</v>
      </c>
      <c r="L8" s="118"/>
      <c r="M8" s="120"/>
      <c r="N8" s="116"/>
      <c r="O8" s="116"/>
      <c r="P8" s="118"/>
      <c r="Q8" s="120"/>
      <c r="R8" s="116"/>
      <c r="S8" s="116"/>
      <c r="T8" s="118"/>
      <c r="U8" s="120"/>
      <c r="V8" s="116"/>
      <c r="W8" s="116"/>
      <c r="X8" s="118"/>
      <c r="Y8" s="120" t="s">
        <v>1365</v>
      </c>
      <c r="Z8" s="116" t="s">
        <v>1365</v>
      </c>
      <c r="AA8" s="116" t="s">
        <v>1365</v>
      </c>
      <c r="AB8" s="118" t="s">
        <v>1366</v>
      </c>
      <c r="AC8" s="120" t="s">
        <v>1367</v>
      </c>
      <c r="AD8" s="116"/>
      <c r="AE8" s="116"/>
      <c r="AF8" s="118"/>
      <c r="AG8" s="120"/>
      <c r="AH8" s="116" t="s">
        <v>1368</v>
      </c>
      <c r="AI8" s="116" t="s">
        <v>1369</v>
      </c>
      <c r="AJ8" s="118" t="s">
        <v>1370</v>
      </c>
      <c r="AK8" s="120" t="s">
        <v>1371</v>
      </c>
      <c r="AL8" s="116" t="s">
        <v>1372</v>
      </c>
      <c r="AM8" s="116" t="s">
        <v>1374</v>
      </c>
      <c r="AN8" s="118"/>
      <c r="AO8" s="120"/>
      <c r="AP8" s="116" t="s">
        <v>1374</v>
      </c>
      <c r="AQ8" s="116"/>
      <c r="AR8" s="118"/>
      <c r="AS8" s="120" t="s">
        <v>1376</v>
      </c>
      <c r="AT8" s="116" t="s">
        <v>1375</v>
      </c>
      <c r="AU8" s="116" t="s">
        <v>1376</v>
      </c>
      <c r="AV8" s="118"/>
      <c r="AW8" s="120"/>
      <c r="AX8" s="116"/>
      <c r="AY8" s="118"/>
      <c r="AZ8" s="121" t="s">
        <v>1295</v>
      </c>
      <c r="BA8" s="120"/>
      <c r="BB8" s="116"/>
      <c r="BC8" s="118" t="s">
        <v>1378</v>
      </c>
      <c r="BD8" s="121"/>
      <c r="BE8" s="120"/>
      <c r="BF8" s="116" t="s">
        <v>1379</v>
      </c>
      <c r="BG8" s="118" t="s">
        <v>1379</v>
      </c>
      <c r="BH8" s="121"/>
      <c r="BI8" s="120" t="s">
        <v>1380</v>
      </c>
      <c r="BJ8" s="116" t="s">
        <v>1389</v>
      </c>
      <c r="BK8" s="118" t="s">
        <v>1379</v>
      </c>
      <c r="BL8" s="121"/>
      <c r="BM8" s="120"/>
      <c r="BN8" s="116"/>
      <c r="BO8" s="118" t="s">
        <v>1382</v>
      </c>
      <c r="BP8" s="121"/>
      <c r="BQ8" s="120" t="s">
        <v>555</v>
      </c>
      <c r="BR8" s="116"/>
      <c r="BS8" s="118" t="s">
        <v>1383</v>
      </c>
      <c r="BT8" s="121" t="s">
        <v>1384</v>
      </c>
      <c r="BU8" s="120"/>
      <c r="BV8" s="116"/>
      <c r="BW8" s="118"/>
      <c r="BX8" s="121" t="s">
        <v>1385</v>
      </c>
      <c r="BY8" s="120"/>
      <c r="BZ8" s="116"/>
      <c r="CA8" s="118"/>
      <c r="CB8" s="121"/>
      <c r="CC8" s="120"/>
      <c r="CD8" s="116" t="s">
        <v>1377</v>
      </c>
      <c r="CE8" s="118" t="s">
        <v>1377</v>
      </c>
      <c r="CF8" s="121"/>
      <c r="CG8" s="120"/>
      <c r="CH8" s="116"/>
      <c r="CI8" s="118" t="s">
        <v>1386</v>
      </c>
      <c r="CJ8" s="121" t="s">
        <v>1387</v>
      </c>
      <c r="CK8" s="119" t="s">
        <v>3650</v>
      </c>
      <c r="CL8" s="122" t="s">
        <v>3651</v>
      </c>
      <c r="CM8" s="118" t="s">
        <v>1390</v>
      </c>
      <c r="CN8" s="121"/>
      <c r="CO8" s="120"/>
      <c r="CP8" s="116"/>
      <c r="CQ8" s="122" t="s">
        <v>1401</v>
      </c>
      <c r="CR8" s="116"/>
      <c r="CS8" s="117" t="s">
        <v>1402</v>
      </c>
      <c r="CT8" s="116"/>
      <c r="CU8" s="116"/>
      <c r="CV8" s="116"/>
      <c r="CW8" s="123"/>
      <c r="CX8" s="116"/>
      <c r="CY8" s="116"/>
      <c r="CZ8" s="116"/>
      <c r="DA8" s="123"/>
      <c r="DB8" s="116"/>
      <c r="DC8" s="116"/>
      <c r="DD8" s="116"/>
      <c r="DE8" s="123"/>
      <c r="DF8" s="116" t="s">
        <v>1403</v>
      </c>
      <c r="DG8" s="116"/>
      <c r="DH8" s="116"/>
      <c r="DI8" s="123"/>
      <c r="DJ8" s="116"/>
      <c r="DK8" s="116"/>
      <c r="DL8" s="116"/>
      <c r="DM8" s="123" t="s">
        <v>1404</v>
      </c>
      <c r="DN8" s="116"/>
      <c r="DO8" s="116"/>
      <c r="DP8" s="116"/>
      <c r="DQ8" s="123"/>
      <c r="DR8" s="122" t="s">
        <v>3652</v>
      </c>
      <c r="DS8" s="116"/>
      <c r="DT8" s="116"/>
      <c r="DU8" s="123"/>
      <c r="DV8" s="122" t="s">
        <v>3653</v>
      </c>
      <c r="DW8" s="116" t="s">
        <v>1405</v>
      </c>
      <c r="DX8" s="116" t="s">
        <v>1406</v>
      </c>
      <c r="DY8" s="123"/>
      <c r="DZ8" s="116"/>
      <c r="EA8" s="122" t="s">
        <v>3654</v>
      </c>
      <c r="EB8" s="116"/>
      <c r="EC8" s="123"/>
      <c r="ED8" s="116" t="s">
        <v>1237</v>
      </c>
      <c r="EE8" s="116"/>
      <c r="EF8" s="116"/>
      <c r="EG8" s="123" t="s">
        <v>1383</v>
      </c>
      <c r="EH8" s="116"/>
      <c r="EI8" s="116"/>
      <c r="EJ8" s="116"/>
      <c r="EK8" s="123" t="s">
        <v>1407</v>
      </c>
      <c r="EL8" s="116"/>
      <c r="EM8" s="116"/>
      <c r="EN8" s="122" t="s">
        <v>3655</v>
      </c>
      <c r="EO8" s="124" t="s">
        <v>3655</v>
      </c>
      <c r="EP8" s="116"/>
      <c r="EQ8" s="116"/>
      <c r="ER8" s="116"/>
      <c r="ES8" s="123"/>
      <c r="ET8" s="116"/>
      <c r="EU8" s="116"/>
      <c r="EV8" s="122" t="s">
        <v>3656</v>
      </c>
      <c r="EW8" s="124" t="s">
        <v>3657</v>
      </c>
      <c r="EX8" s="120"/>
      <c r="EY8" s="116" t="s">
        <v>1416</v>
      </c>
      <c r="EZ8" s="116" t="s">
        <v>1417</v>
      </c>
      <c r="FA8" s="116" t="s">
        <v>1418</v>
      </c>
      <c r="FB8" s="123"/>
      <c r="FC8" s="116" t="s">
        <v>1401</v>
      </c>
      <c r="FD8" s="116"/>
      <c r="FE8" s="116"/>
      <c r="FF8" s="124" t="s">
        <v>3658</v>
      </c>
      <c r="FG8" s="116"/>
      <c r="FH8" s="116" t="s">
        <v>1419</v>
      </c>
      <c r="FI8" s="116"/>
      <c r="FJ8" s="123" t="s">
        <v>1420</v>
      </c>
      <c r="FK8" s="116" t="s">
        <v>1421</v>
      </c>
      <c r="FL8" s="116" t="s">
        <v>1381</v>
      </c>
      <c r="FM8" s="116" t="s">
        <v>1381</v>
      </c>
      <c r="FN8" s="123"/>
      <c r="FO8" s="116" t="s">
        <v>1422</v>
      </c>
      <c r="FP8" s="122"/>
      <c r="FQ8" s="116" t="s">
        <v>1424</v>
      </c>
      <c r="FR8" s="124" t="s">
        <v>1423</v>
      </c>
      <c r="FS8" s="116"/>
      <c r="FT8" s="116"/>
      <c r="FU8" s="116"/>
      <c r="FV8" s="123"/>
      <c r="FW8" s="122" t="s">
        <v>3659</v>
      </c>
      <c r="FX8" s="116"/>
      <c r="FY8" s="116" t="s">
        <v>1425</v>
      </c>
      <c r="FZ8" s="123"/>
      <c r="GA8" s="116"/>
      <c r="GB8" s="116"/>
      <c r="GC8" s="116" t="s">
        <v>1427</v>
      </c>
      <c r="GD8" s="123"/>
      <c r="GE8" s="116"/>
      <c r="GF8" s="116"/>
      <c r="GG8" s="116" t="s">
        <v>555</v>
      </c>
      <c r="GH8" s="123" t="s">
        <v>1428</v>
      </c>
      <c r="GI8" s="116"/>
      <c r="GJ8" s="116"/>
      <c r="GK8" s="116"/>
      <c r="GL8" s="123"/>
      <c r="GM8" s="122"/>
      <c r="GN8" s="122"/>
      <c r="GO8" s="122" t="s">
        <v>3660</v>
      </c>
      <c r="GP8" s="124"/>
      <c r="GQ8" s="120"/>
      <c r="GR8" s="116"/>
      <c r="GS8" s="116"/>
      <c r="GT8" s="116" t="s">
        <v>1391</v>
      </c>
      <c r="GU8" s="123"/>
      <c r="GV8" s="116"/>
      <c r="GW8" s="125" t="s">
        <v>1392</v>
      </c>
      <c r="GX8" s="116"/>
      <c r="GY8" s="124"/>
      <c r="GZ8" s="116"/>
      <c r="HA8" s="116"/>
      <c r="HB8" s="116"/>
      <c r="HC8" s="123" t="s">
        <v>1394</v>
      </c>
      <c r="HD8" s="122" t="s">
        <v>3661</v>
      </c>
      <c r="HE8" s="116"/>
      <c r="HF8" s="116" t="s">
        <v>1395</v>
      </c>
      <c r="HG8" s="123"/>
      <c r="HH8" s="116" t="s">
        <v>1396</v>
      </c>
      <c r="HI8" s="116" t="s">
        <v>1397</v>
      </c>
      <c r="HJ8" s="116" t="s">
        <v>1398</v>
      </c>
      <c r="HK8" s="123"/>
      <c r="HL8" s="116"/>
      <c r="HM8" s="116" t="s">
        <v>1384</v>
      </c>
      <c r="HN8" s="116" t="s">
        <v>1399</v>
      </c>
      <c r="HO8" s="123"/>
      <c r="HP8" s="116" t="s">
        <v>1400</v>
      </c>
      <c r="HQ8" s="122" t="s">
        <v>3662</v>
      </c>
      <c r="HR8" s="116"/>
      <c r="HS8" s="123"/>
      <c r="HT8" s="116"/>
      <c r="HU8" s="116"/>
      <c r="HV8" s="120"/>
      <c r="HW8" s="116"/>
      <c r="HX8" s="116" t="s">
        <v>1408</v>
      </c>
      <c r="HY8" s="116"/>
      <c r="HZ8" s="123"/>
      <c r="IA8" s="116"/>
      <c r="IB8" s="116" t="s">
        <v>1410</v>
      </c>
      <c r="IC8" s="116" t="s">
        <v>1410</v>
      </c>
      <c r="ID8" s="123"/>
      <c r="IE8" s="116"/>
      <c r="IF8" s="116"/>
      <c r="IG8" s="122"/>
      <c r="IH8" s="123"/>
      <c r="II8" s="116"/>
      <c r="IJ8" s="122" t="s">
        <v>3663</v>
      </c>
      <c r="IK8" s="122"/>
      <c r="IL8" s="123"/>
      <c r="IM8" s="122"/>
      <c r="IN8" s="116"/>
      <c r="IO8" s="116"/>
      <c r="IP8" s="123" t="s">
        <v>1204</v>
      </c>
      <c r="IQ8" s="116"/>
      <c r="IR8" s="116"/>
      <c r="IS8" s="116" t="s">
        <v>1204</v>
      </c>
      <c r="IT8" s="123" t="s">
        <v>1411</v>
      </c>
      <c r="IU8" s="116"/>
      <c r="IV8" s="116"/>
      <c r="IW8" s="122" t="s">
        <v>3664</v>
      </c>
      <c r="IX8" s="123" t="s">
        <v>1409</v>
      </c>
      <c r="IY8" s="116" t="s">
        <v>1412</v>
      </c>
      <c r="IZ8" s="122" t="s">
        <v>3665</v>
      </c>
      <c r="JA8" s="116"/>
      <c r="JB8" s="123"/>
      <c r="JC8" s="116"/>
      <c r="JD8" s="116" t="s">
        <v>1412</v>
      </c>
      <c r="JE8" s="116"/>
      <c r="JF8" s="120" t="s">
        <v>1413</v>
      </c>
      <c r="JG8" s="116"/>
      <c r="JH8" s="116" t="s">
        <v>1414</v>
      </c>
      <c r="JI8" s="116"/>
      <c r="JJ8" s="119" t="s">
        <v>3666</v>
      </c>
      <c r="JK8" s="122"/>
      <c r="JL8" s="116" t="s">
        <v>1415</v>
      </c>
      <c r="JM8" s="122"/>
      <c r="JN8" s="119"/>
      <c r="JO8" s="126" t="s">
        <v>3667</v>
      </c>
      <c r="JP8" s="116"/>
      <c r="JQ8" s="116"/>
      <c r="JR8" s="116"/>
      <c r="JS8" s="123"/>
      <c r="JT8" s="116"/>
      <c r="JU8" s="116" t="s">
        <v>1429</v>
      </c>
      <c r="JV8" s="116" t="s">
        <v>1429</v>
      </c>
      <c r="JW8" s="123"/>
      <c r="JX8" s="116"/>
      <c r="JY8" s="116"/>
      <c r="JZ8" s="116" t="s">
        <v>1430</v>
      </c>
      <c r="KA8" s="124" t="s">
        <v>3668</v>
      </c>
      <c r="KB8" s="116"/>
      <c r="KC8" s="116"/>
      <c r="KD8" s="116"/>
      <c r="KE8" s="123"/>
      <c r="KF8" s="116"/>
      <c r="KG8" s="116"/>
      <c r="KH8" s="116"/>
      <c r="KI8" s="123"/>
      <c r="KJ8" s="116"/>
      <c r="KK8" s="116" t="s">
        <v>1431</v>
      </c>
      <c r="KL8" s="116"/>
      <c r="KM8" s="123"/>
      <c r="KN8" s="116" t="s">
        <v>1432</v>
      </c>
      <c r="KO8" s="122" t="s">
        <v>3669</v>
      </c>
      <c r="KP8" s="116"/>
      <c r="KQ8" s="123" t="s">
        <v>1433</v>
      </c>
      <c r="KR8" s="116" t="s">
        <v>1449</v>
      </c>
      <c r="KS8" s="116" t="s">
        <v>1449</v>
      </c>
      <c r="KT8" s="116" t="s">
        <v>1450</v>
      </c>
      <c r="KU8" s="123"/>
      <c r="KV8" s="122"/>
      <c r="KW8" s="116" t="s">
        <v>1451</v>
      </c>
      <c r="KX8" s="116" t="s">
        <v>1452</v>
      </c>
      <c r="KY8" s="124" t="s">
        <v>3670</v>
      </c>
      <c r="KZ8" s="116" t="s">
        <v>1453</v>
      </c>
      <c r="LA8" s="116" t="s">
        <v>1393</v>
      </c>
      <c r="LB8" s="116"/>
      <c r="LC8" s="123"/>
      <c r="LD8" s="116"/>
      <c r="LE8" s="116"/>
      <c r="LF8" s="116"/>
      <c r="LG8" s="123"/>
      <c r="LH8" s="116"/>
      <c r="LI8" s="116"/>
      <c r="LJ8" s="116" t="s">
        <v>1454</v>
      </c>
      <c r="LK8" s="127" t="s">
        <v>1455</v>
      </c>
      <c r="LL8" s="116" t="s">
        <v>1426</v>
      </c>
      <c r="LM8" s="116"/>
      <c r="LN8" s="116" t="s">
        <v>1456</v>
      </c>
      <c r="LO8" s="123"/>
      <c r="LP8" s="116"/>
      <c r="LQ8" s="116"/>
      <c r="LR8" s="116"/>
      <c r="LS8" s="123" t="s">
        <v>1457</v>
      </c>
      <c r="LT8" s="122" t="s">
        <v>3671</v>
      </c>
      <c r="LU8" s="122" t="s">
        <v>3671</v>
      </c>
      <c r="LV8" s="116" t="s">
        <v>1458</v>
      </c>
      <c r="LW8" s="123" t="s">
        <v>1459</v>
      </c>
      <c r="LX8" s="124" t="s">
        <v>3672</v>
      </c>
      <c r="LY8" s="116" t="s">
        <v>1445</v>
      </c>
      <c r="LZ8" s="116" t="s">
        <v>1446</v>
      </c>
      <c r="MA8" s="116" t="s">
        <v>1447</v>
      </c>
      <c r="MB8" s="123"/>
      <c r="MC8" s="116" t="s">
        <v>1448</v>
      </c>
      <c r="MD8" s="116"/>
      <c r="ME8" s="116"/>
      <c r="MF8" s="123"/>
      <c r="MG8" s="116" t="s">
        <v>1423</v>
      </c>
      <c r="MH8" s="116" t="s">
        <v>3673</v>
      </c>
      <c r="MI8" s="116" t="s">
        <v>1423</v>
      </c>
      <c r="MJ8" s="123" t="s">
        <v>1423</v>
      </c>
      <c r="MK8" s="122" t="s">
        <v>3674</v>
      </c>
      <c r="ML8" s="116"/>
      <c r="MM8" s="116"/>
      <c r="MN8" s="128" t="s">
        <v>3675</v>
      </c>
      <c r="MO8" s="116"/>
      <c r="MP8" s="116"/>
      <c r="MQ8" s="122"/>
      <c r="MR8" s="127" t="s">
        <v>3676</v>
      </c>
      <c r="MS8" s="116"/>
      <c r="MT8" s="116"/>
      <c r="MU8" s="122" t="s">
        <v>3677</v>
      </c>
      <c r="MV8" s="127" t="s">
        <v>3678</v>
      </c>
      <c r="MW8" s="120" t="s">
        <v>1423</v>
      </c>
      <c r="MX8" s="116"/>
      <c r="MY8" s="122" t="s">
        <v>3679</v>
      </c>
      <c r="MZ8" s="116"/>
      <c r="NA8" s="124"/>
      <c r="NB8" s="122"/>
      <c r="NC8" s="116"/>
      <c r="ND8" s="122" t="s">
        <v>3680</v>
      </c>
      <c r="NE8" s="124"/>
      <c r="NF8" s="122"/>
      <c r="NG8" s="116"/>
      <c r="NH8" s="116" t="s">
        <v>1460</v>
      </c>
      <c r="NI8" s="123" t="s">
        <v>1460</v>
      </c>
      <c r="NJ8" s="122"/>
      <c r="NK8" s="122"/>
      <c r="NL8" s="116"/>
      <c r="NM8" s="124" t="s">
        <v>3681</v>
      </c>
      <c r="NN8" s="122" t="s">
        <v>3682</v>
      </c>
      <c r="NO8" s="116"/>
      <c r="NP8" s="122" t="s">
        <v>3683</v>
      </c>
      <c r="NQ8" s="123"/>
      <c r="NR8" s="122"/>
      <c r="NS8" s="116"/>
      <c r="NT8" s="116"/>
      <c r="NU8" s="124" t="s">
        <v>3684</v>
      </c>
      <c r="NV8" s="116" t="s">
        <v>1438</v>
      </c>
      <c r="NW8" s="116" t="s">
        <v>1438</v>
      </c>
      <c r="NX8" s="116" t="s">
        <v>1439</v>
      </c>
      <c r="NY8" s="124"/>
      <c r="NZ8" s="122" t="s">
        <v>3685</v>
      </c>
      <c r="OA8" s="116"/>
      <c r="OB8" s="122" t="s">
        <v>3670</v>
      </c>
      <c r="OC8" s="123" t="s">
        <v>1423</v>
      </c>
      <c r="OD8" s="116"/>
      <c r="OE8" s="116" t="s">
        <v>1440</v>
      </c>
      <c r="OF8" s="116"/>
      <c r="OG8" s="123" t="s">
        <v>1442</v>
      </c>
      <c r="OH8" s="116" t="s">
        <v>1441</v>
      </c>
      <c r="OI8" s="122" t="s">
        <v>3686</v>
      </c>
      <c r="OJ8" s="116" t="s">
        <v>1443</v>
      </c>
      <c r="OK8" s="123" t="s">
        <v>1444</v>
      </c>
      <c r="OL8" s="122"/>
      <c r="OM8" s="122" t="s">
        <v>3687</v>
      </c>
      <c r="ON8" s="116"/>
      <c r="OO8" s="123"/>
      <c r="OP8" s="122" t="s">
        <v>3688</v>
      </c>
      <c r="OQ8" s="119"/>
      <c r="OR8" s="122"/>
      <c r="OS8" s="122"/>
      <c r="OT8" s="122"/>
      <c r="OU8" s="124"/>
      <c r="OV8" s="116"/>
      <c r="OW8" s="116"/>
      <c r="OX8" s="116" t="s">
        <v>1461</v>
      </c>
      <c r="OY8" s="123" t="s">
        <v>1397</v>
      </c>
      <c r="OZ8" s="122"/>
      <c r="PA8" s="129" t="s">
        <v>3689</v>
      </c>
      <c r="PB8" s="129" t="s">
        <v>3689</v>
      </c>
      <c r="PC8" s="130" t="s">
        <v>3689</v>
      </c>
      <c r="PD8" s="116" t="s">
        <v>1462</v>
      </c>
      <c r="PE8" s="119"/>
      <c r="PF8" s="116" t="s">
        <v>1434</v>
      </c>
      <c r="PG8" s="116"/>
      <c r="PH8" s="116" t="s">
        <v>1435</v>
      </c>
      <c r="PI8" s="123"/>
      <c r="PJ8" s="116"/>
      <c r="PK8" s="116"/>
      <c r="PL8" s="116"/>
      <c r="PM8" s="123" t="s">
        <v>1376</v>
      </c>
      <c r="PN8" s="116"/>
      <c r="PO8" s="116"/>
      <c r="PP8" s="116" t="s">
        <v>1436</v>
      </c>
      <c r="PQ8" s="123"/>
      <c r="PR8" s="116"/>
      <c r="PS8" s="116"/>
      <c r="PT8" s="116"/>
      <c r="PU8" s="123"/>
      <c r="PV8" s="116"/>
      <c r="PW8" s="122"/>
      <c r="PX8" s="122"/>
      <c r="PY8" s="123"/>
      <c r="PZ8" s="116"/>
      <c r="QA8" s="116"/>
      <c r="QB8" s="116"/>
      <c r="QC8" s="123" t="s">
        <v>1437</v>
      </c>
      <c r="QD8" s="116" t="s">
        <v>1376</v>
      </c>
      <c r="QE8" s="122"/>
      <c r="QF8" s="116"/>
      <c r="QG8" s="124"/>
      <c r="QH8" s="122" t="s">
        <v>3690</v>
      </c>
      <c r="QI8" s="119"/>
    </row>
    <row r="9" spans="1:451" ht="36" customHeight="1" x14ac:dyDescent="0.45">
      <c r="A9" s="15" t="s">
        <v>556</v>
      </c>
      <c r="B9" s="131" t="s">
        <v>1463</v>
      </c>
      <c r="C9" s="131" t="s">
        <v>1463</v>
      </c>
      <c r="D9" s="131" t="s">
        <v>1464</v>
      </c>
      <c r="E9" s="132" t="s">
        <v>1465</v>
      </c>
      <c r="F9" s="131" t="s">
        <v>1465</v>
      </c>
      <c r="G9" s="131" t="s">
        <v>1464</v>
      </c>
      <c r="H9" s="133" t="s">
        <v>1464</v>
      </c>
      <c r="I9" s="134" t="s">
        <v>3691</v>
      </c>
      <c r="J9" s="131" t="s">
        <v>1467</v>
      </c>
      <c r="K9" s="131" t="s">
        <v>1469</v>
      </c>
      <c r="L9" s="133" t="s">
        <v>1468</v>
      </c>
      <c r="M9" s="135" t="s">
        <v>1468</v>
      </c>
      <c r="N9" s="131" t="s">
        <v>1468</v>
      </c>
      <c r="O9" s="131" t="s">
        <v>1468</v>
      </c>
      <c r="P9" s="133" t="s">
        <v>1468</v>
      </c>
      <c r="Q9" s="135" t="s">
        <v>1468</v>
      </c>
      <c r="R9" s="131" t="s">
        <v>1468</v>
      </c>
      <c r="S9" s="131" t="s">
        <v>1469</v>
      </c>
      <c r="T9" s="133" t="s">
        <v>1469</v>
      </c>
      <c r="U9" s="135" t="s">
        <v>1470</v>
      </c>
      <c r="V9" s="131" t="s">
        <v>1470</v>
      </c>
      <c r="W9" s="131" t="s">
        <v>1470</v>
      </c>
      <c r="X9" s="133" t="s">
        <v>1470</v>
      </c>
      <c r="Y9" s="135" t="s">
        <v>1472</v>
      </c>
      <c r="Z9" s="131" t="s">
        <v>1473</v>
      </c>
      <c r="AA9" s="131" t="s">
        <v>1464</v>
      </c>
      <c r="AB9" s="133" t="s">
        <v>1471</v>
      </c>
      <c r="AC9" s="135" t="s">
        <v>1469</v>
      </c>
      <c r="AD9" s="131" t="s">
        <v>1474</v>
      </c>
      <c r="AE9" s="131" t="s">
        <v>1474</v>
      </c>
      <c r="AF9" s="133" t="s">
        <v>1468</v>
      </c>
      <c r="AG9" s="135" t="s">
        <v>1474</v>
      </c>
      <c r="AH9" s="131" t="s">
        <v>1475</v>
      </c>
      <c r="AI9" s="131" t="s">
        <v>1469</v>
      </c>
      <c r="AJ9" s="133" t="s">
        <v>1464</v>
      </c>
      <c r="AK9" s="135" t="s">
        <v>1464</v>
      </c>
      <c r="AL9" s="131" t="s">
        <v>1469</v>
      </c>
      <c r="AM9" s="131" t="s">
        <v>1464</v>
      </c>
      <c r="AN9" s="133" t="s">
        <v>1464</v>
      </c>
      <c r="AO9" s="135" t="s">
        <v>1466</v>
      </c>
      <c r="AP9" s="131" t="s">
        <v>1464</v>
      </c>
      <c r="AQ9" s="131" t="s">
        <v>1466</v>
      </c>
      <c r="AR9" s="133" t="s">
        <v>1463</v>
      </c>
      <c r="AS9" s="135" t="s">
        <v>1477</v>
      </c>
      <c r="AT9" s="131" t="s">
        <v>1469</v>
      </c>
      <c r="AU9" s="131" t="s">
        <v>1478</v>
      </c>
      <c r="AV9" s="133" t="s">
        <v>1475</v>
      </c>
      <c r="AW9" s="135" t="s">
        <v>1475</v>
      </c>
      <c r="AX9" s="131" t="s">
        <v>1469</v>
      </c>
      <c r="AY9" s="133" t="s">
        <v>1475</v>
      </c>
      <c r="AZ9" s="136" t="s">
        <v>1471</v>
      </c>
      <c r="BA9" s="135" t="s">
        <v>1464</v>
      </c>
      <c r="BB9" s="131" t="s">
        <v>1483</v>
      </c>
      <c r="BC9" s="133" t="s">
        <v>1475</v>
      </c>
      <c r="BD9" s="136" t="s">
        <v>1464</v>
      </c>
      <c r="BE9" s="135" t="s">
        <v>1464</v>
      </c>
      <c r="BF9" s="131" t="s">
        <v>1466</v>
      </c>
      <c r="BG9" s="133" t="s">
        <v>1466</v>
      </c>
      <c r="BH9" s="136" t="s">
        <v>1477</v>
      </c>
      <c r="BI9" s="135" t="s">
        <v>1469</v>
      </c>
      <c r="BJ9" s="131" t="s">
        <v>1469</v>
      </c>
      <c r="BK9" s="133" t="s">
        <v>1469</v>
      </c>
      <c r="BL9" s="136" t="s">
        <v>1469</v>
      </c>
      <c r="BM9" s="135" t="s">
        <v>1475</v>
      </c>
      <c r="BN9" s="131" t="s">
        <v>1471</v>
      </c>
      <c r="BO9" s="133" t="s">
        <v>1471</v>
      </c>
      <c r="BP9" s="136" t="s">
        <v>1471</v>
      </c>
      <c r="BQ9" s="135" t="s">
        <v>1471</v>
      </c>
      <c r="BR9" s="131" t="s">
        <v>1471</v>
      </c>
      <c r="BS9" s="133" t="s">
        <v>1480</v>
      </c>
      <c r="BT9" s="136" t="s">
        <v>1466</v>
      </c>
      <c r="BU9" s="135" t="s">
        <v>1471</v>
      </c>
      <c r="BV9" s="131" t="s">
        <v>1474</v>
      </c>
      <c r="BW9" s="133" t="s">
        <v>1479</v>
      </c>
      <c r="BX9" s="136" t="s">
        <v>1466</v>
      </c>
      <c r="BY9" s="135" t="s">
        <v>1474</v>
      </c>
      <c r="BZ9" s="131" t="s">
        <v>1464</v>
      </c>
      <c r="CA9" s="133" t="s">
        <v>1464</v>
      </c>
      <c r="CB9" s="136" t="s">
        <v>1469</v>
      </c>
      <c r="CC9" s="135" t="s">
        <v>1469</v>
      </c>
      <c r="CD9" s="131" t="s">
        <v>1469</v>
      </c>
      <c r="CE9" s="133" t="s">
        <v>1469</v>
      </c>
      <c r="CF9" s="136" t="s">
        <v>1464</v>
      </c>
      <c r="CG9" s="135" t="s">
        <v>1481</v>
      </c>
      <c r="CH9" s="131" t="s">
        <v>1473</v>
      </c>
      <c r="CI9" s="133" t="s">
        <v>1466</v>
      </c>
      <c r="CJ9" s="136" t="s">
        <v>1464</v>
      </c>
      <c r="CK9" s="134" t="s">
        <v>3692</v>
      </c>
      <c r="CL9" s="137" t="s">
        <v>3693</v>
      </c>
      <c r="CM9" s="133" t="s">
        <v>1463</v>
      </c>
      <c r="CN9" s="136" t="s">
        <v>1485</v>
      </c>
      <c r="CO9" s="135" t="s">
        <v>1463</v>
      </c>
      <c r="CP9" s="131" t="s">
        <v>1465</v>
      </c>
      <c r="CQ9" s="137" t="s">
        <v>1469</v>
      </c>
      <c r="CR9" s="131" t="s">
        <v>1463</v>
      </c>
      <c r="CS9" s="132" t="s">
        <v>1464</v>
      </c>
      <c r="CT9" s="131" t="s">
        <v>1466</v>
      </c>
      <c r="CU9" s="131" t="s">
        <v>1466</v>
      </c>
      <c r="CV9" s="131" t="s">
        <v>1466</v>
      </c>
      <c r="CW9" s="138" t="s">
        <v>1464</v>
      </c>
      <c r="CX9" s="131" t="s">
        <v>1469</v>
      </c>
      <c r="CY9" s="131" t="s">
        <v>1474</v>
      </c>
      <c r="CZ9" s="131" t="s">
        <v>1469</v>
      </c>
      <c r="DA9" s="138" t="s">
        <v>1464</v>
      </c>
      <c r="DB9" s="131" t="s">
        <v>1474</v>
      </c>
      <c r="DC9" s="131" t="s">
        <v>1479</v>
      </c>
      <c r="DD9" s="131" t="s">
        <v>1464</v>
      </c>
      <c r="DE9" s="138" t="s">
        <v>1492</v>
      </c>
      <c r="DF9" s="131" t="s">
        <v>1469</v>
      </c>
      <c r="DG9" s="131" t="s">
        <v>1468</v>
      </c>
      <c r="DH9" s="131" t="s">
        <v>1482</v>
      </c>
      <c r="DI9" s="138" t="s">
        <v>1482</v>
      </c>
      <c r="DJ9" s="131" t="s">
        <v>1484</v>
      </c>
      <c r="DK9" s="131" t="s">
        <v>1484</v>
      </c>
      <c r="DL9" s="131" t="s">
        <v>1465</v>
      </c>
      <c r="DM9" s="138" t="s">
        <v>1463</v>
      </c>
      <c r="DN9" s="131" t="s">
        <v>1469</v>
      </c>
      <c r="DO9" s="131" t="s">
        <v>1475</v>
      </c>
      <c r="DP9" s="131" t="s">
        <v>1475</v>
      </c>
      <c r="DQ9" s="138" t="s">
        <v>1464</v>
      </c>
      <c r="DR9" s="137" t="s">
        <v>3694</v>
      </c>
      <c r="DS9" s="131" t="s">
        <v>1464</v>
      </c>
      <c r="DT9" s="131" t="s">
        <v>1493</v>
      </c>
      <c r="DU9" s="138" t="s">
        <v>1494</v>
      </c>
      <c r="DV9" s="137" t="s">
        <v>3695</v>
      </c>
      <c r="DW9" s="131" t="s">
        <v>1466</v>
      </c>
      <c r="DX9" s="131" t="s">
        <v>1466</v>
      </c>
      <c r="DY9" s="138" t="s">
        <v>1495</v>
      </c>
      <c r="DZ9" s="131" t="s">
        <v>1464</v>
      </c>
      <c r="EA9" s="137" t="s">
        <v>3695</v>
      </c>
      <c r="EB9" s="131" t="s">
        <v>1475</v>
      </c>
      <c r="EC9" s="138" t="s">
        <v>1465</v>
      </c>
      <c r="ED9" s="131" t="s">
        <v>1471</v>
      </c>
      <c r="EE9" s="131" t="s">
        <v>1471</v>
      </c>
      <c r="EF9" s="131" t="s">
        <v>1485</v>
      </c>
      <c r="EG9" s="138" t="s">
        <v>1474</v>
      </c>
      <c r="EH9" s="131" t="s">
        <v>1471</v>
      </c>
      <c r="EI9" s="131" t="s">
        <v>1471</v>
      </c>
      <c r="EJ9" s="131" t="s">
        <v>1475</v>
      </c>
      <c r="EK9" s="138" t="s">
        <v>1476</v>
      </c>
      <c r="EL9" s="131" t="s">
        <v>1487</v>
      </c>
      <c r="EM9" s="131" t="s">
        <v>1479</v>
      </c>
      <c r="EN9" s="137" t="s">
        <v>3696</v>
      </c>
      <c r="EO9" s="139" t="s">
        <v>3696</v>
      </c>
      <c r="EP9" s="131" t="s">
        <v>1475</v>
      </c>
      <c r="EQ9" s="131" t="s">
        <v>1471</v>
      </c>
      <c r="ER9" s="131" t="s">
        <v>1471</v>
      </c>
      <c r="ES9" s="138" t="s">
        <v>1498</v>
      </c>
      <c r="ET9" s="131" t="s">
        <v>1464</v>
      </c>
      <c r="EU9" s="131" t="s">
        <v>3697</v>
      </c>
      <c r="EV9" s="137" t="s">
        <v>3698</v>
      </c>
      <c r="EW9" s="139" t="s">
        <v>3699</v>
      </c>
      <c r="EX9" s="135" t="s">
        <v>1499</v>
      </c>
      <c r="EY9" s="131" t="s">
        <v>1502</v>
      </c>
      <c r="EZ9" s="131" t="s">
        <v>1502</v>
      </c>
      <c r="FA9" s="131" t="s">
        <v>1466</v>
      </c>
      <c r="FB9" s="138" t="s">
        <v>1475</v>
      </c>
      <c r="FC9" s="131" t="s">
        <v>1469</v>
      </c>
      <c r="FD9" s="131" t="s">
        <v>1469</v>
      </c>
      <c r="FE9" s="131" t="s">
        <v>1469</v>
      </c>
      <c r="FF9" s="139" t="s">
        <v>3700</v>
      </c>
      <c r="FG9" s="131" t="s">
        <v>1474</v>
      </c>
      <c r="FH9" s="131" t="s">
        <v>1479</v>
      </c>
      <c r="FI9" s="131" t="s">
        <v>1470</v>
      </c>
      <c r="FJ9" s="138" t="s">
        <v>1464</v>
      </c>
      <c r="FK9" s="131" t="s">
        <v>1479</v>
      </c>
      <c r="FL9" s="131" t="s">
        <v>1469</v>
      </c>
      <c r="FM9" s="131" t="s">
        <v>1464</v>
      </c>
      <c r="FN9" s="138" t="s">
        <v>1464</v>
      </c>
      <c r="FO9" s="131" t="s">
        <v>1469</v>
      </c>
      <c r="FP9" s="137" t="s">
        <v>1476</v>
      </c>
      <c r="FQ9" s="131" t="s">
        <v>1463</v>
      </c>
      <c r="FR9" s="139" t="s">
        <v>1466</v>
      </c>
      <c r="FS9" s="131" t="s">
        <v>1475</v>
      </c>
      <c r="FT9" s="131" t="s">
        <v>1471</v>
      </c>
      <c r="FU9" s="131" t="s">
        <v>1475</v>
      </c>
      <c r="FV9" s="138" t="s">
        <v>1468</v>
      </c>
      <c r="FW9" s="137" t="s">
        <v>1464</v>
      </c>
      <c r="FX9" s="131" t="s">
        <v>1469</v>
      </c>
      <c r="FY9" s="131" t="s">
        <v>1474</v>
      </c>
      <c r="FZ9" s="138" t="s">
        <v>1488</v>
      </c>
      <c r="GA9" s="131" t="s">
        <v>1488</v>
      </c>
      <c r="GB9" s="131" t="s">
        <v>1464</v>
      </c>
      <c r="GC9" s="131" t="s">
        <v>1466</v>
      </c>
      <c r="GD9" s="138" t="s">
        <v>1464</v>
      </c>
      <c r="GE9" s="131" t="s">
        <v>1464</v>
      </c>
      <c r="GF9" s="131" t="s">
        <v>1503</v>
      </c>
      <c r="GG9" s="131" t="s">
        <v>1471</v>
      </c>
      <c r="GH9" s="138" t="s">
        <v>1471</v>
      </c>
      <c r="GI9" s="131" t="s">
        <v>1471</v>
      </c>
      <c r="GJ9" s="131" t="s">
        <v>1471</v>
      </c>
      <c r="GK9" s="131" t="s">
        <v>1471</v>
      </c>
      <c r="GL9" s="138" t="s">
        <v>1466</v>
      </c>
      <c r="GM9" s="137" t="s">
        <v>1469</v>
      </c>
      <c r="GN9" s="137" t="s">
        <v>3701</v>
      </c>
      <c r="GO9" s="137" t="s">
        <v>1463</v>
      </c>
      <c r="GP9" s="139" t="s">
        <v>3702</v>
      </c>
      <c r="GQ9" s="135" t="s">
        <v>1468</v>
      </c>
      <c r="GR9" s="131" t="s">
        <v>1464</v>
      </c>
      <c r="GS9" s="131" t="s">
        <v>1469</v>
      </c>
      <c r="GT9" s="131" t="s">
        <v>1479</v>
      </c>
      <c r="GU9" s="138" t="s">
        <v>1486</v>
      </c>
      <c r="GV9" s="131" t="s">
        <v>1483</v>
      </c>
      <c r="GW9" s="131" t="s">
        <v>1463</v>
      </c>
      <c r="GX9" s="131" t="s">
        <v>1463</v>
      </c>
      <c r="GY9" s="139" t="s">
        <v>3698</v>
      </c>
      <c r="GZ9" s="131" t="s">
        <v>1477</v>
      </c>
      <c r="HA9" s="131" t="s">
        <v>1477</v>
      </c>
      <c r="HB9" s="131" t="s">
        <v>1488</v>
      </c>
      <c r="HC9" s="138" t="s">
        <v>1466</v>
      </c>
      <c r="HD9" s="137" t="s">
        <v>3698</v>
      </c>
      <c r="HE9" s="131" t="s">
        <v>1466</v>
      </c>
      <c r="HF9" s="131" t="s">
        <v>1463</v>
      </c>
      <c r="HG9" s="138" t="s">
        <v>1464</v>
      </c>
      <c r="HH9" s="131" t="s">
        <v>1471</v>
      </c>
      <c r="HI9" s="131" t="s">
        <v>1463</v>
      </c>
      <c r="HJ9" s="131" t="s">
        <v>1489</v>
      </c>
      <c r="HK9" s="138" t="s">
        <v>1490</v>
      </c>
      <c r="HL9" s="131" t="s">
        <v>1491</v>
      </c>
      <c r="HM9" s="131" t="s">
        <v>1471</v>
      </c>
      <c r="HN9" s="131" t="s">
        <v>1471</v>
      </c>
      <c r="HO9" s="138" t="s">
        <v>1464</v>
      </c>
      <c r="HP9" s="131" t="s">
        <v>1466</v>
      </c>
      <c r="HQ9" s="137" t="s">
        <v>3703</v>
      </c>
      <c r="HR9" s="131" t="s">
        <v>1489</v>
      </c>
      <c r="HS9" s="138" t="s">
        <v>1477</v>
      </c>
      <c r="HT9" s="131" t="s">
        <v>1477</v>
      </c>
      <c r="HU9" s="131" t="s">
        <v>1468</v>
      </c>
      <c r="HV9" s="135" t="s">
        <v>1466</v>
      </c>
      <c r="HW9" s="131" t="s">
        <v>1463</v>
      </c>
      <c r="HX9" s="131" t="s">
        <v>1466</v>
      </c>
      <c r="HY9" s="131" t="s">
        <v>1463</v>
      </c>
      <c r="HZ9" s="138" t="s">
        <v>1463</v>
      </c>
      <c r="IA9" s="131" t="s">
        <v>1463</v>
      </c>
      <c r="IB9" s="131" t="s">
        <v>1465</v>
      </c>
      <c r="IC9" s="131" t="s">
        <v>1465</v>
      </c>
      <c r="ID9" s="138" t="s">
        <v>1463</v>
      </c>
      <c r="IE9" s="131" t="s">
        <v>1463</v>
      </c>
      <c r="IF9" s="131" t="s">
        <v>1465</v>
      </c>
      <c r="IG9" s="137" t="s">
        <v>3696</v>
      </c>
      <c r="IH9" s="138" t="s">
        <v>1471</v>
      </c>
      <c r="II9" s="131" t="s">
        <v>1466</v>
      </c>
      <c r="IJ9" s="137" t="s">
        <v>1463</v>
      </c>
      <c r="IK9" s="137" t="s">
        <v>3696</v>
      </c>
      <c r="IL9" s="138" t="s">
        <v>1466</v>
      </c>
      <c r="IM9" s="137" t="s">
        <v>3704</v>
      </c>
      <c r="IN9" s="131" t="s">
        <v>1475</v>
      </c>
      <c r="IO9" s="131" t="s">
        <v>1475</v>
      </c>
      <c r="IP9" s="138" t="s">
        <v>1488</v>
      </c>
      <c r="IQ9" s="131" t="s">
        <v>1488</v>
      </c>
      <c r="IR9" s="131" t="s">
        <v>1488</v>
      </c>
      <c r="IS9" s="131" t="s">
        <v>1488</v>
      </c>
      <c r="IT9" s="138" t="s">
        <v>1469</v>
      </c>
      <c r="IU9" s="131" t="s">
        <v>1469</v>
      </c>
      <c r="IV9" s="131" t="s">
        <v>1469</v>
      </c>
      <c r="IW9" s="137" t="s">
        <v>3700</v>
      </c>
      <c r="IX9" s="138" t="s">
        <v>1466</v>
      </c>
      <c r="IY9" s="131" t="s">
        <v>1463</v>
      </c>
      <c r="IZ9" s="137" t="s">
        <v>1501</v>
      </c>
      <c r="JA9" s="131" t="s">
        <v>1471</v>
      </c>
      <c r="JB9" s="138" t="s">
        <v>1469</v>
      </c>
      <c r="JC9" s="131" t="s">
        <v>1469</v>
      </c>
      <c r="JD9" s="131" t="s">
        <v>1463</v>
      </c>
      <c r="JE9" s="131" t="s">
        <v>1465</v>
      </c>
      <c r="JF9" s="135" t="s">
        <v>1463</v>
      </c>
      <c r="JG9" s="131" t="s">
        <v>1463</v>
      </c>
      <c r="JH9" s="131" t="s">
        <v>1471</v>
      </c>
      <c r="JI9" s="131" t="s">
        <v>1475</v>
      </c>
      <c r="JJ9" s="134" t="s">
        <v>3705</v>
      </c>
      <c r="JK9" s="137" t="s">
        <v>3706</v>
      </c>
      <c r="JL9" s="131" t="s">
        <v>1477</v>
      </c>
      <c r="JM9" s="137" t="s">
        <v>3707</v>
      </c>
      <c r="JN9" s="134" t="s">
        <v>3708</v>
      </c>
      <c r="JO9" s="134" t="s">
        <v>3709</v>
      </c>
      <c r="JP9" s="131" t="s">
        <v>1463</v>
      </c>
      <c r="JQ9" s="131" t="s">
        <v>1468</v>
      </c>
      <c r="JR9" s="131" t="s">
        <v>1463</v>
      </c>
      <c r="JS9" s="138" t="s">
        <v>1463</v>
      </c>
      <c r="JT9" s="131" t="s">
        <v>1463</v>
      </c>
      <c r="JU9" s="131" t="s">
        <v>1483</v>
      </c>
      <c r="JV9" s="131" t="s">
        <v>1483</v>
      </c>
      <c r="JW9" s="138" t="s">
        <v>1464</v>
      </c>
      <c r="JX9" s="131" t="s">
        <v>1464</v>
      </c>
      <c r="JY9" s="131" t="s">
        <v>1468</v>
      </c>
      <c r="JZ9" s="131" t="s">
        <v>1477</v>
      </c>
      <c r="KA9" s="139" t="s">
        <v>3696</v>
      </c>
      <c r="KB9" s="131" t="s">
        <v>1504</v>
      </c>
      <c r="KC9" s="131" t="s">
        <v>1465</v>
      </c>
      <c r="KD9" s="131" t="s">
        <v>1466</v>
      </c>
      <c r="KE9" s="138" t="s">
        <v>1477</v>
      </c>
      <c r="KF9" s="131" t="s">
        <v>1469</v>
      </c>
      <c r="KG9" s="131" t="s">
        <v>1469</v>
      </c>
      <c r="KH9" s="131" t="s">
        <v>1469</v>
      </c>
      <c r="KI9" s="138" t="s">
        <v>1469</v>
      </c>
      <c r="KJ9" s="131" t="s">
        <v>1500</v>
      </c>
      <c r="KK9" s="131" t="s">
        <v>1477</v>
      </c>
      <c r="KL9" s="131" t="s">
        <v>1466</v>
      </c>
      <c r="KM9" s="138" t="s">
        <v>1464</v>
      </c>
      <c r="KN9" s="131" t="s">
        <v>1465</v>
      </c>
      <c r="KO9" s="137" t="s">
        <v>3710</v>
      </c>
      <c r="KP9" s="131" t="s">
        <v>1477</v>
      </c>
      <c r="KQ9" s="138" t="s">
        <v>1505</v>
      </c>
      <c r="KR9" s="131" t="s">
        <v>1502</v>
      </c>
      <c r="KS9" s="131" t="s">
        <v>1502</v>
      </c>
      <c r="KT9" s="131" t="s">
        <v>1502</v>
      </c>
      <c r="KU9" s="138" t="s">
        <v>1476</v>
      </c>
      <c r="KV9" s="137" t="s">
        <v>3711</v>
      </c>
      <c r="KW9" s="131" t="s">
        <v>1469</v>
      </c>
      <c r="KX9" s="131" t="s">
        <v>1468</v>
      </c>
      <c r="KY9" s="139" t="s">
        <v>3705</v>
      </c>
      <c r="KZ9" s="131" t="s">
        <v>1464</v>
      </c>
      <c r="LA9" s="131" t="s">
        <v>1466</v>
      </c>
      <c r="LB9" s="131" t="s">
        <v>1513</v>
      </c>
      <c r="LC9" s="138" t="s">
        <v>1513</v>
      </c>
      <c r="LD9" s="131" t="s">
        <v>1513</v>
      </c>
      <c r="LE9" s="131" t="s">
        <v>1513</v>
      </c>
      <c r="LF9" s="131" t="s">
        <v>1515</v>
      </c>
      <c r="LG9" s="138" t="s">
        <v>1515</v>
      </c>
      <c r="LH9" s="131" t="s">
        <v>1515</v>
      </c>
      <c r="LI9" s="131" t="s">
        <v>1466</v>
      </c>
      <c r="LJ9" s="131" t="s">
        <v>1464</v>
      </c>
      <c r="LK9" s="138" t="s">
        <v>1468</v>
      </c>
      <c r="LL9" s="131" t="s">
        <v>1466</v>
      </c>
      <c r="LM9" s="131" t="s">
        <v>1465</v>
      </c>
      <c r="LN9" s="131" t="s">
        <v>1466</v>
      </c>
      <c r="LO9" s="138" t="s">
        <v>1468</v>
      </c>
      <c r="LP9" s="131" t="s">
        <v>1468</v>
      </c>
      <c r="LQ9" s="131" t="s">
        <v>1468</v>
      </c>
      <c r="LR9" s="131" t="s">
        <v>1468</v>
      </c>
      <c r="LS9" s="138" t="s">
        <v>1464</v>
      </c>
      <c r="LT9" s="137" t="s">
        <v>3712</v>
      </c>
      <c r="LU9" s="137" t="s">
        <v>3712</v>
      </c>
      <c r="LV9" s="131" t="s">
        <v>1463</v>
      </c>
      <c r="LW9" s="138" t="s">
        <v>1473</v>
      </c>
      <c r="LX9" s="140" t="s">
        <v>3701</v>
      </c>
      <c r="LY9" s="131" t="s">
        <v>1466</v>
      </c>
      <c r="LZ9" s="131" t="s">
        <v>1513</v>
      </c>
      <c r="MA9" s="131" t="s">
        <v>1466</v>
      </c>
      <c r="MB9" s="138" t="s">
        <v>1474</v>
      </c>
      <c r="MC9" s="131" t="s">
        <v>1464</v>
      </c>
      <c r="MD9" s="131" t="s">
        <v>1492</v>
      </c>
      <c r="ME9" s="131" t="s">
        <v>1479</v>
      </c>
      <c r="MF9" s="138" t="s">
        <v>1464</v>
      </c>
      <c r="MG9" s="131" t="s">
        <v>1464</v>
      </c>
      <c r="MH9" s="131" t="s">
        <v>3704</v>
      </c>
      <c r="MI9" s="131" t="s">
        <v>1466</v>
      </c>
      <c r="MJ9" s="138" t="s">
        <v>3700</v>
      </c>
      <c r="MK9" s="137" t="s">
        <v>1466</v>
      </c>
      <c r="ML9" s="131" t="s">
        <v>3713</v>
      </c>
      <c r="MM9" s="131" t="s">
        <v>1514</v>
      </c>
      <c r="MN9" s="139" t="s">
        <v>3707</v>
      </c>
      <c r="MO9" s="131" t="s">
        <v>1496</v>
      </c>
      <c r="MP9" s="131" t="s">
        <v>3714</v>
      </c>
      <c r="MQ9" s="137" t="s">
        <v>3715</v>
      </c>
      <c r="MR9" s="138" t="s">
        <v>3700</v>
      </c>
      <c r="MS9" s="131" t="s">
        <v>1475</v>
      </c>
      <c r="MT9" s="131" t="s">
        <v>3716</v>
      </c>
      <c r="MU9" s="137" t="s">
        <v>3717</v>
      </c>
      <c r="MV9" s="138" t="s">
        <v>3706</v>
      </c>
      <c r="MW9" s="135" t="s">
        <v>1510</v>
      </c>
      <c r="MX9" s="131" t="s">
        <v>1464</v>
      </c>
      <c r="MY9" s="137" t="s">
        <v>3718</v>
      </c>
      <c r="MZ9" s="131" t="s">
        <v>1465</v>
      </c>
      <c r="NA9" s="139" t="s">
        <v>3717</v>
      </c>
      <c r="NB9" s="137" t="s">
        <v>3707</v>
      </c>
      <c r="NC9" s="131" t="s">
        <v>1510</v>
      </c>
      <c r="ND9" s="137" t="s">
        <v>3698</v>
      </c>
      <c r="NE9" s="139" t="s">
        <v>3714</v>
      </c>
      <c r="NF9" s="137" t="s">
        <v>3714</v>
      </c>
      <c r="NG9" s="131" t="s">
        <v>1483</v>
      </c>
      <c r="NH9" s="131" t="s">
        <v>1496</v>
      </c>
      <c r="NI9" s="138" t="s">
        <v>1496</v>
      </c>
      <c r="NJ9" s="137" t="s">
        <v>3719</v>
      </c>
      <c r="NK9" s="137" t="s">
        <v>3720</v>
      </c>
      <c r="NL9" s="131" t="s">
        <v>1466</v>
      </c>
      <c r="NM9" s="139" t="s">
        <v>1469</v>
      </c>
      <c r="NN9" s="137" t="s">
        <v>3721</v>
      </c>
      <c r="NO9" s="131" t="s">
        <v>1483</v>
      </c>
      <c r="NP9" s="137" t="s">
        <v>3705</v>
      </c>
      <c r="NQ9" s="138" t="s">
        <v>1511</v>
      </c>
      <c r="NR9" s="137" t="s">
        <v>3722</v>
      </c>
      <c r="NS9" s="131" t="s">
        <v>1475</v>
      </c>
      <c r="NT9" s="131" t="s">
        <v>1484</v>
      </c>
      <c r="NU9" s="139" t="s">
        <v>3714</v>
      </c>
      <c r="NV9" s="131" t="s">
        <v>1468</v>
      </c>
      <c r="NW9" s="131" t="s">
        <v>1468</v>
      </c>
      <c r="NX9" s="131" t="s">
        <v>1464</v>
      </c>
      <c r="NY9" s="139" t="s">
        <v>3701</v>
      </c>
      <c r="NZ9" s="137" t="s">
        <v>3717</v>
      </c>
      <c r="OA9" s="131" t="s">
        <v>1508</v>
      </c>
      <c r="OB9" s="137" t="s">
        <v>3705</v>
      </c>
      <c r="OC9" s="138" t="s">
        <v>1466</v>
      </c>
      <c r="OD9" s="131" t="s">
        <v>1502</v>
      </c>
      <c r="OE9" s="131" t="s">
        <v>1509</v>
      </c>
      <c r="OF9" s="131" t="s">
        <v>1488</v>
      </c>
      <c r="OG9" s="138" t="s">
        <v>1471</v>
      </c>
      <c r="OH9" s="131" t="s">
        <v>1466</v>
      </c>
      <c r="OI9" s="137" t="s">
        <v>3717</v>
      </c>
      <c r="OJ9" s="131" t="s">
        <v>1477</v>
      </c>
      <c r="OK9" s="138" t="s">
        <v>1485</v>
      </c>
      <c r="OL9" s="137" t="s">
        <v>3723</v>
      </c>
      <c r="OM9" s="137" t="s">
        <v>1477</v>
      </c>
      <c r="ON9" s="131" t="s">
        <v>1463</v>
      </c>
      <c r="OO9" s="138" t="s">
        <v>1512</v>
      </c>
      <c r="OP9" s="137" t="s">
        <v>3703</v>
      </c>
      <c r="OQ9" s="134" t="s">
        <v>3724</v>
      </c>
      <c r="OR9" s="137" t="s">
        <v>3725</v>
      </c>
      <c r="OS9" s="137" t="s">
        <v>3726</v>
      </c>
      <c r="OT9" s="137" t="s">
        <v>3726</v>
      </c>
      <c r="OU9" s="139" t="s">
        <v>3727</v>
      </c>
      <c r="OV9" s="131" t="s">
        <v>1504</v>
      </c>
      <c r="OW9" s="131" t="s">
        <v>1464</v>
      </c>
      <c r="OX9" s="131" t="s">
        <v>1465</v>
      </c>
      <c r="OY9" s="138" t="s">
        <v>1463</v>
      </c>
      <c r="OZ9" s="137" t="s">
        <v>3728</v>
      </c>
      <c r="PA9" s="137" t="s">
        <v>3729</v>
      </c>
      <c r="PB9" s="137" t="s">
        <v>3729</v>
      </c>
      <c r="PC9" s="139" t="s">
        <v>3729</v>
      </c>
      <c r="PD9" s="131" t="s">
        <v>1468</v>
      </c>
      <c r="PE9" s="134" t="s">
        <v>3730</v>
      </c>
      <c r="PF9" s="131" t="s">
        <v>1468</v>
      </c>
      <c r="PG9" s="131" t="s">
        <v>1466</v>
      </c>
      <c r="PH9" s="131" t="s">
        <v>1466</v>
      </c>
      <c r="PI9" s="138" t="s">
        <v>1466</v>
      </c>
      <c r="PJ9" s="131" t="s">
        <v>1463</v>
      </c>
      <c r="PK9" s="131" t="s">
        <v>1468</v>
      </c>
      <c r="PL9" s="131" t="s">
        <v>1497</v>
      </c>
      <c r="PM9" s="138" t="s">
        <v>1506</v>
      </c>
      <c r="PN9" s="131" t="s">
        <v>1496</v>
      </c>
      <c r="PO9" s="131" t="s">
        <v>1496</v>
      </c>
      <c r="PP9" s="131" t="s">
        <v>1466</v>
      </c>
      <c r="PQ9" s="138" t="s">
        <v>1507</v>
      </c>
      <c r="PR9" s="131" t="s">
        <v>1507</v>
      </c>
      <c r="PS9" s="131" t="s">
        <v>1507</v>
      </c>
      <c r="PT9" s="131" t="s">
        <v>1477</v>
      </c>
      <c r="PU9" s="138" t="s">
        <v>1477</v>
      </c>
      <c r="PV9" s="131" t="s">
        <v>1477</v>
      </c>
      <c r="PW9" s="137" t="s">
        <v>3731</v>
      </c>
      <c r="PX9" s="137" t="s">
        <v>3731</v>
      </c>
      <c r="PY9" s="138" t="s">
        <v>1463</v>
      </c>
      <c r="PZ9" s="131" t="s">
        <v>1471</v>
      </c>
      <c r="QA9" s="131" t="s">
        <v>1464</v>
      </c>
      <c r="QB9" s="131" t="s">
        <v>1516</v>
      </c>
      <c r="QC9" s="138" t="s">
        <v>1463</v>
      </c>
      <c r="QD9" s="131" t="s">
        <v>1466</v>
      </c>
      <c r="QE9" s="137" t="s">
        <v>3732</v>
      </c>
      <c r="QF9" s="131" t="s">
        <v>1471</v>
      </c>
      <c r="QG9" s="139" t="s">
        <v>3733</v>
      </c>
      <c r="QH9" s="137" t="s">
        <v>3734</v>
      </c>
      <c r="QI9" s="134" t="s">
        <v>3735</v>
      </c>
    </row>
    <row r="10" spans="1:451" ht="36" customHeight="1" x14ac:dyDescent="0.45">
      <c r="A10" s="14" t="s">
        <v>557</v>
      </c>
      <c r="B10" s="141" t="s">
        <v>558</v>
      </c>
      <c r="C10" s="142" t="s">
        <v>558</v>
      </c>
      <c r="D10" s="141" t="s">
        <v>1519</v>
      </c>
      <c r="E10" s="143" t="s">
        <v>1520</v>
      </c>
      <c r="F10" s="142" t="s">
        <v>1539</v>
      </c>
      <c r="G10" s="141" t="s">
        <v>1535</v>
      </c>
      <c r="H10" s="144" t="s">
        <v>1535</v>
      </c>
      <c r="I10" s="145" t="s">
        <v>1545</v>
      </c>
      <c r="J10" s="142" t="s">
        <v>558</v>
      </c>
      <c r="K10" s="141" t="s">
        <v>1521</v>
      </c>
      <c r="L10" s="144" t="s">
        <v>1523</v>
      </c>
      <c r="M10" s="146" t="s">
        <v>1523</v>
      </c>
      <c r="N10" s="142" t="s">
        <v>1523</v>
      </c>
      <c r="O10" s="141" t="s">
        <v>1523</v>
      </c>
      <c r="P10" s="144" t="s">
        <v>1523</v>
      </c>
      <c r="Q10" s="146" t="s">
        <v>1523</v>
      </c>
      <c r="R10" s="142" t="s">
        <v>1523</v>
      </c>
      <c r="S10" s="141" t="s">
        <v>558</v>
      </c>
      <c r="T10" s="144" t="s">
        <v>1523</v>
      </c>
      <c r="U10" s="146" t="s">
        <v>1524</v>
      </c>
      <c r="V10" s="142" t="s">
        <v>1524</v>
      </c>
      <c r="W10" s="141" t="s">
        <v>1524</v>
      </c>
      <c r="X10" s="144" t="s">
        <v>1524</v>
      </c>
      <c r="Y10" s="146" t="s">
        <v>1526</v>
      </c>
      <c r="Z10" s="142" t="s">
        <v>1517</v>
      </c>
      <c r="AA10" s="141" t="s">
        <v>1525</v>
      </c>
      <c r="AB10" s="144" t="s">
        <v>1519</v>
      </c>
      <c r="AC10" s="146" t="s">
        <v>1525</v>
      </c>
      <c r="AD10" s="142" t="s">
        <v>558</v>
      </c>
      <c r="AE10" s="141" t="s">
        <v>558</v>
      </c>
      <c r="AF10" s="144" t="s">
        <v>1527</v>
      </c>
      <c r="AG10" s="146" t="s">
        <v>558</v>
      </c>
      <c r="AH10" s="142" t="s">
        <v>558</v>
      </c>
      <c r="AI10" s="141" t="s">
        <v>1519</v>
      </c>
      <c r="AJ10" s="144" t="s">
        <v>558</v>
      </c>
      <c r="AK10" s="146" t="s">
        <v>558</v>
      </c>
      <c r="AL10" s="142" t="s">
        <v>1528</v>
      </c>
      <c r="AM10" s="141" t="s">
        <v>558</v>
      </c>
      <c r="AN10" s="144" t="s">
        <v>558</v>
      </c>
      <c r="AO10" s="146" t="s">
        <v>1519</v>
      </c>
      <c r="AP10" s="142" t="s">
        <v>558</v>
      </c>
      <c r="AQ10" s="141" t="s">
        <v>1517</v>
      </c>
      <c r="AR10" s="144" t="s">
        <v>558</v>
      </c>
      <c r="AS10" s="146" t="s">
        <v>1522</v>
      </c>
      <c r="AT10" s="142" t="s">
        <v>1521</v>
      </c>
      <c r="AU10" s="141" t="s">
        <v>558</v>
      </c>
      <c r="AV10" s="144" t="s">
        <v>1530</v>
      </c>
      <c r="AW10" s="147" t="s">
        <v>1530</v>
      </c>
      <c r="AX10" s="141" t="s">
        <v>1517</v>
      </c>
      <c r="AY10" s="144" t="s">
        <v>1530</v>
      </c>
      <c r="AZ10" s="148" t="s">
        <v>1519</v>
      </c>
      <c r="BA10" s="147" t="s">
        <v>1517</v>
      </c>
      <c r="BB10" s="141" t="s">
        <v>1543</v>
      </c>
      <c r="BC10" s="144" t="s">
        <v>1522</v>
      </c>
      <c r="BD10" s="148" t="s">
        <v>558</v>
      </c>
      <c r="BE10" s="147" t="s">
        <v>558</v>
      </c>
      <c r="BF10" s="141" t="s">
        <v>558</v>
      </c>
      <c r="BG10" s="144" t="s">
        <v>558</v>
      </c>
      <c r="BH10" s="148" t="s">
        <v>1544</v>
      </c>
      <c r="BI10" s="147" t="s">
        <v>558</v>
      </c>
      <c r="BJ10" s="141" t="s">
        <v>1545</v>
      </c>
      <c r="BK10" s="144" t="s">
        <v>1519</v>
      </c>
      <c r="BL10" s="148" t="s">
        <v>1533</v>
      </c>
      <c r="BM10" s="147" t="s">
        <v>1529</v>
      </c>
      <c r="BN10" s="141" t="s">
        <v>1519</v>
      </c>
      <c r="BO10" s="144" t="s">
        <v>1519</v>
      </c>
      <c r="BP10" s="148" t="s">
        <v>1522</v>
      </c>
      <c r="BQ10" s="147" t="s">
        <v>1519</v>
      </c>
      <c r="BR10" s="141" t="s">
        <v>1522</v>
      </c>
      <c r="BS10" s="144" t="s">
        <v>558</v>
      </c>
      <c r="BT10" s="148" t="s">
        <v>1517</v>
      </c>
      <c r="BU10" s="147" t="s">
        <v>1522</v>
      </c>
      <c r="BV10" s="141" t="s">
        <v>1519</v>
      </c>
      <c r="BW10" s="144" t="s">
        <v>1522</v>
      </c>
      <c r="BX10" s="148" t="s">
        <v>1524</v>
      </c>
      <c r="BY10" s="147" t="s">
        <v>1519</v>
      </c>
      <c r="BZ10" s="141" t="s">
        <v>1517</v>
      </c>
      <c r="CA10" s="144" t="s">
        <v>1534</v>
      </c>
      <c r="CB10" s="148" t="s">
        <v>558</v>
      </c>
      <c r="CC10" s="147" t="s">
        <v>1523</v>
      </c>
      <c r="CD10" s="141" t="s">
        <v>558</v>
      </c>
      <c r="CE10" s="144" t="s">
        <v>558</v>
      </c>
      <c r="CF10" s="148" t="s">
        <v>558</v>
      </c>
      <c r="CG10" s="147" t="s">
        <v>1536</v>
      </c>
      <c r="CH10" s="141" t="s">
        <v>1537</v>
      </c>
      <c r="CI10" s="144" t="s">
        <v>1538</v>
      </c>
      <c r="CJ10" s="148" t="s">
        <v>558</v>
      </c>
      <c r="CK10" s="149" t="s">
        <v>3736</v>
      </c>
      <c r="CL10" s="150" t="s">
        <v>558</v>
      </c>
      <c r="CM10" s="144" t="s">
        <v>1547</v>
      </c>
      <c r="CN10" s="148" t="s">
        <v>1542</v>
      </c>
      <c r="CO10" s="147" t="s">
        <v>1537</v>
      </c>
      <c r="CP10" s="141" t="s">
        <v>1547</v>
      </c>
      <c r="CQ10" s="151" t="s">
        <v>1519</v>
      </c>
      <c r="CR10" s="141" t="s">
        <v>1517</v>
      </c>
      <c r="CS10" s="143" t="s">
        <v>1522</v>
      </c>
      <c r="CT10" s="141" t="s">
        <v>558</v>
      </c>
      <c r="CU10" s="142" t="s">
        <v>558</v>
      </c>
      <c r="CV10" s="141" t="s">
        <v>1521</v>
      </c>
      <c r="CW10" s="152" t="s">
        <v>1518</v>
      </c>
      <c r="CX10" s="141" t="s">
        <v>1519</v>
      </c>
      <c r="CY10" s="142" t="s">
        <v>1519</v>
      </c>
      <c r="CZ10" s="141" t="s">
        <v>558</v>
      </c>
      <c r="DA10" s="152" t="s">
        <v>1549</v>
      </c>
      <c r="DB10" s="141" t="s">
        <v>1533</v>
      </c>
      <c r="DC10" s="142" t="s">
        <v>1519</v>
      </c>
      <c r="DD10" s="141" t="s">
        <v>558</v>
      </c>
      <c r="DE10" s="152" t="s">
        <v>1531</v>
      </c>
      <c r="DF10" s="141" t="s">
        <v>1518</v>
      </c>
      <c r="DG10" s="142" t="s">
        <v>1525</v>
      </c>
      <c r="DH10" s="141" t="s">
        <v>1530</v>
      </c>
      <c r="DI10" s="152" t="s">
        <v>1550</v>
      </c>
      <c r="DJ10" s="141" t="s">
        <v>1529</v>
      </c>
      <c r="DK10" s="142" t="s">
        <v>1529</v>
      </c>
      <c r="DL10" s="141" t="s">
        <v>1522</v>
      </c>
      <c r="DM10" s="152" t="s">
        <v>1525</v>
      </c>
      <c r="DN10" s="141" t="s">
        <v>1554</v>
      </c>
      <c r="DO10" s="142" t="s">
        <v>1530</v>
      </c>
      <c r="DP10" s="141" t="s">
        <v>1564</v>
      </c>
      <c r="DQ10" s="152" t="s">
        <v>1522</v>
      </c>
      <c r="DR10" s="150" t="s">
        <v>1590</v>
      </c>
      <c r="DS10" s="142" t="s">
        <v>1529</v>
      </c>
      <c r="DT10" s="141" t="s">
        <v>1554</v>
      </c>
      <c r="DU10" s="152" t="s">
        <v>558</v>
      </c>
      <c r="DV10" s="150" t="s">
        <v>1520</v>
      </c>
      <c r="DW10" s="142" t="s">
        <v>1521</v>
      </c>
      <c r="DX10" s="141" t="s">
        <v>1521</v>
      </c>
      <c r="DY10" s="152" t="s">
        <v>1565</v>
      </c>
      <c r="DZ10" s="141" t="s">
        <v>1517</v>
      </c>
      <c r="EA10" s="151" t="s">
        <v>1545</v>
      </c>
      <c r="EB10" s="141" t="s">
        <v>1526</v>
      </c>
      <c r="EC10" s="152" t="s">
        <v>1566</v>
      </c>
      <c r="ED10" s="141" t="s">
        <v>1518</v>
      </c>
      <c r="EE10" s="142" t="s">
        <v>1522</v>
      </c>
      <c r="EF10" s="141" t="s">
        <v>1568</v>
      </c>
      <c r="EG10" s="152" t="s">
        <v>1519</v>
      </c>
      <c r="EH10" s="141" t="s">
        <v>1518</v>
      </c>
      <c r="EI10" s="142" t="s">
        <v>558</v>
      </c>
      <c r="EJ10" s="141" t="s">
        <v>1529</v>
      </c>
      <c r="EK10" s="152" t="s">
        <v>1558</v>
      </c>
      <c r="EL10" s="141" t="s">
        <v>1569</v>
      </c>
      <c r="EM10" s="142" t="s">
        <v>1571</v>
      </c>
      <c r="EN10" s="150" t="s">
        <v>1533</v>
      </c>
      <c r="EO10" s="153" t="s">
        <v>1533</v>
      </c>
      <c r="EP10" s="141" t="s">
        <v>1572</v>
      </c>
      <c r="EQ10" s="142" t="s">
        <v>1573</v>
      </c>
      <c r="ER10" s="141" t="s">
        <v>1562</v>
      </c>
      <c r="ES10" s="152" t="s">
        <v>1537</v>
      </c>
      <c r="ET10" s="141" t="s">
        <v>1540</v>
      </c>
      <c r="EU10" s="142" t="s">
        <v>1550</v>
      </c>
      <c r="EV10" s="150" t="s">
        <v>1533</v>
      </c>
      <c r="EW10" s="153" t="s">
        <v>1533</v>
      </c>
      <c r="EX10" s="146" t="s">
        <v>1564</v>
      </c>
      <c r="EY10" s="141" t="s">
        <v>1543</v>
      </c>
      <c r="EZ10" s="142" t="s">
        <v>1543</v>
      </c>
      <c r="FA10" s="141" t="s">
        <v>1549</v>
      </c>
      <c r="FB10" s="152" t="s">
        <v>1518</v>
      </c>
      <c r="FC10" s="141" t="s">
        <v>1519</v>
      </c>
      <c r="FD10" s="142" t="s">
        <v>1549</v>
      </c>
      <c r="FE10" s="141" t="s">
        <v>1549</v>
      </c>
      <c r="FF10" s="153" t="s">
        <v>558</v>
      </c>
      <c r="FG10" s="141" t="s">
        <v>558</v>
      </c>
      <c r="FH10" s="142" t="s">
        <v>1525</v>
      </c>
      <c r="FI10" s="141" t="s">
        <v>1524</v>
      </c>
      <c r="FJ10" s="152" t="s">
        <v>1535</v>
      </c>
      <c r="FK10" s="141" t="s">
        <v>1519</v>
      </c>
      <c r="FL10" s="142" t="s">
        <v>1519</v>
      </c>
      <c r="FM10" s="141" t="s">
        <v>1585</v>
      </c>
      <c r="FN10" s="152" t="s">
        <v>1517</v>
      </c>
      <c r="FO10" s="141" t="s">
        <v>558</v>
      </c>
      <c r="FP10" s="151" t="s">
        <v>3737</v>
      </c>
      <c r="FQ10" s="141" t="s">
        <v>1586</v>
      </c>
      <c r="FR10" s="153" t="s">
        <v>3738</v>
      </c>
      <c r="FS10" s="141" t="s">
        <v>1587</v>
      </c>
      <c r="FT10" s="142" t="s">
        <v>1519</v>
      </c>
      <c r="FU10" s="141" t="s">
        <v>1587</v>
      </c>
      <c r="FV10" s="152" t="s">
        <v>1588</v>
      </c>
      <c r="FW10" s="150" t="s">
        <v>558</v>
      </c>
      <c r="FX10" s="142" t="s">
        <v>1546</v>
      </c>
      <c r="FY10" s="141" t="s">
        <v>1529</v>
      </c>
      <c r="FZ10" s="152" t="s">
        <v>1546</v>
      </c>
      <c r="GA10" s="141" t="s">
        <v>1546</v>
      </c>
      <c r="GB10" s="142" t="s">
        <v>1570</v>
      </c>
      <c r="GC10" s="141" t="s">
        <v>1549</v>
      </c>
      <c r="GD10" s="152" t="s">
        <v>1522</v>
      </c>
      <c r="GE10" s="141" t="s">
        <v>1522</v>
      </c>
      <c r="GF10" s="142" t="s">
        <v>558</v>
      </c>
      <c r="GG10" s="141" t="s">
        <v>1519</v>
      </c>
      <c r="GH10" s="152" t="s">
        <v>1519</v>
      </c>
      <c r="GI10" s="141" t="s">
        <v>1522</v>
      </c>
      <c r="GJ10" s="142" t="s">
        <v>1522</v>
      </c>
      <c r="GK10" s="141" t="s">
        <v>1519</v>
      </c>
      <c r="GL10" s="152" t="s">
        <v>1549</v>
      </c>
      <c r="GM10" s="150" t="s">
        <v>3739</v>
      </c>
      <c r="GN10" s="151" t="s">
        <v>3740</v>
      </c>
      <c r="GO10" s="150" t="s">
        <v>3741</v>
      </c>
      <c r="GP10" s="153" t="s">
        <v>3742</v>
      </c>
      <c r="GQ10" s="146" t="s">
        <v>1589</v>
      </c>
      <c r="GR10" s="141" t="s">
        <v>558</v>
      </c>
      <c r="GS10" s="142" t="s">
        <v>558</v>
      </c>
      <c r="GT10" s="141" t="s">
        <v>1518</v>
      </c>
      <c r="GU10" s="152" t="s">
        <v>1551</v>
      </c>
      <c r="GV10" s="141" t="s">
        <v>1544</v>
      </c>
      <c r="GW10" s="142" t="s">
        <v>1552</v>
      </c>
      <c r="GX10" s="141" t="s">
        <v>1555</v>
      </c>
      <c r="GY10" s="153" t="s">
        <v>3743</v>
      </c>
      <c r="GZ10" s="141" t="s">
        <v>1556</v>
      </c>
      <c r="HA10" s="142" t="s">
        <v>1556</v>
      </c>
      <c r="HB10" s="141" t="s">
        <v>1527</v>
      </c>
      <c r="HC10" s="152" t="s">
        <v>558</v>
      </c>
      <c r="HD10" s="150" t="s">
        <v>3744</v>
      </c>
      <c r="HE10" s="142" t="s">
        <v>1521</v>
      </c>
      <c r="HF10" s="141" t="s">
        <v>1557</v>
      </c>
      <c r="HG10" s="152" t="s">
        <v>1519</v>
      </c>
      <c r="HH10" s="141" t="s">
        <v>1558</v>
      </c>
      <c r="HI10" s="142" t="s">
        <v>1559</v>
      </c>
      <c r="HJ10" s="141" t="s">
        <v>1539</v>
      </c>
      <c r="HK10" s="152" t="s">
        <v>1541</v>
      </c>
      <c r="HL10" s="141" t="s">
        <v>1560</v>
      </c>
      <c r="HM10" s="142" t="s">
        <v>558</v>
      </c>
      <c r="HN10" s="141" t="s">
        <v>1558</v>
      </c>
      <c r="HO10" s="152" t="s">
        <v>1517</v>
      </c>
      <c r="HP10" s="141" t="s">
        <v>1547</v>
      </c>
      <c r="HQ10" s="151" t="s">
        <v>3745</v>
      </c>
      <c r="HR10" s="141" t="s">
        <v>1559</v>
      </c>
      <c r="HS10" s="152" t="s">
        <v>1561</v>
      </c>
      <c r="HT10" s="141" t="s">
        <v>1543</v>
      </c>
      <c r="HU10" s="142" t="s">
        <v>1517</v>
      </c>
      <c r="HV10" s="146" t="s">
        <v>1563</v>
      </c>
      <c r="HW10" s="141" t="s">
        <v>1574</v>
      </c>
      <c r="HX10" s="142" t="s">
        <v>1549</v>
      </c>
      <c r="HY10" s="141" t="s">
        <v>1543</v>
      </c>
      <c r="HZ10" s="152" t="s">
        <v>1551</v>
      </c>
      <c r="IA10" s="141" t="s">
        <v>1543</v>
      </c>
      <c r="IB10" s="142" t="s">
        <v>558</v>
      </c>
      <c r="IC10" s="141" t="s">
        <v>558</v>
      </c>
      <c r="ID10" s="152" t="s">
        <v>1521</v>
      </c>
      <c r="IE10" s="141" t="s">
        <v>1576</v>
      </c>
      <c r="IF10" s="142" t="s">
        <v>1577</v>
      </c>
      <c r="IG10" s="150" t="s">
        <v>3746</v>
      </c>
      <c r="IH10" s="152" t="s">
        <v>1518</v>
      </c>
      <c r="II10" s="141" t="s">
        <v>1567</v>
      </c>
      <c r="IJ10" s="151" t="s">
        <v>3747</v>
      </c>
      <c r="IK10" s="150" t="s">
        <v>3748</v>
      </c>
      <c r="IL10" s="152" t="s">
        <v>1578</v>
      </c>
      <c r="IM10" s="150" t="s">
        <v>3749</v>
      </c>
      <c r="IN10" s="142" t="s">
        <v>1579</v>
      </c>
      <c r="IO10" s="141" t="s">
        <v>1577</v>
      </c>
      <c r="IP10" s="152" t="s">
        <v>1546</v>
      </c>
      <c r="IQ10" s="141" t="s">
        <v>1546</v>
      </c>
      <c r="IR10" s="142" t="s">
        <v>1546</v>
      </c>
      <c r="IS10" s="141" t="s">
        <v>1546</v>
      </c>
      <c r="IT10" s="152" t="s">
        <v>1581</v>
      </c>
      <c r="IU10" s="141" t="s">
        <v>1581</v>
      </c>
      <c r="IV10" s="142" t="s">
        <v>1581</v>
      </c>
      <c r="IW10" s="150" t="s">
        <v>3750</v>
      </c>
      <c r="IX10" s="152" t="s">
        <v>1521</v>
      </c>
      <c r="IY10" s="141" t="s">
        <v>1551</v>
      </c>
      <c r="IZ10" s="151" t="s">
        <v>3751</v>
      </c>
      <c r="JA10" s="141" t="s">
        <v>1582</v>
      </c>
      <c r="JB10" s="152" t="s">
        <v>1543</v>
      </c>
      <c r="JC10" s="141" t="s">
        <v>1543</v>
      </c>
      <c r="JD10" s="142" t="s">
        <v>1543</v>
      </c>
      <c r="JE10" s="141" t="s">
        <v>1532</v>
      </c>
      <c r="JF10" s="147" t="s">
        <v>1583</v>
      </c>
      <c r="JG10" s="141" t="s">
        <v>1547</v>
      </c>
      <c r="JH10" s="142" t="s">
        <v>1519</v>
      </c>
      <c r="JI10" s="141" t="s">
        <v>1518</v>
      </c>
      <c r="JJ10" s="149" t="s">
        <v>3752</v>
      </c>
      <c r="JK10" s="150" t="s">
        <v>3753</v>
      </c>
      <c r="JL10" s="142" t="s">
        <v>1584</v>
      </c>
      <c r="JM10" s="150" t="s">
        <v>3754</v>
      </c>
      <c r="JN10" s="149" t="s">
        <v>3755</v>
      </c>
      <c r="JO10" s="145" t="s">
        <v>1521</v>
      </c>
      <c r="JP10" s="141" t="s">
        <v>558</v>
      </c>
      <c r="JQ10" s="142" t="s">
        <v>1522</v>
      </c>
      <c r="JR10" s="141" t="s">
        <v>1577</v>
      </c>
      <c r="JS10" s="152" t="s">
        <v>1543</v>
      </c>
      <c r="JT10" s="141" t="s">
        <v>1543</v>
      </c>
      <c r="JU10" s="142" t="s">
        <v>1590</v>
      </c>
      <c r="JV10" s="141" t="s">
        <v>1517</v>
      </c>
      <c r="JW10" s="152" t="s">
        <v>558</v>
      </c>
      <c r="JX10" s="141" t="s">
        <v>558</v>
      </c>
      <c r="JY10" s="142" t="s">
        <v>1521</v>
      </c>
      <c r="JZ10" s="141" t="s">
        <v>1577</v>
      </c>
      <c r="KA10" s="153" t="s">
        <v>3756</v>
      </c>
      <c r="KB10" s="141" t="s">
        <v>1579</v>
      </c>
      <c r="KC10" s="142" t="s">
        <v>1579</v>
      </c>
      <c r="KD10" s="141" t="s">
        <v>1518</v>
      </c>
      <c r="KE10" s="152" t="s">
        <v>1548</v>
      </c>
      <c r="KF10" s="141" t="s">
        <v>1567</v>
      </c>
      <c r="KG10" s="142" t="s">
        <v>1567</v>
      </c>
      <c r="KH10" s="141" t="s">
        <v>1567</v>
      </c>
      <c r="KI10" s="152" t="s">
        <v>1567</v>
      </c>
      <c r="KJ10" s="141" t="s">
        <v>1537</v>
      </c>
      <c r="KK10" s="142" t="s">
        <v>1548</v>
      </c>
      <c r="KL10" s="141" t="s">
        <v>1517</v>
      </c>
      <c r="KM10" s="152" t="s">
        <v>1518</v>
      </c>
      <c r="KN10" s="141" t="s">
        <v>1519</v>
      </c>
      <c r="KO10" s="151" t="s">
        <v>3757</v>
      </c>
      <c r="KP10" s="141" t="s">
        <v>1527</v>
      </c>
      <c r="KQ10" s="152" t="s">
        <v>1540</v>
      </c>
      <c r="KR10" s="141" t="s">
        <v>1521</v>
      </c>
      <c r="KS10" s="142" t="s">
        <v>1521</v>
      </c>
      <c r="KT10" s="141" t="s">
        <v>1521</v>
      </c>
      <c r="KU10" s="152" t="s">
        <v>1571</v>
      </c>
      <c r="KV10" s="150" t="s">
        <v>1519</v>
      </c>
      <c r="KW10" s="142" t="s">
        <v>558</v>
      </c>
      <c r="KX10" s="141" t="s">
        <v>1521</v>
      </c>
      <c r="KY10" s="153" t="s">
        <v>3757</v>
      </c>
      <c r="KZ10" s="141" t="s">
        <v>1522</v>
      </c>
      <c r="LA10" s="142" t="s">
        <v>1553</v>
      </c>
      <c r="LB10" s="141" t="s">
        <v>558</v>
      </c>
      <c r="LC10" s="152" t="s">
        <v>1535</v>
      </c>
      <c r="LD10" s="141" t="s">
        <v>558</v>
      </c>
      <c r="LE10" s="142" t="s">
        <v>558</v>
      </c>
      <c r="LF10" s="141" t="s">
        <v>1521</v>
      </c>
      <c r="LG10" s="152" t="s">
        <v>1521</v>
      </c>
      <c r="LH10" s="141" t="s">
        <v>1521</v>
      </c>
      <c r="LI10" s="142" t="s">
        <v>1549</v>
      </c>
      <c r="LJ10" s="141" t="s">
        <v>1549</v>
      </c>
      <c r="LK10" s="152" t="s">
        <v>558</v>
      </c>
      <c r="LL10" s="141" t="s">
        <v>1549</v>
      </c>
      <c r="LM10" s="142" t="s">
        <v>1543</v>
      </c>
      <c r="LN10" s="141" t="s">
        <v>1522</v>
      </c>
      <c r="LO10" s="152" t="s">
        <v>1549</v>
      </c>
      <c r="LP10" s="141" t="s">
        <v>1549</v>
      </c>
      <c r="LQ10" s="142" t="s">
        <v>1549</v>
      </c>
      <c r="LR10" s="141" t="s">
        <v>558</v>
      </c>
      <c r="LS10" s="152" t="s">
        <v>1549</v>
      </c>
      <c r="LT10" s="150" t="s">
        <v>3758</v>
      </c>
      <c r="LU10" s="151" t="s">
        <v>3758</v>
      </c>
      <c r="LV10" s="141" t="s">
        <v>1600</v>
      </c>
      <c r="LW10" s="152" t="s">
        <v>1528</v>
      </c>
      <c r="LX10" s="153" t="s">
        <v>558</v>
      </c>
      <c r="LY10" s="141" t="s">
        <v>1549</v>
      </c>
      <c r="LZ10" s="142" t="s">
        <v>1521</v>
      </c>
      <c r="MA10" s="141" t="s">
        <v>1596</v>
      </c>
      <c r="MB10" s="152" t="s">
        <v>1519</v>
      </c>
      <c r="MC10" s="141" t="s">
        <v>1535</v>
      </c>
      <c r="MD10" s="142" t="s">
        <v>1597</v>
      </c>
      <c r="ME10" s="141" t="s">
        <v>1598</v>
      </c>
      <c r="MF10" s="152" t="s">
        <v>1522</v>
      </c>
      <c r="MG10" s="141" t="s">
        <v>1522</v>
      </c>
      <c r="MH10" s="142" t="s">
        <v>3737</v>
      </c>
      <c r="MI10" s="141" t="s">
        <v>1549</v>
      </c>
      <c r="MJ10" s="152" t="s">
        <v>3747</v>
      </c>
      <c r="MK10" s="150" t="s">
        <v>1549</v>
      </c>
      <c r="ML10" s="142" t="s">
        <v>3759</v>
      </c>
      <c r="MM10" s="141" t="s">
        <v>1519</v>
      </c>
      <c r="MN10" s="153" t="s">
        <v>3760</v>
      </c>
      <c r="MO10" s="141" t="s">
        <v>1599</v>
      </c>
      <c r="MP10" s="142" t="s">
        <v>3761</v>
      </c>
      <c r="MQ10" s="150" t="s">
        <v>3762</v>
      </c>
      <c r="MR10" s="152" t="s">
        <v>3738</v>
      </c>
      <c r="MS10" s="141" t="s">
        <v>1519</v>
      </c>
      <c r="MT10" s="142" t="s">
        <v>3763</v>
      </c>
      <c r="MU10" s="150" t="s">
        <v>3764</v>
      </c>
      <c r="MV10" s="152" t="s">
        <v>3765</v>
      </c>
      <c r="MW10" s="146" t="s">
        <v>558</v>
      </c>
      <c r="MX10" s="141" t="s">
        <v>1521</v>
      </c>
      <c r="MY10" s="151" t="s">
        <v>3766</v>
      </c>
      <c r="MZ10" s="141" t="s">
        <v>1533</v>
      </c>
      <c r="NA10" s="153" t="s">
        <v>3767</v>
      </c>
      <c r="NB10" s="150" t="s">
        <v>1525</v>
      </c>
      <c r="NC10" s="142" t="s">
        <v>1521</v>
      </c>
      <c r="ND10" s="150" t="s">
        <v>3768</v>
      </c>
      <c r="NE10" s="153" t="s">
        <v>1540</v>
      </c>
      <c r="NF10" s="150" t="s">
        <v>1540</v>
      </c>
      <c r="NG10" s="142" t="s">
        <v>1567</v>
      </c>
      <c r="NH10" s="141" t="s">
        <v>1541</v>
      </c>
      <c r="NI10" s="152" t="s">
        <v>1541</v>
      </c>
      <c r="NJ10" s="150" t="s">
        <v>3769</v>
      </c>
      <c r="NK10" s="151" t="s">
        <v>3770</v>
      </c>
      <c r="NL10" s="141" t="s">
        <v>1572</v>
      </c>
      <c r="NM10" s="153" t="s">
        <v>1575</v>
      </c>
      <c r="NN10" s="150" t="s">
        <v>3771</v>
      </c>
      <c r="NO10" s="142" t="s">
        <v>1591</v>
      </c>
      <c r="NP10" s="150" t="s">
        <v>3772</v>
      </c>
      <c r="NQ10" s="152" t="s">
        <v>1601</v>
      </c>
      <c r="NR10" s="150" t="s">
        <v>1567</v>
      </c>
      <c r="NS10" s="142" t="s">
        <v>1577</v>
      </c>
      <c r="NT10" s="141" t="s">
        <v>1540</v>
      </c>
      <c r="NU10" s="153" t="s">
        <v>3773</v>
      </c>
      <c r="NV10" s="141" t="s">
        <v>558</v>
      </c>
      <c r="NW10" s="142" t="s">
        <v>558</v>
      </c>
      <c r="NX10" s="141" t="s">
        <v>558</v>
      </c>
      <c r="NY10" s="153" t="s">
        <v>3738</v>
      </c>
      <c r="NZ10" s="150" t="s">
        <v>3774</v>
      </c>
      <c r="OA10" s="142" t="s">
        <v>1551</v>
      </c>
      <c r="OB10" s="150" t="s">
        <v>3752</v>
      </c>
      <c r="OC10" s="152" t="s">
        <v>1549</v>
      </c>
      <c r="OD10" s="141" t="s">
        <v>1567</v>
      </c>
      <c r="OE10" s="142" t="s">
        <v>1571</v>
      </c>
      <c r="OF10" s="141" t="s">
        <v>1527</v>
      </c>
      <c r="OG10" s="152" t="s">
        <v>1558</v>
      </c>
      <c r="OH10" s="141" t="s">
        <v>1578</v>
      </c>
      <c r="OI10" s="151" t="s">
        <v>3775</v>
      </c>
      <c r="OJ10" s="141" t="s">
        <v>1561</v>
      </c>
      <c r="OK10" s="152" t="s">
        <v>1521</v>
      </c>
      <c r="OL10" s="150" t="s">
        <v>3776</v>
      </c>
      <c r="OM10" s="151" t="s">
        <v>3777</v>
      </c>
      <c r="ON10" s="141" t="s">
        <v>1546</v>
      </c>
      <c r="OO10" s="152" t="s">
        <v>1519</v>
      </c>
      <c r="OP10" s="150" t="s">
        <v>3778</v>
      </c>
      <c r="OQ10" s="149" t="s">
        <v>3779</v>
      </c>
      <c r="OR10" s="150" t="s">
        <v>3754</v>
      </c>
      <c r="OS10" s="151" t="s">
        <v>1567</v>
      </c>
      <c r="OT10" s="150" t="s">
        <v>3780</v>
      </c>
      <c r="OU10" s="153" t="s">
        <v>3781</v>
      </c>
      <c r="OV10" s="141" t="s">
        <v>1532</v>
      </c>
      <c r="OW10" s="142" t="s">
        <v>1519</v>
      </c>
      <c r="OX10" s="141" t="s">
        <v>1605</v>
      </c>
      <c r="OY10" s="152" t="s">
        <v>1559</v>
      </c>
      <c r="OZ10" s="150" t="s">
        <v>1517</v>
      </c>
      <c r="PA10" s="151" t="s">
        <v>3747</v>
      </c>
      <c r="PB10" s="150" t="s">
        <v>3747</v>
      </c>
      <c r="PC10" s="153" t="s">
        <v>3747</v>
      </c>
      <c r="PD10" s="141" t="s">
        <v>1577</v>
      </c>
      <c r="PE10" s="149" t="s">
        <v>3782</v>
      </c>
      <c r="PF10" s="141" t="s">
        <v>1522</v>
      </c>
      <c r="PG10" s="142" t="s">
        <v>1522</v>
      </c>
      <c r="PH10" s="141" t="s">
        <v>1522</v>
      </c>
      <c r="PI10" s="152" t="s">
        <v>1522</v>
      </c>
      <c r="PJ10" s="141" t="s">
        <v>1525</v>
      </c>
      <c r="PK10" s="142" t="s">
        <v>558</v>
      </c>
      <c r="PL10" s="141" t="s">
        <v>1518</v>
      </c>
      <c r="PM10" s="152" t="s">
        <v>1549</v>
      </c>
      <c r="PN10" s="141" t="s">
        <v>558</v>
      </c>
      <c r="PO10" s="142" t="s">
        <v>558</v>
      </c>
      <c r="PP10" s="141" t="s">
        <v>1567</v>
      </c>
      <c r="PQ10" s="152" t="s">
        <v>1527</v>
      </c>
      <c r="PR10" s="141" t="s">
        <v>1546</v>
      </c>
      <c r="PS10" s="142" t="s">
        <v>1592</v>
      </c>
      <c r="PT10" s="141" t="s">
        <v>1593</v>
      </c>
      <c r="PU10" s="152" t="s">
        <v>1603</v>
      </c>
      <c r="PV10" s="141" t="s">
        <v>1604</v>
      </c>
      <c r="PW10" s="151" t="s">
        <v>3747</v>
      </c>
      <c r="PX10" s="150" t="s">
        <v>3747</v>
      </c>
      <c r="PY10" s="152" t="s">
        <v>1594</v>
      </c>
      <c r="PZ10" s="141" t="s">
        <v>1522</v>
      </c>
      <c r="QA10" s="142" t="s">
        <v>1595</v>
      </c>
      <c r="QB10" s="141" t="s">
        <v>1567</v>
      </c>
      <c r="QC10" s="152" t="s">
        <v>1580</v>
      </c>
      <c r="QD10" s="141" t="s">
        <v>1527</v>
      </c>
      <c r="QE10" s="151" t="s">
        <v>3753</v>
      </c>
      <c r="QF10" s="141" t="s">
        <v>1602</v>
      </c>
      <c r="QG10" s="153" t="s">
        <v>3783</v>
      </c>
      <c r="QH10" s="150" t="s">
        <v>3784</v>
      </c>
      <c r="QI10" s="149" t="s">
        <v>3770</v>
      </c>
    </row>
    <row r="11" spans="1:451" ht="177" customHeight="1" x14ac:dyDescent="0.45">
      <c r="A11" s="8" t="s">
        <v>560</v>
      </c>
      <c r="B11" s="154" t="s">
        <v>3785</v>
      </c>
      <c r="C11" s="154" t="s">
        <v>3786</v>
      </c>
      <c r="D11" s="154" t="s">
        <v>3787</v>
      </c>
      <c r="E11" s="155" t="s">
        <v>3788</v>
      </c>
      <c r="F11" s="154" t="s">
        <v>3789</v>
      </c>
      <c r="G11" s="154" t="s">
        <v>3790</v>
      </c>
      <c r="H11" s="156" t="s">
        <v>3791</v>
      </c>
      <c r="I11" s="157" t="s">
        <v>3792</v>
      </c>
      <c r="J11" s="154" t="s">
        <v>3793</v>
      </c>
      <c r="K11" s="154" t="s">
        <v>3794</v>
      </c>
      <c r="L11" s="156" t="s">
        <v>3795</v>
      </c>
      <c r="M11" s="158" t="s">
        <v>3796</v>
      </c>
      <c r="N11" s="154" t="s">
        <v>3797</v>
      </c>
      <c r="O11" s="154" t="s">
        <v>3798</v>
      </c>
      <c r="P11" s="156" t="s">
        <v>3799</v>
      </c>
      <c r="Q11" s="158" t="s">
        <v>3797</v>
      </c>
      <c r="R11" s="154" t="s">
        <v>3800</v>
      </c>
      <c r="S11" s="154" t="s">
        <v>3801</v>
      </c>
      <c r="T11" s="156" t="s">
        <v>3802</v>
      </c>
      <c r="U11" s="158" t="s">
        <v>3803</v>
      </c>
      <c r="V11" s="154" t="s">
        <v>3804</v>
      </c>
      <c r="W11" s="154" t="s">
        <v>3805</v>
      </c>
      <c r="X11" s="156" t="s">
        <v>3806</v>
      </c>
      <c r="Y11" s="158" t="s">
        <v>3807</v>
      </c>
      <c r="Z11" s="154" t="s">
        <v>3808</v>
      </c>
      <c r="AA11" s="154" t="s">
        <v>3809</v>
      </c>
      <c r="AB11" s="156" t="s">
        <v>3809</v>
      </c>
      <c r="AC11" s="158" t="s">
        <v>3810</v>
      </c>
      <c r="AD11" s="154" t="s">
        <v>3811</v>
      </c>
      <c r="AE11" s="154" t="s">
        <v>3812</v>
      </c>
      <c r="AF11" s="156" t="s">
        <v>3813</v>
      </c>
      <c r="AG11" s="158" t="s">
        <v>3814</v>
      </c>
      <c r="AH11" s="154" t="s">
        <v>3815</v>
      </c>
      <c r="AI11" s="154" t="s">
        <v>3816</v>
      </c>
      <c r="AJ11" s="156" t="s">
        <v>3817</v>
      </c>
      <c r="AK11" s="158" t="s">
        <v>3818</v>
      </c>
      <c r="AL11" s="154" t="s">
        <v>3817</v>
      </c>
      <c r="AM11" s="154" t="s">
        <v>3819</v>
      </c>
      <c r="AN11" s="159" t="s">
        <v>3820</v>
      </c>
      <c r="AO11" s="158" t="s">
        <v>3821</v>
      </c>
      <c r="AP11" s="154" t="s">
        <v>3822</v>
      </c>
      <c r="AQ11" s="154" t="s">
        <v>3823</v>
      </c>
      <c r="AR11" s="159" t="s">
        <v>3824</v>
      </c>
      <c r="AS11" s="158" t="s">
        <v>3825</v>
      </c>
      <c r="AT11" s="154" t="s">
        <v>3826</v>
      </c>
      <c r="AU11" s="160" t="s">
        <v>3827</v>
      </c>
      <c r="AV11" s="156" t="s">
        <v>3828</v>
      </c>
      <c r="AW11" s="161" t="s">
        <v>3829</v>
      </c>
      <c r="AX11" s="154" t="s">
        <v>3830</v>
      </c>
      <c r="AY11" s="156" t="s">
        <v>3831</v>
      </c>
      <c r="AZ11" s="162" t="s">
        <v>3832</v>
      </c>
      <c r="BA11" s="158" t="s">
        <v>3833</v>
      </c>
      <c r="BB11" s="154" t="s">
        <v>3834</v>
      </c>
      <c r="BC11" s="156" t="s">
        <v>3835</v>
      </c>
      <c r="BD11" s="162" t="s">
        <v>3836</v>
      </c>
      <c r="BE11" s="158" t="s">
        <v>3837</v>
      </c>
      <c r="BF11" s="154" t="s">
        <v>3838</v>
      </c>
      <c r="BG11" s="156" t="s">
        <v>3839</v>
      </c>
      <c r="BH11" s="162" t="s">
        <v>3840</v>
      </c>
      <c r="BI11" s="158" t="s">
        <v>3841</v>
      </c>
      <c r="BJ11" s="154" t="s">
        <v>3842</v>
      </c>
      <c r="BK11" s="156" t="s">
        <v>3843</v>
      </c>
      <c r="BL11" s="162" t="s">
        <v>3844</v>
      </c>
      <c r="BM11" s="158" t="s">
        <v>3845</v>
      </c>
      <c r="BN11" s="154" t="s">
        <v>3846</v>
      </c>
      <c r="BO11" s="156" t="s">
        <v>3847</v>
      </c>
      <c r="BP11" s="162" t="s">
        <v>3848</v>
      </c>
      <c r="BQ11" s="158" t="s">
        <v>3849</v>
      </c>
      <c r="BR11" s="154" t="s">
        <v>3850</v>
      </c>
      <c r="BS11" s="159" t="s">
        <v>3851</v>
      </c>
      <c r="BT11" s="162" t="s">
        <v>3852</v>
      </c>
      <c r="BU11" s="158" t="s">
        <v>3853</v>
      </c>
      <c r="BV11" s="154" t="s">
        <v>3854</v>
      </c>
      <c r="BW11" s="156" t="s">
        <v>3855</v>
      </c>
      <c r="BX11" s="162" t="s">
        <v>3856</v>
      </c>
      <c r="BY11" s="158" t="s">
        <v>3857</v>
      </c>
      <c r="BZ11" s="154" t="s">
        <v>3858</v>
      </c>
      <c r="CA11" s="156" t="s">
        <v>3859</v>
      </c>
      <c r="CB11" s="162" t="s">
        <v>3817</v>
      </c>
      <c r="CC11" s="158" t="s">
        <v>3860</v>
      </c>
      <c r="CD11" s="154" t="s">
        <v>3861</v>
      </c>
      <c r="CE11" s="156" t="s">
        <v>3862</v>
      </c>
      <c r="CF11" s="162" t="s">
        <v>3863</v>
      </c>
      <c r="CG11" s="158" t="s">
        <v>3864</v>
      </c>
      <c r="CH11" s="154" t="s">
        <v>3865</v>
      </c>
      <c r="CI11" s="156" t="s">
        <v>3866</v>
      </c>
      <c r="CJ11" s="162" t="s">
        <v>3867</v>
      </c>
      <c r="CK11" s="157" t="s">
        <v>3868</v>
      </c>
      <c r="CL11" s="163" t="s">
        <v>3869</v>
      </c>
      <c r="CM11" s="156" t="s">
        <v>3870</v>
      </c>
      <c r="CN11" s="162" t="s">
        <v>3871</v>
      </c>
      <c r="CO11" s="158" t="s">
        <v>3872</v>
      </c>
      <c r="CP11" s="154" t="s">
        <v>3873</v>
      </c>
      <c r="CQ11" s="163" t="s">
        <v>3874</v>
      </c>
      <c r="CR11" s="154" t="s">
        <v>3875</v>
      </c>
      <c r="CS11" s="155" t="s">
        <v>3876</v>
      </c>
      <c r="CT11" s="154" t="s">
        <v>3877</v>
      </c>
      <c r="CU11" s="154" t="s">
        <v>3878</v>
      </c>
      <c r="CV11" s="154" t="s">
        <v>3879</v>
      </c>
      <c r="CW11" s="164" t="s">
        <v>3880</v>
      </c>
      <c r="CX11" s="154" t="s">
        <v>3881</v>
      </c>
      <c r="CY11" s="154" t="s">
        <v>3882</v>
      </c>
      <c r="CZ11" s="154" t="s">
        <v>3883</v>
      </c>
      <c r="DA11" s="164" t="s">
        <v>3884</v>
      </c>
      <c r="DB11" s="154" t="s">
        <v>3885</v>
      </c>
      <c r="DC11" s="154" t="s">
        <v>3886</v>
      </c>
      <c r="DD11" s="154" t="s">
        <v>3887</v>
      </c>
      <c r="DE11" s="164" t="s">
        <v>3888</v>
      </c>
      <c r="DF11" s="154" t="s">
        <v>3889</v>
      </c>
      <c r="DG11" s="154" t="s">
        <v>3890</v>
      </c>
      <c r="DH11" s="160" t="s">
        <v>3891</v>
      </c>
      <c r="DI11" s="164" t="s">
        <v>3892</v>
      </c>
      <c r="DJ11" s="154" t="s">
        <v>3893</v>
      </c>
      <c r="DK11" s="154" t="s">
        <v>3894</v>
      </c>
      <c r="DL11" s="154" t="s">
        <v>3895</v>
      </c>
      <c r="DM11" s="164" t="s">
        <v>3896</v>
      </c>
      <c r="DN11" s="154" t="s">
        <v>3897</v>
      </c>
      <c r="DO11" s="154" t="s">
        <v>3898</v>
      </c>
      <c r="DP11" s="154" t="s">
        <v>3899</v>
      </c>
      <c r="DQ11" s="164" t="s">
        <v>3900</v>
      </c>
      <c r="DR11" s="163" t="s">
        <v>3901</v>
      </c>
      <c r="DS11" s="154" t="s">
        <v>3902</v>
      </c>
      <c r="DT11" s="154" t="s">
        <v>3903</v>
      </c>
      <c r="DU11" s="164" t="s">
        <v>3904</v>
      </c>
      <c r="DV11" s="163" t="s">
        <v>3905</v>
      </c>
      <c r="DW11" s="154" t="s">
        <v>3906</v>
      </c>
      <c r="DX11" s="154" t="s">
        <v>3907</v>
      </c>
      <c r="DY11" s="164" t="s">
        <v>3908</v>
      </c>
      <c r="DZ11" s="154" t="s">
        <v>3909</v>
      </c>
      <c r="EA11" s="163" t="s">
        <v>3910</v>
      </c>
      <c r="EB11" s="154" t="s">
        <v>3911</v>
      </c>
      <c r="EC11" s="164" t="s">
        <v>3912</v>
      </c>
      <c r="ED11" s="154" t="s">
        <v>3913</v>
      </c>
      <c r="EE11" s="154" t="s">
        <v>3914</v>
      </c>
      <c r="EF11" s="154" t="s">
        <v>3915</v>
      </c>
      <c r="EG11" s="164" t="s">
        <v>3916</v>
      </c>
      <c r="EH11" s="154" t="s">
        <v>3917</v>
      </c>
      <c r="EI11" s="154" t="s">
        <v>3918</v>
      </c>
      <c r="EJ11" s="154" t="s">
        <v>3919</v>
      </c>
      <c r="EK11" s="164" t="s">
        <v>3920</v>
      </c>
      <c r="EL11" s="154" t="s">
        <v>3921</v>
      </c>
      <c r="EM11" s="154" t="s">
        <v>3922</v>
      </c>
      <c r="EN11" s="163" t="s">
        <v>3923</v>
      </c>
      <c r="EO11" s="165" t="s">
        <v>3924</v>
      </c>
      <c r="EP11" s="154" t="s">
        <v>3925</v>
      </c>
      <c r="EQ11" s="154" t="s">
        <v>3926</v>
      </c>
      <c r="ER11" s="154" t="s">
        <v>3927</v>
      </c>
      <c r="ES11" s="164" t="s">
        <v>3928</v>
      </c>
      <c r="ET11" s="154" t="s">
        <v>3929</v>
      </c>
      <c r="EU11" s="154" t="s">
        <v>3930</v>
      </c>
      <c r="EV11" s="163" t="s">
        <v>3931</v>
      </c>
      <c r="EW11" s="165" t="s">
        <v>3932</v>
      </c>
      <c r="EX11" s="158" t="s">
        <v>3933</v>
      </c>
      <c r="EY11" s="154" t="s">
        <v>3934</v>
      </c>
      <c r="EZ11" s="154" t="s">
        <v>3935</v>
      </c>
      <c r="FA11" s="154" t="s">
        <v>3936</v>
      </c>
      <c r="FB11" s="164" t="s">
        <v>3937</v>
      </c>
      <c r="FC11" s="154" t="s">
        <v>3938</v>
      </c>
      <c r="FD11" s="154" t="s">
        <v>3939</v>
      </c>
      <c r="FE11" s="154" t="s">
        <v>3940</v>
      </c>
      <c r="FF11" s="165" t="s">
        <v>3941</v>
      </c>
      <c r="FG11" s="154" t="s">
        <v>3942</v>
      </c>
      <c r="FH11" s="154" t="s">
        <v>3943</v>
      </c>
      <c r="FI11" s="154" t="s">
        <v>3944</v>
      </c>
      <c r="FJ11" s="164" t="s">
        <v>3945</v>
      </c>
      <c r="FK11" s="154" t="s">
        <v>3946</v>
      </c>
      <c r="FL11" s="154" t="s">
        <v>3947</v>
      </c>
      <c r="FM11" s="154" t="s">
        <v>3948</v>
      </c>
      <c r="FN11" s="164" t="s">
        <v>3949</v>
      </c>
      <c r="FO11" s="154" t="s">
        <v>3950</v>
      </c>
      <c r="FP11" s="163" t="s">
        <v>3951</v>
      </c>
      <c r="FQ11" s="154" t="s">
        <v>3952</v>
      </c>
      <c r="FR11" s="165" t="s">
        <v>3953</v>
      </c>
      <c r="FS11" s="154" t="s">
        <v>3954</v>
      </c>
      <c r="FT11" s="154" t="s">
        <v>3955</v>
      </c>
      <c r="FU11" s="154" t="s">
        <v>3956</v>
      </c>
      <c r="FV11" s="164" t="s">
        <v>3957</v>
      </c>
      <c r="FW11" s="163" t="s">
        <v>3958</v>
      </c>
      <c r="FX11" s="154" t="s">
        <v>3959</v>
      </c>
      <c r="FY11" s="154" t="s">
        <v>3960</v>
      </c>
      <c r="FZ11" s="164" t="s">
        <v>3961</v>
      </c>
      <c r="GA11" s="154" t="s">
        <v>3962</v>
      </c>
      <c r="GB11" s="154" t="s">
        <v>3963</v>
      </c>
      <c r="GC11" s="154" t="s">
        <v>3964</v>
      </c>
      <c r="GD11" s="164" t="s">
        <v>3965</v>
      </c>
      <c r="GE11" s="154" t="s">
        <v>3966</v>
      </c>
      <c r="GF11" s="154" t="s">
        <v>3967</v>
      </c>
      <c r="GG11" s="154" t="s">
        <v>3968</v>
      </c>
      <c r="GH11" s="164" t="s">
        <v>3969</v>
      </c>
      <c r="GI11" s="154" t="s">
        <v>3970</v>
      </c>
      <c r="GJ11" s="154" t="s">
        <v>3971</v>
      </c>
      <c r="GK11" s="154" t="s">
        <v>3972</v>
      </c>
      <c r="GL11" s="164" t="s">
        <v>3973</v>
      </c>
      <c r="GM11" s="163" t="s">
        <v>3974</v>
      </c>
      <c r="GN11" s="163" t="s">
        <v>3975</v>
      </c>
      <c r="GO11" s="163" t="s">
        <v>3976</v>
      </c>
      <c r="GP11" s="165" t="s">
        <v>3977</v>
      </c>
      <c r="GQ11" s="158" t="s">
        <v>3978</v>
      </c>
      <c r="GR11" s="154" t="s">
        <v>3979</v>
      </c>
      <c r="GS11" s="154" t="s">
        <v>3980</v>
      </c>
      <c r="GT11" s="154" t="s">
        <v>3981</v>
      </c>
      <c r="GU11" s="164" t="s">
        <v>3982</v>
      </c>
      <c r="GV11" s="154" t="s">
        <v>3983</v>
      </c>
      <c r="GW11" s="154" t="s">
        <v>3984</v>
      </c>
      <c r="GX11" s="154" t="s">
        <v>3985</v>
      </c>
      <c r="GY11" s="165" t="s">
        <v>3986</v>
      </c>
      <c r="GZ11" s="154" t="s">
        <v>3987</v>
      </c>
      <c r="HA11" s="154" t="s">
        <v>3988</v>
      </c>
      <c r="HB11" s="154" t="s">
        <v>3989</v>
      </c>
      <c r="HC11" s="164" t="s">
        <v>3990</v>
      </c>
      <c r="HD11" s="163" t="s">
        <v>3991</v>
      </c>
      <c r="HE11" s="154" t="s">
        <v>3992</v>
      </c>
      <c r="HF11" s="154" t="s">
        <v>3993</v>
      </c>
      <c r="HG11" s="164" t="s">
        <v>3994</v>
      </c>
      <c r="HH11" s="154" t="s">
        <v>3995</v>
      </c>
      <c r="HI11" s="154" t="s">
        <v>3996</v>
      </c>
      <c r="HJ11" s="154" t="s">
        <v>3997</v>
      </c>
      <c r="HK11" s="164" t="s">
        <v>3998</v>
      </c>
      <c r="HL11" s="154" t="s">
        <v>3999</v>
      </c>
      <c r="HM11" s="154" t="s">
        <v>4000</v>
      </c>
      <c r="HN11" s="154" t="s">
        <v>4001</v>
      </c>
      <c r="HO11" s="164" t="s">
        <v>4002</v>
      </c>
      <c r="HP11" s="154" t="s">
        <v>4003</v>
      </c>
      <c r="HQ11" s="163" t="s">
        <v>4004</v>
      </c>
      <c r="HR11" s="154" t="s">
        <v>4005</v>
      </c>
      <c r="HS11" s="164" t="s">
        <v>4006</v>
      </c>
      <c r="HT11" s="154" t="s">
        <v>4007</v>
      </c>
      <c r="HU11" s="154" t="s">
        <v>4008</v>
      </c>
      <c r="HV11" s="158" t="s">
        <v>4009</v>
      </c>
      <c r="HW11" s="154" t="s">
        <v>4010</v>
      </c>
      <c r="HX11" s="154" t="s">
        <v>4011</v>
      </c>
      <c r="HY11" s="154" t="s">
        <v>4012</v>
      </c>
      <c r="HZ11" s="164" t="s">
        <v>4013</v>
      </c>
      <c r="IA11" s="154" t="s">
        <v>4014</v>
      </c>
      <c r="IB11" s="154" t="s">
        <v>4015</v>
      </c>
      <c r="IC11" s="154" t="s">
        <v>4016</v>
      </c>
      <c r="ID11" s="164" t="s">
        <v>4017</v>
      </c>
      <c r="IE11" s="154" t="s">
        <v>4017</v>
      </c>
      <c r="IF11" s="154" t="s">
        <v>4018</v>
      </c>
      <c r="IG11" s="163" t="s">
        <v>4019</v>
      </c>
      <c r="IH11" s="164" t="s">
        <v>4020</v>
      </c>
      <c r="II11" s="154" t="s">
        <v>4021</v>
      </c>
      <c r="IJ11" s="163" t="s">
        <v>4022</v>
      </c>
      <c r="IK11" s="163" t="s">
        <v>4023</v>
      </c>
      <c r="IL11" s="164" t="s">
        <v>4024</v>
      </c>
      <c r="IM11" s="163" t="s">
        <v>4025</v>
      </c>
      <c r="IN11" s="154" t="s">
        <v>4026</v>
      </c>
      <c r="IO11" s="154" t="s">
        <v>4027</v>
      </c>
      <c r="IP11" s="164" t="s">
        <v>4028</v>
      </c>
      <c r="IQ11" s="154" t="s">
        <v>4029</v>
      </c>
      <c r="IR11" s="154" t="s">
        <v>4030</v>
      </c>
      <c r="IS11" s="154" t="s">
        <v>4031</v>
      </c>
      <c r="IT11" s="164" t="s">
        <v>4032</v>
      </c>
      <c r="IU11" s="154" t="s">
        <v>4033</v>
      </c>
      <c r="IV11" s="154" t="s">
        <v>4034</v>
      </c>
      <c r="IW11" s="163" t="s">
        <v>4035</v>
      </c>
      <c r="IX11" s="164" t="s">
        <v>4036</v>
      </c>
      <c r="IY11" s="154" t="s">
        <v>4037</v>
      </c>
      <c r="IZ11" s="163" t="s">
        <v>4038</v>
      </c>
      <c r="JA11" s="154" t="s">
        <v>4039</v>
      </c>
      <c r="JB11" s="154" t="s">
        <v>4040</v>
      </c>
      <c r="JC11" s="154" t="s">
        <v>4041</v>
      </c>
      <c r="JD11" s="154" t="s">
        <v>4042</v>
      </c>
      <c r="JE11" s="154" t="s">
        <v>4043</v>
      </c>
      <c r="JF11" s="158" t="s">
        <v>4044</v>
      </c>
      <c r="JG11" s="154" t="s">
        <v>4045</v>
      </c>
      <c r="JH11" s="154" t="s">
        <v>4046</v>
      </c>
      <c r="JI11" s="154" t="s">
        <v>4047</v>
      </c>
      <c r="JJ11" s="157" t="s">
        <v>4048</v>
      </c>
      <c r="JK11" s="163" t="s">
        <v>4049</v>
      </c>
      <c r="JL11" s="154" t="s">
        <v>4050</v>
      </c>
      <c r="JM11" s="163" t="s">
        <v>4051</v>
      </c>
      <c r="JN11" s="157" t="s">
        <v>4052</v>
      </c>
      <c r="JO11" s="157" t="s">
        <v>4053</v>
      </c>
      <c r="JP11" s="154" t="s">
        <v>4054</v>
      </c>
      <c r="JQ11" s="154" t="s">
        <v>4055</v>
      </c>
      <c r="JR11" s="154" t="s">
        <v>4056</v>
      </c>
      <c r="JS11" s="164" t="s">
        <v>4057</v>
      </c>
      <c r="JT11" s="154" t="s">
        <v>4057</v>
      </c>
      <c r="JU11" s="154" t="s">
        <v>4058</v>
      </c>
      <c r="JV11" s="154" t="s">
        <v>4059</v>
      </c>
      <c r="JW11" s="164" t="s">
        <v>4060</v>
      </c>
      <c r="JX11" s="154" t="s">
        <v>4060</v>
      </c>
      <c r="JY11" s="154" t="s">
        <v>4061</v>
      </c>
      <c r="JZ11" s="154" t="s">
        <v>4062</v>
      </c>
      <c r="KA11" s="165" t="s">
        <v>4063</v>
      </c>
      <c r="KB11" s="154" t="s">
        <v>4064</v>
      </c>
      <c r="KC11" s="154" t="s">
        <v>4065</v>
      </c>
      <c r="KD11" s="154" t="s">
        <v>4066</v>
      </c>
      <c r="KE11" s="166" t="s">
        <v>4067</v>
      </c>
      <c r="KF11" s="154" t="s">
        <v>4068</v>
      </c>
      <c r="KG11" s="154" t="s">
        <v>4069</v>
      </c>
      <c r="KH11" s="154" t="s">
        <v>4070</v>
      </c>
      <c r="KI11" s="164" t="s">
        <v>4071</v>
      </c>
      <c r="KJ11" s="154" t="s">
        <v>4072</v>
      </c>
      <c r="KK11" s="154" t="s">
        <v>4073</v>
      </c>
      <c r="KL11" s="154" t="s">
        <v>4074</v>
      </c>
      <c r="KM11" s="164" t="s">
        <v>4075</v>
      </c>
      <c r="KN11" s="154" t="s">
        <v>4076</v>
      </c>
      <c r="KO11" s="163" t="s">
        <v>4077</v>
      </c>
      <c r="KP11" s="154" t="s">
        <v>4078</v>
      </c>
      <c r="KQ11" s="164" t="s">
        <v>4079</v>
      </c>
      <c r="KR11" s="154" t="s">
        <v>4080</v>
      </c>
      <c r="KS11" s="154" t="s">
        <v>4081</v>
      </c>
      <c r="KT11" s="154" t="s">
        <v>4082</v>
      </c>
      <c r="KU11" s="164" t="s">
        <v>4083</v>
      </c>
      <c r="KV11" s="163" t="s">
        <v>4084</v>
      </c>
      <c r="KW11" s="154" t="s">
        <v>4085</v>
      </c>
      <c r="KX11" s="154" t="s">
        <v>4086</v>
      </c>
      <c r="KY11" s="165" t="s">
        <v>4087</v>
      </c>
      <c r="KZ11" s="154" t="s">
        <v>4088</v>
      </c>
      <c r="LA11" s="154" t="s">
        <v>4089</v>
      </c>
      <c r="LB11" s="154" t="s">
        <v>4090</v>
      </c>
      <c r="LC11" s="164" t="s">
        <v>4091</v>
      </c>
      <c r="LD11" s="154" t="s">
        <v>4092</v>
      </c>
      <c r="LE11" s="154" t="s">
        <v>4093</v>
      </c>
      <c r="LF11" s="154" t="s">
        <v>4094</v>
      </c>
      <c r="LG11" s="164" t="s">
        <v>4095</v>
      </c>
      <c r="LH11" s="154" t="s">
        <v>4096</v>
      </c>
      <c r="LI11" s="154" t="s">
        <v>4097</v>
      </c>
      <c r="LJ11" s="154" t="s">
        <v>4098</v>
      </c>
      <c r="LK11" s="164" t="s">
        <v>4099</v>
      </c>
      <c r="LL11" s="154" t="s">
        <v>4100</v>
      </c>
      <c r="LM11" s="154" t="s">
        <v>4101</v>
      </c>
      <c r="LN11" s="154" t="s">
        <v>4102</v>
      </c>
      <c r="LO11" s="164" t="s">
        <v>4103</v>
      </c>
      <c r="LP11" s="154" t="s">
        <v>4104</v>
      </c>
      <c r="LQ11" s="154" t="s">
        <v>4105</v>
      </c>
      <c r="LR11" s="154" t="s">
        <v>4106</v>
      </c>
      <c r="LS11" s="164" t="s">
        <v>4107</v>
      </c>
      <c r="LT11" s="163" t="s">
        <v>4108</v>
      </c>
      <c r="LU11" s="163" t="s">
        <v>4109</v>
      </c>
      <c r="LV11" s="154" t="s">
        <v>4110</v>
      </c>
      <c r="LW11" s="164" t="s">
        <v>4111</v>
      </c>
      <c r="LX11" s="165" t="s">
        <v>4112</v>
      </c>
      <c r="LY11" s="154" t="s">
        <v>4113</v>
      </c>
      <c r="LZ11" s="154" t="s">
        <v>4114</v>
      </c>
      <c r="MA11" s="154" t="s">
        <v>4115</v>
      </c>
      <c r="MB11" s="164" t="s">
        <v>4116</v>
      </c>
      <c r="MC11" s="154" t="s">
        <v>4117</v>
      </c>
      <c r="MD11" s="154" t="s">
        <v>4118</v>
      </c>
      <c r="ME11" s="154" t="s">
        <v>4119</v>
      </c>
      <c r="MF11" s="164" t="s">
        <v>4120</v>
      </c>
      <c r="MG11" s="154" t="s">
        <v>4121</v>
      </c>
      <c r="MH11" s="154" t="s">
        <v>4122</v>
      </c>
      <c r="MI11" s="154" t="s">
        <v>4123</v>
      </c>
      <c r="MJ11" s="164" t="s">
        <v>4124</v>
      </c>
      <c r="MK11" s="163" t="s">
        <v>4125</v>
      </c>
      <c r="ML11" s="154" t="s">
        <v>4126</v>
      </c>
      <c r="MM11" s="154" t="s">
        <v>4127</v>
      </c>
      <c r="MN11" s="165" t="s">
        <v>4128</v>
      </c>
      <c r="MO11" s="154" t="s">
        <v>4129</v>
      </c>
      <c r="MP11" s="154" t="s">
        <v>4130</v>
      </c>
      <c r="MQ11" s="163" t="s">
        <v>4131</v>
      </c>
      <c r="MR11" s="164" t="s">
        <v>4132</v>
      </c>
      <c r="MS11" s="154" t="s">
        <v>4133</v>
      </c>
      <c r="MT11" s="154" t="s">
        <v>4134</v>
      </c>
      <c r="MU11" s="163" t="s">
        <v>4135</v>
      </c>
      <c r="MV11" s="164" t="s">
        <v>4136</v>
      </c>
      <c r="MW11" s="158" t="s">
        <v>4137</v>
      </c>
      <c r="MX11" s="154" t="s">
        <v>4138</v>
      </c>
      <c r="MY11" s="163" t="s">
        <v>4139</v>
      </c>
      <c r="MZ11" s="154" t="s">
        <v>4140</v>
      </c>
      <c r="NA11" s="165" t="s">
        <v>4141</v>
      </c>
      <c r="NB11" s="163" t="s">
        <v>4142</v>
      </c>
      <c r="NC11" s="154" t="s">
        <v>4143</v>
      </c>
      <c r="ND11" s="163" t="s">
        <v>4144</v>
      </c>
      <c r="NE11" s="165" t="s">
        <v>4145</v>
      </c>
      <c r="NF11" s="163" t="s">
        <v>4145</v>
      </c>
      <c r="NG11" s="154" t="s">
        <v>4146</v>
      </c>
      <c r="NH11" s="154" t="s">
        <v>4147</v>
      </c>
      <c r="NI11" s="166" t="s">
        <v>4148</v>
      </c>
      <c r="NJ11" s="163" t="s">
        <v>4149</v>
      </c>
      <c r="NK11" s="163" t="s">
        <v>4149</v>
      </c>
      <c r="NL11" s="154" t="s">
        <v>4150</v>
      </c>
      <c r="NM11" s="165" t="s">
        <v>4151</v>
      </c>
      <c r="NN11" s="163" t="s">
        <v>4152</v>
      </c>
      <c r="NO11" s="154" t="s">
        <v>4153</v>
      </c>
      <c r="NP11" s="163" t="s">
        <v>4154</v>
      </c>
      <c r="NQ11" s="164" t="s">
        <v>4155</v>
      </c>
      <c r="NR11" s="163" t="s">
        <v>4156</v>
      </c>
      <c r="NS11" s="154" t="s">
        <v>4157</v>
      </c>
      <c r="NT11" s="154" t="s">
        <v>4157</v>
      </c>
      <c r="NU11" s="165" t="s">
        <v>4158</v>
      </c>
      <c r="NV11" s="154" t="s">
        <v>4159</v>
      </c>
      <c r="NW11" s="154" t="s">
        <v>4160</v>
      </c>
      <c r="NX11" s="154" t="s">
        <v>4161</v>
      </c>
      <c r="NY11" s="165" t="s">
        <v>4162</v>
      </c>
      <c r="NZ11" s="163" t="s">
        <v>4163</v>
      </c>
      <c r="OA11" s="154" t="s">
        <v>4164</v>
      </c>
      <c r="OB11" s="163" t="s">
        <v>4165</v>
      </c>
      <c r="OC11" s="164" t="s">
        <v>4166</v>
      </c>
      <c r="OD11" s="154" t="s">
        <v>4167</v>
      </c>
      <c r="OE11" s="154" t="s">
        <v>4168</v>
      </c>
      <c r="OF11" s="154" t="s">
        <v>4169</v>
      </c>
      <c r="OG11" s="164" t="s">
        <v>4170</v>
      </c>
      <c r="OH11" s="154" t="s">
        <v>4171</v>
      </c>
      <c r="OI11" s="163" t="s">
        <v>4172</v>
      </c>
      <c r="OJ11" s="154" t="s">
        <v>4173</v>
      </c>
      <c r="OK11" s="164" t="s">
        <v>4174</v>
      </c>
      <c r="OL11" s="163" t="s">
        <v>4175</v>
      </c>
      <c r="OM11" s="163" t="s">
        <v>4176</v>
      </c>
      <c r="ON11" s="154" t="s">
        <v>4177</v>
      </c>
      <c r="OO11" s="164" t="s">
        <v>4178</v>
      </c>
      <c r="OP11" s="163" t="s">
        <v>4179</v>
      </c>
      <c r="OQ11" s="157" t="s">
        <v>4180</v>
      </c>
      <c r="OR11" s="163" t="s">
        <v>4181</v>
      </c>
      <c r="OS11" s="163" t="s">
        <v>4182</v>
      </c>
      <c r="OT11" s="163" t="s">
        <v>4183</v>
      </c>
      <c r="OU11" s="165" t="s">
        <v>4184</v>
      </c>
      <c r="OV11" s="154" t="s">
        <v>4185</v>
      </c>
      <c r="OW11" s="154" t="s">
        <v>4186</v>
      </c>
      <c r="OX11" s="154" t="s">
        <v>4187</v>
      </c>
      <c r="OY11" s="164" t="s">
        <v>4188</v>
      </c>
      <c r="OZ11" s="163" t="s">
        <v>4189</v>
      </c>
      <c r="PA11" s="163" t="s">
        <v>4190</v>
      </c>
      <c r="PB11" s="163" t="s">
        <v>4190</v>
      </c>
      <c r="PC11" s="165" t="s">
        <v>4190</v>
      </c>
      <c r="PD11" s="154" t="s">
        <v>4191</v>
      </c>
      <c r="PE11" s="157" t="s">
        <v>4192</v>
      </c>
      <c r="PF11" s="154" t="s">
        <v>4193</v>
      </c>
      <c r="PG11" s="154" t="s">
        <v>4194</v>
      </c>
      <c r="PH11" s="154" t="s">
        <v>4195</v>
      </c>
      <c r="PI11" s="164" t="s">
        <v>4196</v>
      </c>
      <c r="PJ11" s="154" t="s">
        <v>4197</v>
      </c>
      <c r="PK11" s="154" t="s">
        <v>4198</v>
      </c>
      <c r="PL11" s="154" t="s">
        <v>4199</v>
      </c>
      <c r="PM11" s="164" t="s">
        <v>4200</v>
      </c>
      <c r="PN11" s="154" t="s">
        <v>4201</v>
      </c>
      <c r="PO11" s="154" t="s">
        <v>4202</v>
      </c>
      <c r="PP11" s="154" t="s">
        <v>4203</v>
      </c>
      <c r="PQ11" s="164" t="s">
        <v>4204</v>
      </c>
      <c r="PR11" s="154" t="s">
        <v>4204</v>
      </c>
      <c r="PS11" s="154" t="s">
        <v>4204</v>
      </c>
      <c r="PT11" s="154" t="s">
        <v>4205</v>
      </c>
      <c r="PU11" s="164" t="s">
        <v>4206</v>
      </c>
      <c r="PV11" s="154" t="s">
        <v>4207</v>
      </c>
      <c r="PW11" s="163" t="s">
        <v>4208</v>
      </c>
      <c r="PX11" s="163" t="s">
        <v>4208</v>
      </c>
      <c r="PY11" s="164" t="s">
        <v>4209</v>
      </c>
      <c r="PZ11" s="154" t="s">
        <v>4210</v>
      </c>
      <c r="QA11" s="154" t="s">
        <v>4211</v>
      </c>
      <c r="QB11" s="154" t="s">
        <v>4212</v>
      </c>
      <c r="QC11" s="164" t="s">
        <v>4213</v>
      </c>
      <c r="QD11" s="154" t="s">
        <v>4214</v>
      </c>
      <c r="QE11" s="163" t="s">
        <v>4215</v>
      </c>
      <c r="QF11" s="154" t="s">
        <v>4216</v>
      </c>
      <c r="QG11" s="165" t="s">
        <v>4217</v>
      </c>
      <c r="QH11" s="163" t="s">
        <v>4218</v>
      </c>
      <c r="QI11" s="157" t="s">
        <v>4219</v>
      </c>
    </row>
    <row r="12" spans="1:451" ht="177" customHeight="1" x14ac:dyDescent="0.45">
      <c r="A12" s="8" t="s">
        <v>561</v>
      </c>
      <c r="B12" s="154" t="s">
        <v>4220</v>
      </c>
      <c r="C12" s="154" t="s">
        <v>4220</v>
      </c>
      <c r="D12" s="154" t="s">
        <v>4220</v>
      </c>
      <c r="E12" s="158" t="s">
        <v>4220</v>
      </c>
      <c r="F12" s="154" t="s">
        <v>4220</v>
      </c>
      <c r="G12" s="154" t="s">
        <v>4220</v>
      </c>
      <c r="H12" s="162" t="s">
        <v>4220</v>
      </c>
      <c r="I12" s="157" t="s">
        <v>4220</v>
      </c>
      <c r="J12" s="154" t="s">
        <v>4220</v>
      </c>
      <c r="K12" s="154" t="s">
        <v>4220</v>
      </c>
      <c r="L12" s="162" t="s">
        <v>4220</v>
      </c>
      <c r="M12" s="158" t="s">
        <v>4220</v>
      </c>
      <c r="N12" s="154" t="s">
        <v>4220</v>
      </c>
      <c r="O12" s="154" t="s">
        <v>4220</v>
      </c>
      <c r="P12" s="162" t="s">
        <v>4220</v>
      </c>
      <c r="Q12" s="158" t="s">
        <v>4220</v>
      </c>
      <c r="R12" s="154" t="s">
        <v>4220</v>
      </c>
      <c r="S12" s="154" t="s">
        <v>4220</v>
      </c>
      <c r="T12" s="162" t="s">
        <v>4220</v>
      </c>
      <c r="U12" s="158" t="s">
        <v>4220</v>
      </c>
      <c r="V12" s="154" t="s">
        <v>4220</v>
      </c>
      <c r="W12" s="154" t="s">
        <v>4220</v>
      </c>
      <c r="X12" s="162" t="s">
        <v>4220</v>
      </c>
      <c r="Y12" s="158" t="s">
        <v>4220</v>
      </c>
      <c r="Z12" s="154" t="s">
        <v>4220</v>
      </c>
      <c r="AA12" s="154" t="s">
        <v>4220</v>
      </c>
      <c r="AB12" s="162" t="s">
        <v>4220</v>
      </c>
      <c r="AC12" s="158" t="s">
        <v>4220</v>
      </c>
      <c r="AD12" s="154" t="s">
        <v>4220</v>
      </c>
      <c r="AE12" s="154" t="s">
        <v>4220</v>
      </c>
      <c r="AF12" s="162" t="s">
        <v>4220</v>
      </c>
      <c r="AG12" s="158" t="s">
        <v>4220</v>
      </c>
      <c r="AH12" s="154" t="s">
        <v>4220</v>
      </c>
      <c r="AI12" s="154" t="s">
        <v>4220</v>
      </c>
      <c r="AJ12" s="162" t="s">
        <v>4220</v>
      </c>
      <c r="AK12" s="158" t="s">
        <v>4220</v>
      </c>
      <c r="AL12" s="154" t="s">
        <v>4220</v>
      </c>
      <c r="AM12" s="154" t="s">
        <v>4220</v>
      </c>
      <c r="AN12" s="162" t="s">
        <v>4220</v>
      </c>
      <c r="AO12" s="158" t="s">
        <v>4220</v>
      </c>
      <c r="AP12" s="154" t="s">
        <v>4220</v>
      </c>
      <c r="AQ12" s="154" t="s">
        <v>4220</v>
      </c>
      <c r="AR12" s="162" t="s">
        <v>4220</v>
      </c>
      <c r="AS12" s="158" t="s">
        <v>4220</v>
      </c>
      <c r="AT12" s="154" t="s">
        <v>4220</v>
      </c>
      <c r="AU12" s="154" t="s">
        <v>4220</v>
      </c>
      <c r="AV12" s="162" t="s">
        <v>4220</v>
      </c>
      <c r="AW12" s="158" t="s">
        <v>4220</v>
      </c>
      <c r="AX12" s="154" t="s">
        <v>4220</v>
      </c>
      <c r="AY12" s="162" t="s">
        <v>4220</v>
      </c>
      <c r="AZ12" s="162" t="s">
        <v>4220</v>
      </c>
      <c r="BA12" s="158" t="s">
        <v>4220</v>
      </c>
      <c r="BB12" s="154" t="s">
        <v>4220</v>
      </c>
      <c r="BC12" s="162" t="s">
        <v>4220</v>
      </c>
      <c r="BD12" s="162" t="s">
        <v>4220</v>
      </c>
      <c r="BE12" s="158" t="s">
        <v>4220</v>
      </c>
      <c r="BF12" s="154" t="s">
        <v>4220</v>
      </c>
      <c r="BG12" s="162" t="s">
        <v>4220</v>
      </c>
      <c r="BH12" s="162" t="s">
        <v>4220</v>
      </c>
      <c r="BI12" s="158" t="s">
        <v>4220</v>
      </c>
      <c r="BJ12" s="154" t="s">
        <v>4220</v>
      </c>
      <c r="BK12" s="162" t="s">
        <v>4220</v>
      </c>
      <c r="BL12" s="162" t="s">
        <v>4220</v>
      </c>
      <c r="BM12" s="158" t="s">
        <v>4220</v>
      </c>
      <c r="BN12" s="154" t="s">
        <v>4220</v>
      </c>
      <c r="BO12" s="162" t="s">
        <v>4220</v>
      </c>
      <c r="BP12" s="162" t="s">
        <v>4220</v>
      </c>
      <c r="BQ12" s="158" t="s">
        <v>4220</v>
      </c>
      <c r="BR12" s="154" t="s">
        <v>4220</v>
      </c>
      <c r="BS12" s="162" t="s">
        <v>4220</v>
      </c>
      <c r="BT12" s="162" t="s">
        <v>4220</v>
      </c>
      <c r="BU12" s="158" t="s">
        <v>4220</v>
      </c>
      <c r="BV12" s="154" t="s">
        <v>4220</v>
      </c>
      <c r="BW12" s="162" t="s">
        <v>4220</v>
      </c>
      <c r="BX12" s="162" t="s">
        <v>4220</v>
      </c>
      <c r="BY12" s="158" t="s">
        <v>4220</v>
      </c>
      <c r="BZ12" s="154" t="s">
        <v>4220</v>
      </c>
      <c r="CA12" s="162" t="s">
        <v>4220</v>
      </c>
      <c r="CB12" s="162" t="s">
        <v>4220</v>
      </c>
      <c r="CC12" s="158" t="s">
        <v>4220</v>
      </c>
      <c r="CD12" s="154" t="s">
        <v>4220</v>
      </c>
      <c r="CE12" s="162" t="s">
        <v>4220</v>
      </c>
      <c r="CF12" s="162" t="s">
        <v>4220</v>
      </c>
      <c r="CG12" s="158" t="s">
        <v>4220</v>
      </c>
      <c r="CH12" s="154" t="s">
        <v>4220</v>
      </c>
      <c r="CI12" s="162" t="s">
        <v>4220</v>
      </c>
      <c r="CJ12" s="162" t="s">
        <v>4220</v>
      </c>
      <c r="CK12" s="157" t="s">
        <v>4220</v>
      </c>
      <c r="CL12" s="163" t="s">
        <v>4220</v>
      </c>
      <c r="CM12" s="162" t="s">
        <v>4220</v>
      </c>
      <c r="CN12" s="162" t="s">
        <v>4220</v>
      </c>
      <c r="CO12" s="158" t="s">
        <v>4220</v>
      </c>
      <c r="CP12" s="154" t="s">
        <v>4220</v>
      </c>
      <c r="CQ12" s="163" t="s">
        <v>4220</v>
      </c>
      <c r="CR12" s="154" t="s">
        <v>4220</v>
      </c>
      <c r="CS12" s="158" t="s">
        <v>4220</v>
      </c>
      <c r="CT12" s="154" t="s">
        <v>4220</v>
      </c>
      <c r="CU12" s="154" t="s">
        <v>4220</v>
      </c>
      <c r="CV12" s="154" t="s">
        <v>4220</v>
      </c>
      <c r="CW12" s="158" t="s">
        <v>4220</v>
      </c>
      <c r="CX12" s="154" t="s">
        <v>4220</v>
      </c>
      <c r="CY12" s="154" t="s">
        <v>4220</v>
      </c>
      <c r="CZ12" s="154" t="s">
        <v>4220</v>
      </c>
      <c r="DA12" s="158" t="s">
        <v>4220</v>
      </c>
      <c r="DB12" s="154" t="s">
        <v>4220</v>
      </c>
      <c r="DC12" s="154" t="s">
        <v>4220</v>
      </c>
      <c r="DD12" s="154" t="s">
        <v>4220</v>
      </c>
      <c r="DE12" s="158" t="s">
        <v>4220</v>
      </c>
      <c r="DF12" s="154" t="s">
        <v>4220</v>
      </c>
      <c r="DG12" s="154" t="s">
        <v>4220</v>
      </c>
      <c r="DH12" s="154" t="s">
        <v>4220</v>
      </c>
      <c r="DI12" s="158" t="s">
        <v>4220</v>
      </c>
      <c r="DJ12" s="154" t="s">
        <v>4220</v>
      </c>
      <c r="DK12" s="154" t="s">
        <v>4220</v>
      </c>
      <c r="DL12" s="154" t="s">
        <v>4220</v>
      </c>
      <c r="DM12" s="158" t="s">
        <v>4220</v>
      </c>
      <c r="DN12" s="154" t="s">
        <v>4220</v>
      </c>
      <c r="DO12" s="154" t="s">
        <v>4220</v>
      </c>
      <c r="DP12" s="154" t="s">
        <v>4220</v>
      </c>
      <c r="DQ12" s="158" t="s">
        <v>4220</v>
      </c>
      <c r="DR12" s="163" t="s">
        <v>4220</v>
      </c>
      <c r="DS12" s="154" t="s">
        <v>4220</v>
      </c>
      <c r="DT12" s="154" t="s">
        <v>4220</v>
      </c>
      <c r="DU12" s="158" t="s">
        <v>4220</v>
      </c>
      <c r="DV12" s="163" t="s">
        <v>4220</v>
      </c>
      <c r="DW12" s="154" t="s">
        <v>4220</v>
      </c>
      <c r="DX12" s="154" t="s">
        <v>4220</v>
      </c>
      <c r="DY12" s="158" t="s">
        <v>4220</v>
      </c>
      <c r="DZ12" s="154" t="s">
        <v>4220</v>
      </c>
      <c r="EA12" s="163" t="s">
        <v>4220</v>
      </c>
      <c r="EB12" s="154" t="s">
        <v>4220</v>
      </c>
      <c r="EC12" s="158" t="s">
        <v>4220</v>
      </c>
      <c r="ED12" s="154" t="s">
        <v>4220</v>
      </c>
      <c r="EE12" s="154" t="s">
        <v>4220</v>
      </c>
      <c r="EF12" s="154" t="s">
        <v>4220</v>
      </c>
      <c r="EG12" s="158" t="s">
        <v>4220</v>
      </c>
      <c r="EH12" s="154" t="s">
        <v>4220</v>
      </c>
      <c r="EI12" s="154" t="s">
        <v>4220</v>
      </c>
      <c r="EJ12" s="154" t="s">
        <v>4220</v>
      </c>
      <c r="EK12" s="158" t="s">
        <v>4220</v>
      </c>
      <c r="EL12" s="154" t="s">
        <v>4220</v>
      </c>
      <c r="EM12" s="154" t="s">
        <v>4220</v>
      </c>
      <c r="EN12" s="163" t="s">
        <v>4220</v>
      </c>
      <c r="EO12" s="157" t="s">
        <v>4220</v>
      </c>
      <c r="EP12" s="154" t="s">
        <v>4220</v>
      </c>
      <c r="EQ12" s="154" t="s">
        <v>4220</v>
      </c>
      <c r="ER12" s="154" t="s">
        <v>4220</v>
      </c>
      <c r="ES12" s="158" t="s">
        <v>4220</v>
      </c>
      <c r="ET12" s="154" t="s">
        <v>4220</v>
      </c>
      <c r="EU12" s="154" t="s">
        <v>4220</v>
      </c>
      <c r="EV12" s="163" t="s">
        <v>4220</v>
      </c>
      <c r="EW12" s="157" t="s">
        <v>4220</v>
      </c>
      <c r="EX12" s="158" t="s">
        <v>4220</v>
      </c>
      <c r="EY12" s="154" t="s">
        <v>4220</v>
      </c>
      <c r="EZ12" s="154" t="s">
        <v>4220</v>
      </c>
      <c r="FA12" s="154" t="s">
        <v>4220</v>
      </c>
      <c r="FB12" s="158" t="s">
        <v>4220</v>
      </c>
      <c r="FC12" s="154" t="s">
        <v>4220</v>
      </c>
      <c r="FD12" s="154" t="s">
        <v>4220</v>
      </c>
      <c r="FE12" s="154" t="s">
        <v>4220</v>
      </c>
      <c r="FF12" s="157" t="s">
        <v>4221</v>
      </c>
      <c r="FG12" s="154" t="s">
        <v>4220</v>
      </c>
      <c r="FH12" s="154" t="s">
        <v>4220</v>
      </c>
      <c r="FI12" s="154" t="s">
        <v>4220</v>
      </c>
      <c r="FJ12" s="158" t="s">
        <v>4220</v>
      </c>
      <c r="FK12" s="154" t="s">
        <v>4220</v>
      </c>
      <c r="FL12" s="154" t="s">
        <v>4220</v>
      </c>
      <c r="FM12" s="154" t="s">
        <v>4220</v>
      </c>
      <c r="FN12" s="158" t="s">
        <v>4220</v>
      </c>
      <c r="FO12" s="154" t="s">
        <v>4220</v>
      </c>
      <c r="FP12" s="163" t="s">
        <v>4220</v>
      </c>
      <c r="FQ12" s="154" t="s">
        <v>4220</v>
      </c>
      <c r="FR12" s="157" t="s">
        <v>4220</v>
      </c>
      <c r="FS12" s="154" t="s">
        <v>4220</v>
      </c>
      <c r="FT12" s="154" t="s">
        <v>4220</v>
      </c>
      <c r="FU12" s="154" t="s">
        <v>4220</v>
      </c>
      <c r="FV12" s="158" t="s">
        <v>4220</v>
      </c>
      <c r="FW12" s="163" t="s">
        <v>4220</v>
      </c>
      <c r="FX12" s="154" t="s">
        <v>4220</v>
      </c>
      <c r="FY12" s="154" t="s">
        <v>4220</v>
      </c>
      <c r="FZ12" s="158" t="s">
        <v>4220</v>
      </c>
      <c r="GA12" s="154" t="s">
        <v>4220</v>
      </c>
      <c r="GB12" s="154" t="s">
        <v>4220</v>
      </c>
      <c r="GC12" s="154" t="s">
        <v>4220</v>
      </c>
      <c r="GD12" s="158" t="s">
        <v>4220</v>
      </c>
      <c r="GE12" s="154" t="s">
        <v>4220</v>
      </c>
      <c r="GF12" s="154" t="s">
        <v>4220</v>
      </c>
      <c r="GG12" s="154" t="s">
        <v>4220</v>
      </c>
      <c r="GH12" s="158" t="s">
        <v>4220</v>
      </c>
      <c r="GI12" s="154" t="s">
        <v>4220</v>
      </c>
      <c r="GJ12" s="154" t="s">
        <v>4220</v>
      </c>
      <c r="GK12" s="154" t="s">
        <v>4220</v>
      </c>
      <c r="GL12" s="158" t="s">
        <v>4220</v>
      </c>
      <c r="GM12" s="163" t="s">
        <v>4220</v>
      </c>
      <c r="GN12" s="163" t="s">
        <v>4220</v>
      </c>
      <c r="GO12" s="163" t="s">
        <v>4220</v>
      </c>
      <c r="GP12" s="157" t="s">
        <v>4220</v>
      </c>
      <c r="GQ12" s="158" t="s">
        <v>4220</v>
      </c>
      <c r="GR12" s="154" t="s">
        <v>4220</v>
      </c>
      <c r="GS12" s="154" t="s">
        <v>4220</v>
      </c>
      <c r="GT12" s="154" t="s">
        <v>4220</v>
      </c>
      <c r="GU12" s="158" t="s">
        <v>4220</v>
      </c>
      <c r="GV12" s="154" t="s">
        <v>4220</v>
      </c>
      <c r="GW12" s="154" t="s">
        <v>4220</v>
      </c>
      <c r="GX12" s="154" t="s">
        <v>4220</v>
      </c>
      <c r="GY12" s="157" t="s">
        <v>4220</v>
      </c>
      <c r="GZ12" s="154" t="s">
        <v>4220</v>
      </c>
      <c r="HA12" s="154" t="s">
        <v>4220</v>
      </c>
      <c r="HB12" s="154" t="s">
        <v>4220</v>
      </c>
      <c r="HC12" s="158" t="s">
        <v>4220</v>
      </c>
      <c r="HD12" s="163" t="s">
        <v>4220</v>
      </c>
      <c r="HE12" s="154" t="s">
        <v>4220</v>
      </c>
      <c r="HF12" s="154" t="s">
        <v>4220</v>
      </c>
      <c r="HG12" s="158" t="s">
        <v>4220</v>
      </c>
      <c r="HH12" s="154" t="s">
        <v>4220</v>
      </c>
      <c r="HI12" s="154" t="s">
        <v>4220</v>
      </c>
      <c r="HJ12" s="154" t="s">
        <v>4220</v>
      </c>
      <c r="HK12" s="158" t="s">
        <v>4220</v>
      </c>
      <c r="HL12" s="154" t="s">
        <v>4220</v>
      </c>
      <c r="HM12" s="154" t="s">
        <v>4220</v>
      </c>
      <c r="HN12" s="154" t="s">
        <v>4220</v>
      </c>
      <c r="HO12" s="158" t="s">
        <v>4220</v>
      </c>
      <c r="HP12" s="154" t="s">
        <v>4220</v>
      </c>
      <c r="HQ12" s="163" t="s">
        <v>4220</v>
      </c>
      <c r="HR12" s="154" t="s">
        <v>4220</v>
      </c>
      <c r="HS12" s="158" t="s">
        <v>4220</v>
      </c>
      <c r="HT12" s="154" t="s">
        <v>4220</v>
      </c>
      <c r="HU12" s="154" t="s">
        <v>4220</v>
      </c>
      <c r="HV12" s="158" t="s">
        <v>4220</v>
      </c>
      <c r="HW12" s="154" t="s">
        <v>4220</v>
      </c>
      <c r="HX12" s="154" t="s">
        <v>4220</v>
      </c>
      <c r="HY12" s="154" t="s">
        <v>4220</v>
      </c>
      <c r="HZ12" s="158" t="s">
        <v>4220</v>
      </c>
      <c r="IA12" s="154" t="s">
        <v>4220</v>
      </c>
      <c r="IB12" s="154" t="s">
        <v>4220</v>
      </c>
      <c r="IC12" s="154" t="s">
        <v>4220</v>
      </c>
      <c r="ID12" s="158" t="s">
        <v>4220</v>
      </c>
      <c r="IE12" s="154" t="s">
        <v>4220</v>
      </c>
      <c r="IF12" s="154" t="s">
        <v>4220</v>
      </c>
      <c r="IG12" s="163" t="s">
        <v>4220</v>
      </c>
      <c r="IH12" s="158" t="s">
        <v>4220</v>
      </c>
      <c r="II12" s="154" t="s">
        <v>4220</v>
      </c>
      <c r="IJ12" s="163" t="s">
        <v>4220</v>
      </c>
      <c r="IK12" s="163" t="s">
        <v>4220</v>
      </c>
      <c r="IL12" s="158" t="s">
        <v>4220</v>
      </c>
      <c r="IM12" s="163" t="s">
        <v>4220</v>
      </c>
      <c r="IN12" s="154" t="s">
        <v>4220</v>
      </c>
      <c r="IO12" s="154" t="s">
        <v>4220</v>
      </c>
      <c r="IP12" s="158" t="s">
        <v>4220</v>
      </c>
      <c r="IQ12" s="154" t="s">
        <v>4220</v>
      </c>
      <c r="IR12" s="154" t="s">
        <v>4220</v>
      </c>
      <c r="IS12" s="154" t="s">
        <v>4220</v>
      </c>
      <c r="IT12" s="158" t="s">
        <v>4220</v>
      </c>
      <c r="IU12" s="154" t="s">
        <v>4220</v>
      </c>
      <c r="IV12" s="154" t="s">
        <v>4220</v>
      </c>
      <c r="IW12" s="163" t="s">
        <v>4220</v>
      </c>
      <c r="IX12" s="158" t="s">
        <v>4220</v>
      </c>
      <c r="IY12" s="154" t="s">
        <v>4220</v>
      </c>
      <c r="IZ12" s="163" t="s">
        <v>4220</v>
      </c>
      <c r="JA12" s="154" t="s">
        <v>4220</v>
      </c>
      <c r="JB12" s="158" t="s">
        <v>4220</v>
      </c>
      <c r="JC12" s="154" t="s">
        <v>4220</v>
      </c>
      <c r="JD12" s="154" t="s">
        <v>4220</v>
      </c>
      <c r="JE12" s="154" t="s">
        <v>4220</v>
      </c>
      <c r="JF12" s="158" t="s">
        <v>4220</v>
      </c>
      <c r="JG12" s="154" t="s">
        <v>4220</v>
      </c>
      <c r="JH12" s="154" t="s">
        <v>4220</v>
      </c>
      <c r="JI12" s="154" t="s">
        <v>4220</v>
      </c>
      <c r="JJ12" s="157" t="s">
        <v>4220</v>
      </c>
      <c r="JK12" s="163" t="s">
        <v>4220</v>
      </c>
      <c r="JL12" s="154" t="s">
        <v>4220</v>
      </c>
      <c r="JM12" s="163" t="s">
        <v>4220</v>
      </c>
      <c r="JN12" s="157" t="s">
        <v>4220</v>
      </c>
      <c r="JO12" s="157" t="s">
        <v>4220</v>
      </c>
      <c r="JP12" s="154" t="s">
        <v>4220</v>
      </c>
      <c r="JQ12" s="154" t="s">
        <v>4220</v>
      </c>
      <c r="JR12" s="154" t="s">
        <v>4220</v>
      </c>
      <c r="JS12" s="158" t="s">
        <v>4220</v>
      </c>
      <c r="JT12" s="154" t="s">
        <v>4220</v>
      </c>
      <c r="JU12" s="154" t="s">
        <v>4220</v>
      </c>
      <c r="JV12" s="154" t="s">
        <v>4220</v>
      </c>
      <c r="JW12" s="158" t="s">
        <v>4220</v>
      </c>
      <c r="JX12" s="154" t="s">
        <v>4220</v>
      </c>
      <c r="JY12" s="154" t="s">
        <v>4220</v>
      </c>
      <c r="JZ12" s="154" t="s">
        <v>4220</v>
      </c>
      <c r="KA12" s="157" t="s">
        <v>4220</v>
      </c>
      <c r="KB12" s="154" t="s">
        <v>4220</v>
      </c>
      <c r="KC12" s="154" t="s">
        <v>4220</v>
      </c>
      <c r="KD12" s="154" t="s">
        <v>4220</v>
      </c>
      <c r="KE12" s="158" t="s">
        <v>4220</v>
      </c>
      <c r="KF12" s="154" t="s">
        <v>4220</v>
      </c>
      <c r="KG12" s="154" t="s">
        <v>4220</v>
      </c>
      <c r="KH12" s="154" t="s">
        <v>4220</v>
      </c>
      <c r="KI12" s="158" t="s">
        <v>4220</v>
      </c>
      <c r="KJ12" s="154" t="s">
        <v>4220</v>
      </c>
      <c r="KK12" s="154" t="s">
        <v>4220</v>
      </c>
      <c r="KL12" s="154" t="s">
        <v>4220</v>
      </c>
      <c r="KM12" s="158" t="s">
        <v>4220</v>
      </c>
      <c r="KN12" s="154" t="s">
        <v>4220</v>
      </c>
      <c r="KO12" s="163" t="s">
        <v>4220</v>
      </c>
      <c r="KP12" s="154" t="s">
        <v>4220</v>
      </c>
      <c r="KQ12" s="158" t="s">
        <v>4220</v>
      </c>
      <c r="KR12" s="154" t="s">
        <v>4220</v>
      </c>
      <c r="KS12" s="154" t="s">
        <v>4220</v>
      </c>
      <c r="KT12" s="154" t="s">
        <v>4220</v>
      </c>
      <c r="KU12" s="158" t="s">
        <v>4220</v>
      </c>
      <c r="KV12" s="163" t="s">
        <v>4220</v>
      </c>
      <c r="KW12" s="154" t="s">
        <v>4220</v>
      </c>
      <c r="KX12" s="154" t="s">
        <v>4220</v>
      </c>
      <c r="KY12" s="157" t="s">
        <v>4220</v>
      </c>
      <c r="KZ12" s="154" t="s">
        <v>4220</v>
      </c>
      <c r="LA12" s="154" t="s">
        <v>4220</v>
      </c>
      <c r="LB12" s="154" t="s">
        <v>4220</v>
      </c>
      <c r="LC12" s="158" t="s">
        <v>4220</v>
      </c>
      <c r="LD12" s="154" t="s">
        <v>4220</v>
      </c>
      <c r="LE12" s="154" t="s">
        <v>4220</v>
      </c>
      <c r="LF12" s="154" t="s">
        <v>4220</v>
      </c>
      <c r="LG12" s="158" t="s">
        <v>4220</v>
      </c>
      <c r="LH12" s="154" t="s">
        <v>4220</v>
      </c>
      <c r="LI12" s="154" t="s">
        <v>4220</v>
      </c>
      <c r="LJ12" s="154" t="s">
        <v>4220</v>
      </c>
      <c r="LK12" s="158" t="s">
        <v>4220</v>
      </c>
      <c r="LL12" s="154" t="s">
        <v>4220</v>
      </c>
      <c r="LM12" s="154" t="s">
        <v>4220</v>
      </c>
      <c r="LN12" s="154" t="s">
        <v>4220</v>
      </c>
      <c r="LO12" s="158" t="s">
        <v>4220</v>
      </c>
      <c r="LP12" s="154" t="s">
        <v>4220</v>
      </c>
      <c r="LQ12" s="154" t="s">
        <v>4220</v>
      </c>
      <c r="LR12" s="154" t="s">
        <v>4220</v>
      </c>
      <c r="LS12" s="158" t="s">
        <v>4220</v>
      </c>
      <c r="LT12" s="163" t="s">
        <v>4220</v>
      </c>
      <c r="LU12" s="163" t="s">
        <v>4220</v>
      </c>
      <c r="LV12" s="154" t="s">
        <v>4220</v>
      </c>
      <c r="LW12" s="158" t="s">
        <v>4220</v>
      </c>
      <c r="LX12" s="165" t="s">
        <v>562</v>
      </c>
      <c r="LY12" s="154" t="s">
        <v>4220</v>
      </c>
      <c r="LZ12" s="154" t="s">
        <v>4220</v>
      </c>
      <c r="MA12" s="154" t="s">
        <v>4220</v>
      </c>
      <c r="MB12" s="158" t="s">
        <v>4220</v>
      </c>
      <c r="MC12" s="154" t="s">
        <v>4220</v>
      </c>
      <c r="MD12" s="154" t="s">
        <v>4220</v>
      </c>
      <c r="ME12" s="154" t="s">
        <v>4220</v>
      </c>
      <c r="MF12" s="158" t="s">
        <v>4220</v>
      </c>
      <c r="MG12" s="154" t="s">
        <v>4220</v>
      </c>
      <c r="MH12" s="154" t="s">
        <v>4220</v>
      </c>
      <c r="MI12" s="154" t="s">
        <v>4220</v>
      </c>
      <c r="MJ12" s="158" t="s">
        <v>4220</v>
      </c>
      <c r="MK12" s="163" t="s">
        <v>4220</v>
      </c>
      <c r="ML12" s="154" t="s">
        <v>4220</v>
      </c>
      <c r="MM12" s="154" t="s">
        <v>4220</v>
      </c>
      <c r="MN12" s="157" t="s">
        <v>4220</v>
      </c>
      <c r="MO12" s="154" t="s">
        <v>4220</v>
      </c>
      <c r="MP12" s="154" t="s">
        <v>4220</v>
      </c>
      <c r="MQ12" s="163" t="s">
        <v>4220</v>
      </c>
      <c r="MR12" s="158" t="s">
        <v>4220</v>
      </c>
      <c r="MS12" s="154" t="s">
        <v>4220</v>
      </c>
      <c r="MT12" s="154" t="s">
        <v>4220</v>
      </c>
      <c r="MU12" s="163" t="s">
        <v>4220</v>
      </c>
      <c r="MV12" s="158" t="s">
        <v>4220</v>
      </c>
      <c r="MW12" s="158" t="s">
        <v>4220</v>
      </c>
      <c r="MX12" s="154" t="s">
        <v>4220</v>
      </c>
      <c r="MY12" s="163" t="s">
        <v>4220</v>
      </c>
      <c r="MZ12" s="154" t="s">
        <v>4220</v>
      </c>
      <c r="NA12" s="157" t="s">
        <v>4220</v>
      </c>
      <c r="NB12" s="163" t="s">
        <v>4220</v>
      </c>
      <c r="NC12" s="154" t="s">
        <v>4220</v>
      </c>
      <c r="ND12" s="163" t="s">
        <v>4220</v>
      </c>
      <c r="NE12" s="157" t="s">
        <v>4220</v>
      </c>
      <c r="NF12" s="163" t="s">
        <v>4220</v>
      </c>
      <c r="NG12" s="154" t="s">
        <v>4220</v>
      </c>
      <c r="NH12" s="154" t="s">
        <v>4220</v>
      </c>
      <c r="NI12" s="158" t="s">
        <v>4220</v>
      </c>
      <c r="NJ12" s="163" t="s">
        <v>4220</v>
      </c>
      <c r="NK12" s="163" t="s">
        <v>4220</v>
      </c>
      <c r="NL12" s="154" t="s">
        <v>4220</v>
      </c>
      <c r="NM12" s="157" t="s">
        <v>4220</v>
      </c>
      <c r="NN12" s="163" t="s">
        <v>4220</v>
      </c>
      <c r="NO12" s="154" t="s">
        <v>4220</v>
      </c>
      <c r="NP12" s="163" t="s">
        <v>4220</v>
      </c>
      <c r="NQ12" s="158" t="s">
        <v>4220</v>
      </c>
      <c r="NR12" s="163" t="s">
        <v>4220</v>
      </c>
      <c r="NS12" s="154" t="s">
        <v>4220</v>
      </c>
      <c r="NT12" s="154" t="s">
        <v>4220</v>
      </c>
      <c r="NU12" s="157" t="s">
        <v>4220</v>
      </c>
      <c r="NV12" s="154" t="s">
        <v>4220</v>
      </c>
      <c r="NW12" s="154" t="s">
        <v>4220</v>
      </c>
      <c r="NX12" s="154" t="s">
        <v>4220</v>
      </c>
      <c r="NY12" s="157" t="s">
        <v>4220</v>
      </c>
      <c r="NZ12" s="163" t="s">
        <v>4220</v>
      </c>
      <c r="OA12" s="154" t="s">
        <v>4220</v>
      </c>
      <c r="OB12" s="163" t="s">
        <v>4220</v>
      </c>
      <c r="OC12" s="158" t="s">
        <v>4220</v>
      </c>
      <c r="OD12" s="154" t="s">
        <v>4220</v>
      </c>
      <c r="OE12" s="154" t="s">
        <v>4220</v>
      </c>
      <c r="OF12" s="154" t="s">
        <v>4220</v>
      </c>
      <c r="OG12" s="158" t="s">
        <v>4220</v>
      </c>
      <c r="OH12" s="154" t="s">
        <v>4220</v>
      </c>
      <c r="OI12" s="163" t="s">
        <v>4220</v>
      </c>
      <c r="OJ12" s="154" t="s">
        <v>4220</v>
      </c>
      <c r="OK12" s="158" t="s">
        <v>4220</v>
      </c>
      <c r="OL12" s="163" t="s">
        <v>4220</v>
      </c>
      <c r="OM12" s="163" t="s">
        <v>4220</v>
      </c>
      <c r="ON12" s="154" t="s">
        <v>4220</v>
      </c>
      <c r="OO12" s="158" t="s">
        <v>4220</v>
      </c>
      <c r="OP12" s="163" t="s">
        <v>4220</v>
      </c>
      <c r="OQ12" s="157" t="s">
        <v>4220</v>
      </c>
      <c r="OR12" s="163" t="s">
        <v>4220</v>
      </c>
      <c r="OS12" s="163" t="s">
        <v>4220</v>
      </c>
      <c r="OT12" s="163" t="s">
        <v>4220</v>
      </c>
      <c r="OU12" s="157" t="s">
        <v>4220</v>
      </c>
      <c r="OV12" s="154" t="s">
        <v>4220</v>
      </c>
      <c r="OW12" s="154" t="s">
        <v>4220</v>
      </c>
      <c r="OX12" s="154" t="s">
        <v>4220</v>
      </c>
      <c r="OY12" s="158" t="s">
        <v>4220</v>
      </c>
      <c r="OZ12" s="163" t="s">
        <v>4220</v>
      </c>
      <c r="PA12" s="163" t="s">
        <v>4220</v>
      </c>
      <c r="PB12" s="163" t="s">
        <v>4220</v>
      </c>
      <c r="PC12" s="157" t="s">
        <v>4220</v>
      </c>
      <c r="PD12" s="154" t="s">
        <v>4220</v>
      </c>
      <c r="PE12" s="157" t="s">
        <v>4220</v>
      </c>
      <c r="PF12" s="154" t="s">
        <v>4220</v>
      </c>
      <c r="PG12" s="154" t="s">
        <v>4220</v>
      </c>
      <c r="PH12" s="154" t="s">
        <v>4220</v>
      </c>
      <c r="PI12" s="158" t="s">
        <v>4220</v>
      </c>
      <c r="PJ12" s="154" t="s">
        <v>4220</v>
      </c>
      <c r="PK12" s="154" t="s">
        <v>4220</v>
      </c>
      <c r="PL12" s="154" t="s">
        <v>4220</v>
      </c>
      <c r="PM12" s="158" t="s">
        <v>4220</v>
      </c>
      <c r="PN12" s="154" t="s">
        <v>4220</v>
      </c>
      <c r="PO12" s="154" t="s">
        <v>4220</v>
      </c>
      <c r="PP12" s="154" t="s">
        <v>4220</v>
      </c>
      <c r="PQ12" s="158" t="s">
        <v>4220</v>
      </c>
      <c r="PR12" s="154" t="s">
        <v>4220</v>
      </c>
      <c r="PS12" s="154" t="s">
        <v>4220</v>
      </c>
      <c r="PT12" s="154" t="s">
        <v>4220</v>
      </c>
      <c r="PU12" s="158" t="s">
        <v>4220</v>
      </c>
      <c r="PV12" s="154" t="s">
        <v>4220</v>
      </c>
      <c r="PW12" s="163" t="s">
        <v>4220</v>
      </c>
      <c r="PX12" s="163" t="s">
        <v>4220</v>
      </c>
      <c r="PY12" s="158" t="s">
        <v>4220</v>
      </c>
      <c r="PZ12" s="154" t="s">
        <v>4220</v>
      </c>
      <c r="QA12" s="154" t="s">
        <v>4220</v>
      </c>
      <c r="QB12" s="154" t="s">
        <v>4220</v>
      </c>
      <c r="QC12" s="158" t="s">
        <v>4220</v>
      </c>
      <c r="QD12" s="154" t="s">
        <v>4220</v>
      </c>
      <c r="QE12" s="163" t="s">
        <v>4220</v>
      </c>
      <c r="QF12" s="154" t="s">
        <v>4220</v>
      </c>
      <c r="QG12" s="157" t="s">
        <v>4220</v>
      </c>
      <c r="QH12" s="163" t="s">
        <v>4220</v>
      </c>
      <c r="QI12" s="157" t="s">
        <v>4220</v>
      </c>
    </row>
    <row r="13" spans="1:451" ht="177" customHeight="1" x14ac:dyDescent="0.45">
      <c r="A13" s="8" t="s">
        <v>564</v>
      </c>
      <c r="B13" s="154" t="s">
        <v>4222</v>
      </c>
      <c r="C13" s="154" t="s">
        <v>4223</v>
      </c>
      <c r="D13" s="154" t="s">
        <v>4224</v>
      </c>
      <c r="E13" s="155" t="s">
        <v>4225</v>
      </c>
      <c r="F13" s="154" t="s">
        <v>4226</v>
      </c>
      <c r="G13" s="154" t="s">
        <v>4227</v>
      </c>
      <c r="H13" s="156" t="s">
        <v>4228</v>
      </c>
      <c r="I13" s="157" t="s">
        <v>4229</v>
      </c>
      <c r="J13" s="154" t="s">
        <v>4230</v>
      </c>
      <c r="K13" s="154" t="s">
        <v>4231</v>
      </c>
      <c r="L13" s="156" t="s">
        <v>4232</v>
      </c>
      <c r="M13" s="158" t="s">
        <v>4233</v>
      </c>
      <c r="N13" s="154" t="s">
        <v>4234</v>
      </c>
      <c r="O13" s="154" t="s">
        <v>4235</v>
      </c>
      <c r="P13" s="156" t="s">
        <v>4236</v>
      </c>
      <c r="Q13" s="158" t="s">
        <v>4237</v>
      </c>
      <c r="R13" s="154" t="s">
        <v>4238</v>
      </c>
      <c r="S13" s="154" t="s">
        <v>4239</v>
      </c>
      <c r="T13" s="156" t="s">
        <v>4240</v>
      </c>
      <c r="U13" s="158" t="s">
        <v>4241</v>
      </c>
      <c r="V13" s="154" t="s">
        <v>4241</v>
      </c>
      <c r="W13" s="154" t="s">
        <v>4241</v>
      </c>
      <c r="X13" s="156" t="s">
        <v>4241</v>
      </c>
      <c r="Y13" s="158" t="s">
        <v>4242</v>
      </c>
      <c r="Z13" s="154" t="s">
        <v>4243</v>
      </c>
      <c r="AA13" s="154" t="s">
        <v>4244</v>
      </c>
      <c r="AB13" s="156" t="s">
        <v>4245</v>
      </c>
      <c r="AC13" s="158" t="s">
        <v>4246</v>
      </c>
      <c r="AD13" s="154" t="s">
        <v>4247</v>
      </c>
      <c r="AE13" s="154" t="s">
        <v>4248</v>
      </c>
      <c r="AF13" s="156" t="s">
        <v>4249</v>
      </c>
      <c r="AG13" s="158" t="s">
        <v>4250</v>
      </c>
      <c r="AH13" s="154" t="s">
        <v>4251</v>
      </c>
      <c r="AI13" s="154" t="s">
        <v>4252</v>
      </c>
      <c r="AJ13" s="156" t="s">
        <v>4253</v>
      </c>
      <c r="AK13" s="158" t="s">
        <v>4254</v>
      </c>
      <c r="AL13" s="154" t="s">
        <v>4255</v>
      </c>
      <c r="AM13" s="154" t="s">
        <v>4256</v>
      </c>
      <c r="AN13" s="156" t="s">
        <v>4257</v>
      </c>
      <c r="AO13" s="158" t="s">
        <v>4258</v>
      </c>
      <c r="AP13" s="154" t="s">
        <v>4256</v>
      </c>
      <c r="AQ13" s="154" t="s">
        <v>4259</v>
      </c>
      <c r="AR13" s="156" t="s">
        <v>4260</v>
      </c>
      <c r="AS13" s="158" t="s">
        <v>4261</v>
      </c>
      <c r="AT13" s="154" t="s">
        <v>4262</v>
      </c>
      <c r="AU13" s="154" t="s">
        <v>4261</v>
      </c>
      <c r="AV13" s="156" t="s">
        <v>4263</v>
      </c>
      <c r="AW13" s="158" t="s">
        <v>4264</v>
      </c>
      <c r="AX13" s="154" t="s">
        <v>4265</v>
      </c>
      <c r="AY13" s="156" t="s">
        <v>4266</v>
      </c>
      <c r="AZ13" s="162" t="s">
        <v>4267</v>
      </c>
      <c r="BA13" s="158" t="s">
        <v>4268</v>
      </c>
      <c r="BB13" s="154" t="s">
        <v>4226</v>
      </c>
      <c r="BC13" s="156" t="s">
        <v>4269</v>
      </c>
      <c r="BD13" s="162" t="s">
        <v>4270</v>
      </c>
      <c r="BE13" s="158" t="s">
        <v>4270</v>
      </c>
      <c r="BF13" s="154" t="s">
        <v>4271</v>
      </c>
      <c r="BG13" s="156" t="s">
        <v>4272</v>
      </c>
      <c r="BH13" s="162" t="s">
        <v>4273</v>
      </c>
      <c r="BI13" s="158" t="s">
        <v>4274</v>
      </c>
      <c r="BJ13" s="154" t="s">
        <v>4275</v>
      </c>
      <c r="BK13" s="156" t="s">
        <v>4276</v>
      </c>
      <c r="BL13" s="162" t="s">
        <v>4277</v>
      </c>
      <c r="BM13" s="158" t="s">
        <v>4278</v>
      </c>
      <c r="BN13" s="154" t="s">
        <v>4279</v>
      </c>
      <c r="BO13" s="156" t="s">
        <v>4280</v>
      </c>
      <c r="BP13" s="162" t="s">
        <v>4281</v>
      </c>
      <c r="BQ13" s="158" t="s">
        <v>4282</v>
      </c>
      <c r="BR13" s="154" t="s">
        <v>4283</v>
      </c>
      <c r="BS13" s="156" t="s">
        <v>4284</v>
      </c>
      <c r="BT13" s="162" t="s">
        <v>4285</v>
      </c>
      <c r="BU13" s="158" t="s">
        <v>4286</v>
      </c>
      <c r="BV13" s="154" t="s">
        <v>4287</v>
      </c>
      <c r="BW13" s="156" t="s">
        <v>4288</v>
      </c>
      <c r="BX13" s="162" t="s">
        <v>4289</v>
      </c>
      <c r="BY13" s="158" t="s">
        <v>4290</v>
      </c>
      <c r="BZ13" s="154" t="s">
        <v>4291</v>
      </c>
      <c r="CA13" s="156" t="s">
        <v>4292</v>
      </c>
      <c r="CB13" s="162" t="s">
        <v>4293</v>
      </c>
      <c r="CC13" s="158" t="s">
        <v>4294</v>
      </c>
      <c r="CD13" s="154" t="s">
        <v>4295</v>
      </c>
      <c r="CE13" s="156" t="s">
        <v>4296</v>
      </c>
      <c r="CF13" s="162" t="s">
        <v>4297</v>
      </c>
      <c r="CG13" s="158" t="s">
        <v>4298</v>
      </c>
      <c r="CH13" s="154" t="s">
        <v>4299</v>
      </c>
      <c r="CI13" s="156" t="s">
        <v>4300</v>
      </c>
      <c r="CJ13" s="162" t="s">
        <v>4301</v>
      </c>
      <c r="CK13" s="157" t="s">
        <v>4302</v>
      </c>
      <c r="CL13" s="163" t="s">
        <v>4303</v>
      </c>
      <c r="CM13" s="156" t="s">
        <v>4304</v>
      </c>
      <c r="CN13" s="162" t="s">
        <v>4305</v>
      </c>
      <c r="CO13" s="158" t="s">
        <v>4306</v>
      </c>
      <c r="CP13" s="154" t="s">
        <v>4307</v>
      </c>
      <c r="CQ13" s="163" t="s">
        <v>4308</v>
      </c>
      <c r="CR13" s="154" t="s">
        <v>4309</v>
      </c>
      <c r="CS13" s="155" t="s">
        <v>4310</v>
      </c>
      <c r="CT13" s="154" t="s">
        <v>4311</v>
      </c>
      <c r="CU13" s="154" t="s">
        <v>4312</v>
      </c>
      <c r="CV13" s="154" t="s">
        <v>4313</v>
      </c>
      <c r="CW13" s="164" t="s">
        <v>4314</v>
      </c>
      <c r="CX13" s="154" t="s">
        <v>4315</v>
      </c>
      <c r="CY13" s="154" t="s">
        <v>4316</v>
      </c>
      <c r="CZ13" s="154" t="s">
        <v>4317</v>
      </c>
      <c r="DA13" s="164" t="s">
        <v>4318</v>
      </c>
      <c r="DB13" s="154" t="s">
        <v>4319</v>
      </c>
      <c r="DC13" s="154" t="s">
        <v>4320</v>
      </c>
      <c r="DD13" s="154" t="s">
        <v>4321</v>
      </c>
      <c r="DE13" s="164" t="s">
        <v>4322</v>
      </c>
      <c r="DF13" s="154" t="s">
        <v>4323</v>
      </c>
      <c r="DG13" s="154" t="s">
        <v>4324</v>
      </c>
      <c r="DH13" s="154" t="s">
        <v>4325</v>
      </c>
      <c r="DI13" s="164" t="s">
        <v>4326</v>
      </c>
      <c r="DJ13" s="154" t="s">
        <v>4327</v>
      </c>
      <c r="DK13" s="154" t="s">
        <v>4328</v>
      </c>
      <c r="DL13" s="154" t="s">
        <v>4329</v>
      </c>
      <c r="DM13" s="164" t="s">
        <v>4330</v>
      </c>
      <c r="DN13" s="154" t="s">
        <v>4331</v>
      </c>
      <c r="DO13" s="154" t="s">
        <v>4332</v>
      </c>
      <c r="DP13" s="154" t="s">
        <v>4333</v>
      </c>
      <c r="DQ13" s="164" t="s">
        <v>4334</v>
      </c>
      <c r="DR13" s="163" t="s">
        <v>4335</v>
      </c>
      <c r="DS13" s="154" t="s">
        <v>4336</v>
      </c>
      <c r="DT13" s="154" t="s">
        <v>4337</v>
      </c>
      <c r="DU13" s="164" t="s">
        <v>4338</v>
      </c>
      <c r="DV13" s="163" t="s">
        <v>4339</v>
      </c>
      <c r="DW13" s="154" t="s">
        <v>4340</v>
      </c>
      <c r="DX13" s="154" t="s">
        <v>4341</v>
      </c>
      <c r="DY13" s="164" t="s">
        <v>4342</v>
      </c>
      <c r="DZ13" s="154" t="s">
        <v>4343</v>
      </c>
      <c r="EA13" s="163" t="s">
        <v>4344</v>
      </c>
      <c r="EB13" s="154" t="s">
        <v>4345</v>
      </c>
      <c r="EC13" s="164" t="s">
        <v>4346</v>
      </c>
      <c r="ED13" s="154" t="s">
        <v>4347</v>
      </c>
      <c r="EE13" s="154" t="s">
        <v>4348</v>
      </c>
      <c r="EF13" s="154" t="s">
        <v>4349</v>
      </c>
      <c r="EG13" s="164" t="s">
        <v>4350</v>
      </c>
      <c r="EH13" s="154" t="s">
        <v>4351</v>
      </c>
      <c r="EI13" s="154" t="s">
        <v>4352</v>
      </c>
      <c r="EJ13" s="154" t="s">
        <v>4353</v>
      </c>
      <c r="EK13" s="164" t="s">
        <v>4354</v>
      </c>
      <c r="EL13" s="154" t="s">
        <v>4328</v>
      </c>
      <c r="EM13" s="154" t="s">
        <v>4355</v>
      </c>
      <c r="EN13" s="163" t="s">
        <v>4356</v>
      </c>
      <c r="EO13" s="165" t="s">
        <v>4357</v>
      </c>
      <c r="EP13" s="154" t="s">
        <v>4358</v>
      </c>
      <c r="EQ13" s="154" t="s">
        <v>4358</v>
      </c>
      <c r="ER13" s="154" t="s">
        <v>4358</v>
      </c>
      <c r="ES13" s="164" t="s">
        <v>4359</v>
      </c>
      <c r="ET13" s="154" t="s">
        <v>4360</v>
      </c>
      <c r="EU13" s="154" t="s">
        <v>4361</v>
      </c>
      <c r="EV13" s="163" t="s">
        <v>4362</v>
      </c>
      <c r="EW13" s="165" t="s">
        <v>4363</v>
      </c>
      <c r="EX13" s="158" t="s">
        <v>4364</v>
      </c>
      <c r="EY13" s="154" t="s">
        <v>4365</v>
      </c>
      <c r="EZ13" s="154" t="s">
        <v>4366</v>
      </c>
      <c r="FA13" s="154" t="s">
        <v>4367</v>
      </c>
      <c r="FB13" s="164" t="s">
        <v>4368</v>
      </c>
      <c r="FC13" s="154" t="s">
        <v>4369</v>
      </c>
      <c r="FD13" s="154" t="s">
        <v>4370</v>
      </c>
      <c r="FE13" s="154" t="s">
        <v>4371</v>
      </c>
      <c r="FF13" s="165" t="s">
        <v>4372</v>
      </c>
      <c r="FG13" s="154" t="s">
        <v>4373</v>
      </c>
      <c r="FH13" s="154" t="s">
        <v>4374</v>
      </c>
      <c r="FI13" s="154" t="s">
        <v>4375</v>
      </c>
      <c r="FJ13" s="164" t="s">
        <v>4376</v>
      </c>
      <c r="FK13" s="154" t="s">
        <v>4377</v>
      </c>
      <c r="FL13" s="154" t="s">
        <v>4378</v>
      </c>
      <c r="FM13" s="154" t="s">
        <v>4379</v>
      </c>
      <c r="FN13" s="164" t="s">
        <v>4380</v>
      </c>
      <c r="FO13" s="154" t="s">
        <v>4381</v>
      </c>
      <c r="FP13" s="163" t="s">
        <v>4382</v>
      </c>
      <c r="FQ13" s="154" t="s">
        <v>4383</v>
      </c>
      <c r="FR13" s="165" t="s">
        <v>4384</v>
      </c>
      <c r="FS13" s="154" t="s">
        <v>4385</v>
      </c>
      <c r="FT13" s="154" t="s">
        <v>4386</v>
      </c>
      <c r="FU13" s="154" t="s">
        <v>4387</v>
      </c>
      <c r="FV13" s="164" t="s">
        <v>4385</v>
      </c>
      <c r="FW13" s="163" t="s">
        <v>4388</v>
      </c>
      <c r="FX13" s="154" t="s">
        <v>4389</v>
      </c>
      <c r="FY13" s="154" t="s">
        <v>4390</v>
      </c>
      <c r="FZ13" s="164" t="s">
        <v>4391</v>
      </c>
      <c r="GA13" s="154" t="s">
        <v>4392</v>
      </c>
      <c r="GB13" s="154" t="s">
        <v>4393</v>
      </c>
      <c r="GC13" s="154" t="s">
        <v>4394</v>
      </c>
      <c r="GD13" s="164" t="s">
        <v>4395</v>
      </c>
      <c r="GE13" s="154" t="s">
        <v>4396</v>
      </c>
      <c r="GF13" s="154" t="s">
        <v>4397</v>
      </c>
      <c r="GG13" s="154" t="s">
        <v>4398</v>
      </c>
      <c r="GH13" s="164" t="s">
        <v>4399</v>
      </c>
      <c r="GI13" s="154" t="s">
        <v>4400</v>
      </c>
      <c r="GJ13" s="154" t="s">
        <v>4401</v>
      </c>
      <c r="GK13" s="154" t="s">
        <v>4402</v>
      </c>
      <c r="GL13" s="164" t="s">
        <v>4403</v>
      </c>
      <c r="GM13" s="163" t="s">
        <v>4404</v>
      </c>
      <c r="GN13" s="163" t="s">
        <v>4405</v>
      </c>
      <c r="GO13" s="163" t="s">
        <v>4406</v>
      </c>
      <c r="GP13" s="165" t="s">
        <v>4407</v>
      </c>
      <c r="GQ13" s="158" t="s">
        <v>4408</v>
      </c>
      <c r="GR13" s="154" t="s">
        <v>4409</v>
      </c>
      <c r="GS13" s="154" t="s">
        <v>4410</v>
      </c>
      <c r="GT13" s="154" t="s">
        <v>4411</v>
      </c>
      <c r="GU13" s="164" t="s">
        <v>4412</v>
      </c>
      <c r="GV13" s="154" t="s">
        <v>4413</v>
      </c>
      <c r="GW13" s="154" t="s">
        <v>4414</v>
      </c>
      <c r="GX13" s="154" t="s">
        <v>4415</v>
      </c>
      <c r="GY13" s="165" t="s">
        <v>4416</v>
      </c>
      <c r="GZ13" s="154" t="s">
        <v>4417</v>
      </c>
      <c r="HA13" s="154" t="s">
        <v>4418</v>
      </c>
      <c r="HB13" s="154" t="s">
        <v>4419</v>
      </c>
      <c r="HC13" s="164" t="s">
        <v>4420</v>
      </c>
      <c r="HD13" s="163" t="s">
        <v>4421</v>
      </c>
      <c r="HE13" s="154" t="s">
        <v>4422</v>
      </c>
      <c r="HF13" s="154" t="s">
        <v>4423</v>
      </c>
      <c r="HG13" s="164" t="s">
        <v>4424</v>
      </c>
      <c r="HH13" s="154" t="s">
        <v>4425</v>
      </c>
      <c r="HI13" s="154" t="s">
        <v>4426</v>
      </c>
      <c r="HJ13" s="154" t="s">
        <v>4427</v>
      </c>
      <c r="HK13" s="164" t="s">
        <v>4428</v>
      </c>
      <c r="HL13" s="154" t="s">
        <v>4429</v>
      </c>
      <c r="HM13" s="154" t="s">
        <v>4430</v>
      </c>
      <c r="HN13" s="154" t="s">
        <v>4431</v>
      </c>
      <c r="HO13" s="164" t="s">
        <v>4432</v>
      </c>
      <c r="HP13" s="154" t="s">
        <v>4433</v>
      </c>
      <c r="HQ13" s="163" t="s">
        <v>4434</v>
      </c>
      <c r="HR13" s="154" t="s">
        <v>4435</v>
      </c>
      <c r="HS13" s="164" t="s">
        <v>4436</v>
      </c>
      <c r="HT13" s="154" t="s">
        <v>4437</v>
      </c>
      <c r="HU13" s="154" t="s">
        <v>4438</v>
      </c>
      <c r="HV13" s="158" t="s">
        <v>4439</v>
      </c>
      <c r="HW13" s="154" t="s">
        <v>4440</v>
      </c>
      <c r="HX13" s="154" t="s">
        <v>4441</v>
      </c>
      <c r="HY13" s="154" t="s">
        <v>4442</v>
      </c>
      <c r="HZ13" s="164" t="s">
        <v>4443</v>
      </c>
      <c r="IA13" s="154" t="s">
        <v>4444</v>
      </c>
      <c r="IB13" s="154" t="s">
        <v>4445</v>
      </c>
      <c r="IC13" s="154" t="s">
        <v>4446</v>
      </c>
      <c r="ID13" s="164" t="s">
        <v>4447</v>
      </c>
      <c r="IE13" s="154" t="s">
        <v>4448</v>
      </c>
      <c r="IF13" s="154" t="s">
        <v>4449</v>
      </c>
      <c r="IG13" s="163" t="s">
        <v>4450</v>
      </c>
      <c r="IH13" s="164" t="s">
        <v>4451</v>
      </c>
      <c r="II13" s="154" t="s">
        <v>4452</v>
      </c>
      <c r="IJ13" s="163" t="s">
        <v>4453</v>
      </c>
      <c r="IK13" s="163" t="s">
        <v>4450</v>
      </c>
      <c r="IL13" s="164" t="s">
        <v>4454</v>
      </c>
      <c r="IM13" s="163" t="s">
        <v>4455</v>
      </c>
      <c r="IN13" s="154" t="s">
        <v>4456</v>
      </c>
      <c r="IO13" s="154" t="s">
        <v>4457</v>
      </c>
      <c r="IP13" s="164" t="s">
        <v>4458</v>
      </c>
      <c r="IQ13" s="154" t="s">
        <v>4459</v>
      </c>
      <c r="IR13" s="154" t="s">
        <v>4460</v>
      </c>
      <c r="IS13" s="154" t="s">
        <v>4461</v>
      </c>
      <c r="IT13" s="164" t="s">
        <v>4462</v>
      </c>
      <c r="IU13" s="154" t="s">
        <v>4463</v>
      </c>
      <c r="IV13" s="154" t="s">
        <v>4464</v>
      </c>
      <c r="IW13" s="163" t="s">
        <v>4465</v>
      </c>
      <c r="IX13" s="164" t="s">
        <v>4466</v>
      </c>
      <c r="IY13" s="154" t="s">
        <v>4467</v>
      </c>
      <c r="IZ13" s="163" t="s">
        <v>4468</v>
      </c>
      <c r="JA13" s="154" t="s">
        <v>4469</v>
      </c>
      <c r="JB13" s="164" t="s">
        <v>4469</v>
      </c>
      <c r="JC13" s="154" t="s">
        <v>4470</v>
      </c>
      <c r="JD13" s="154" t="s">
        <v>4471</v>
      </c>
      <c r="JE13" s="154" t="s">
        <v>4472</v>
      </c>
      <c r="JF13" s="158" t="s">
        <v>4473</v>
      </c>
      <c r="JG13" s="154" t="s">
        <v>4474</v>
      </c>
      <c r="JH13" s="154" t="s">
        <v>4475</v>
      </c>
      <c r="JI13" s="154" t="s">
        <v>4476</v>
      </c>
      <c r="JJ13" s="157" t="s">
        <v>4477</v>
      </c>
      <c r="JK13" s="163" t="s">
        <v>4478</v>
      </c>
      <c r="JL13" s="154" t="s">
        <v>4479</v>
      </c>
      <c r="JM13" s="163" t="s">
        <v>4480</v>
      </c>
      <c r="JN13" s="157" t="s">
        <v>4481</v>
      </c>
      <c r="JO13" s="157" t="s">
        <v>4482</v>
      </c>
      <c r="JP13" s="154" t="s">
        <v>4483</v>
      </c>
      <c r="JQ13" s="154" t="s">
        <v>4484</v>
      </c>
      <c r="JR13" s="154" t="s">
        <v>4485</v>
      </c>
      <c r="JS13" s="164" t="s">
        <v>4486</v>
      </c>
      <c r="JT13" s="154" t="s">
        <v>4486</v>
      </c>
      <c r="JU13" s="154" t="s">
        <v>4487</v>
      </c>
      <c r="JV13" s="154" t="s">
        <v>4488</v>
      </c>
      <c r="JW13" s="164" t="s">
        <v>4489</v>
      </c>
      <c r="JX13" s="154" t="s">
        <v>4490</v>
      </c>
      <c r="JY13" s="154" t="s">
        <v>4491</v>
      </c>
      <c r="JZ13" s="154" t="s">
        <v>4492</v>
      </c>
      <c r="KA13" s="165" t="s">
        <v>4493</v>
      </c>
      <c r="KB13" s="154" t="s">
        <v>4494</v>
      </c>
      <c r="KC13" s="154" t="s">
        <v>4495</v>
      </c>
      <c r="KD13" s="154" t="s">
        <v>4496</v>
      </c>
      <c r="KE13" s="164" t="s">
        <v>4497</v>
      </c>
      <c r="KF13" s="154" t="s">
        <v>4498</v>
      </c>
      <c r="KG13" s="154" t="s">
        <v>4499</v>
      </c>
      <c r="KH13" s="154" t="s">
        <v>4500</v>
      </c>
      <c r="KI13" s="164" t="s">
        <v>4501</v>
      </c>
      <c r="KJ13" s="154" t="s">
        <v>4502</v>
      </c>
      <c r="KK13" s="154" t="s">
        <v>4503</v>
      </c>
      <c r="KL13" s="154" t="s">
        <v>4504</v>
      </c>
      <c r="KM13" s="164" t="s">
        <v>4505</v>
      </c>
      <c r="KN13" s="154" t="s">
        <v>4506</v>
      </c>
      <c r="KO13" s="163" t="s">
        <v>4507</v>
      </c>
      <c r="KP13" s="154" t="s">
        <v>4508</v>
      </c>
      <c r="KQ13" s="164" t="s">
        <v>4509</v>
      </c>
      <c r="KR13" s="154" t="s">
        <v>4510</v>
      </c>
      <c r="KS13" s="154" t="s">
        <v>4510</v>
      </c>
      <c r="KT13" s="154" t="s">
        <v>4510</v>
      </c>
      <c r="KU13" s="164" t="s">
        <v>4511</v>
      </c>
      <c r="KV13" s="163" t="s">
        <v>4512</v>
      </c>
      <c r="KW13" s="154" t="s">
        <v>4513</v>
      </c>
      <c r="KX13" s="154" t="s">
        <v>4514</v>
      </c>
      <c r="KY13" s="165" t="s">
        <v>4515</v>
      </c>
      <c r="KZ13" s="154" t="s">
        <v>4516</v>
      </c>
      <c r="LA13" s="154" t="s">
        <v>4517</v>
      </c>
      <c r="LB13" s="154" t="s">
        <v>4518</v>
      </c>
      <c r="LC13" s="164" t="s">
        <v>4518</v>
      </c>
      <c r="LD13" s="154" t="s">
        <v>4519</v>
      </c>
      <c r="LE13" s="154" t="s">
        <v>4518</v>
      </c>
      <c r="LF13" s="154" t="s">
        <v>4520</v>
      </c>
      <c r="LG13" s="164" t="s">
        <v>4521</v>
      </c>
      <c r="LH13" s="154" t="s">
        <v>4522</v>
      </c>
      <c r="LI13" s="154" t="s">
        <v>4523</v>
      </c>
      <c r="LJ13" s="154" t="s">
        <v>4524</v>
      </c>
      <c r="LK13" s="164" t="s">
        <v>4525</v>
      </c>
      <c r="LL13" s="154" t="s">
        <v>4526</v>
      </c>
      <c r="LM13" s="154" t="s">
        <v>4527</v>
      </c>
      <c r="LN13" s="154" t="s">
        <v>4528</v>
      </c>
      <c r="LO13" s="164" t="s">
        <v>4529</v>
      </c>
      <c r="LP13" s="154" t="s">
        <v>4530</v>
      </c>
      <c r="LQ13" s="154" t="s">
        <v>4531</v>
      </c>
      <c r="LR13" s="154" t="s">
        <v>4532</v>
      </c>
      <c r="LS13" s="164" t="s">
        <v>4533</v>
      </c>
      <c r="LT13" s="163" t="s">
        <v>4534</v>
      </c>
      <c r="LU13" s="163" t="s">
        <v>4535</v>
      </c>
      <c r="LV13" s="154" t="s">
        <v>4536</v>
      </c>
      <c r="LW13" s="164" t="s">
        <v>4537</v>
      </c>
      <c r="LX13" s="165" t="s">
        <v>4538</v>
      </c>
      <c r="LY13" s="154" t="s">
        <v>4539</v>
      </c>
      <c r="LZ13" s="154" t="s">
        <v>4540</v>
      </c>
      <c r="MA13" s="154" t="s">
        <v>4541</v>
      </c>
      <c r="MB13" s="164" t="s">
        <v>4542</v>
      </c>
      <c r="MC13" s="154" t="s">
        <v>4543</v>
      </c>
      <c r="MD13" s="154" t="s">
        <v>4544</v>
      </c>
      <c r="ME13" s="154" t="s">
        <v>4545</v>
      </c>
      <c r="MF13" s="164" t="s">
        <v>4546</v>
      </c>
      <c r="MG13" s="154" t="s">
        <v>4547</v>
      </c>
      <c r="MH13" s="154" t="s">
        <v>4548</v>
      </c>
      <c r="MI13" s="154" t="s">
        <v>4549</v>
      </c>
      <c r="MJ13" s="164" t="s">
        <v>4549</v>
      </c>
      <c r="MK13" s="163" t="s">
        <v>4550</v>
      </c>
      <c r="ML13" s="154" t="s">
        <v>4551</v>
      </c>
      <c r="MM13" s="154" t="s">
        <v>4552</v>
      </c>
      <c r="MN13" s="165" t="s">
        <v>4553</v>
      </c>
      <c r="MO13" s="154" t="s">
        <v>4554</v>
      </c>
      <c r="MP13" s="154" t="s">
        <v>4555</v>
      </c>
      <c r="MQ13" s="163" t="s">
        <v>4556</v>
      </c>
      <c r="MR13" s="164" t="s">
        <v>4557</v>
      </c>
      <c r="MS13" s="154" t="s">
        <v>4558</v>
      </c>
      <c r="MT13" s="154" t="s">
        <v>4559</v>
      </c>
      <c r="MU13" s="163" t="s">
        <v>4560</v>
      </c>
      <c r="MV13" s="164" t="s">
        <v>4561</v>
      </c>
      <c r="MW13" s="158" t="s">
        <v>4562</v>
      </c>
      <c r="MX13" s="154" t="s">
        <v>4563</v>
      </c>
      <c r="MY13" s="163" t="s">
        <v>4564</v>
      </c>
      <c r="MZ13" s="154" t="s">
        <v>4565</v>
      </c>
      <c r="NA13" s="165" t="s">
        <v>4566</v>
      </c>
      <c r="NB13" s="163" t="s">
        <v>4567</v>
      </c>
      <c r="NC13" s="154" t="s">
        <v>4568</v>
      </c>
      <c r="ND13" s="163" t="s">
        <v>4569</v>
      </c>
      <c r="NE13" s="165" t="s">
        <v>4570</v>
      </c>
      <c r="NF13" s="163" t="s">
        <v>4571</v>
      </c>
      <c r="NG13" s="154" t="s">
        <v>4572</v>
      </c>
      <c r="NH13" s="154" t="s">
        <v>4573</v>
      </c>
      <c r="NI13" s="164" t="s">
        <v>4573</v>
      </c>
      <c r="NJ13" s="163" t="s">
        <v>4574</v>
      </c>
      <c r="NK13" s="163" t="s">
        <v>4574</v>
      </c>
      <c r="NL13" s="154" t="s">
        <v>4575</v>
      </c>
      <c r="NM13" s="165" t="s">
        <v>4576</v>
      </c>
      <c r="NN13" s="163" t="s">
        <v>4577</v>
      </c>
      <c r="NO13" s="154" t="s">
        <v>4578</v>
      </c>
      <c r="NP13" s="163" t="s">
        <v>4579</v>
      </c>
      <c r="NQ13" s="164" t="s">
        <v>4580</v>
      </c>
      <c r="NR13" s="163" t="s">
        <v>4581</v>
      </c>
      <c r="NS13" s="154" t="s">
        <v>4582</v>
      </c>
      <c r="NT13" s="154" t="s">
        <v>4583</v>
      </c>
      <c r="NU13" s="165" t="s">
        <v>4584</v>
      </c>
      <c r="NV13" s="154" t="s">
        <v>4585</v>
      </c>
      <c r="NW13" s="154" t="s">
        <v>4585</v>
      </c>
      <c r="NX13" s="154" t="s">
        <v>4586</v>
      </c>
      <c r="NY13" s="165" t="s">
        <v>4587</v>
      </c>
      <c r="NZ13" s="163" t="s">
        <v>4588</v>
      </c>
      <c r="OA13" s="154" t="s">
        <v>4589</v>
      </c>
      <c r="OB13" s="163" t="s">
        <v>4590</v>
      </c>
      <c r="OC13" s="164" t="s">
        <v>4591</v>
      </c>
      <c r="OD13" s="154" t="s">
        <v>4592</v>
      </c>
      <c r="OE13" s="154" t="s">
        <v>4593</v>
      </c>
      <c r="OF13" s="154" t="s">
        <v>4594</v>
      </c>
      <c r="OG13" s="164" t="s">
        <v>4595</v>
      </c>
      <c r="OH13" s="154" t="s">
        <v>4596</v>
      </c>
      <c r="OI13" s="163" t="s">
        <v>4597</v>
      </c>
      <c r="OJ13" s="154" t="s">
        <v>4598</v>
      </c>
      <c r="OK13" s="164" t="s">
        <v>4599</v>
      </c>
      <c r="OL13" s="163" t="s">
        <v>4600</v>
      </c>
      <c r="OM13" s="163" t="s">
        <v>4601</v>
      </c>
      <c r="ON13" s="154" t="s">
        <v>4602</v>
      </c>
      <c r="OO13" s="164" t="s">
        <v>4603</v>
      </c>
      <c r="OP13" s="163" t="s">
        <v>4604</v>
      </c>
      <c r="OQ13" s="157" t="s">
        <v>4605</v>
      </c>
      <c r="OR13" s="163" t="s">
        <v>4606</v>
      </c>
      <c r="OS13" s="163" t="s">
        <v>4607</v>
      </c>
      <c r="OT13" s="163" t="s">
        <v>4607</v>
      </c>
      <c r="OU13" s="165" t="s">
        <v>4608</v>
      </c>
      <c r="OV13" s="154" t="s">
        <v>4609</v>
      </c>
      <c r="OW13" s="154" t="s">
        <v>4610</v>
      </c>
      <c r="OX13" s="154" t="s">
        <v>4611</v>
      </c>
      <c r="OY13" s="164" t="s">
        <v>4612</v>
      </c>
      <c r="OZ13" s="163" t="s">
        <v>4613</v>
      </c>
      <c r="PA13" s="163" t="s">
        <v>4614</v>
      </c>
      <c r="PB13" s="163" t="s">
        <v>4615</v>
      </c>
      <c r="PC13" s="165" t="s">
        <v>4616</v>
      </c>
      <c r="PD13" s="154" t="s">
        <v>4617</v>
      </c>
      <c r="PE13" s="157" t="s">
        <v>4618</v>
      </c>
      <c r="PF13" s="154" t="s">
        <v>4619</v>
      </c>
      <c r="PG13" s="154" t="s">
        <v>4620</v>
      </c>
      <c r="PH13" s="154" t="s">
        <v>4621</v>
      </c>
      <c r="PI13" s="164" t="s">
        <v>4622</v>
      </c>
      <c r="PJ13" s="154" t="s">
        <v>4623</v>
      </c>
      <c r="PK13" s="154" t="s">
        <v>4624</v>
      </c>
      <c r="PL13" s="154" t="s">
        <v>4625</v>
      </c>
      <c r="PM13" s="164" t="s">
        <v>4623</v>
      </c>
      <c r="PN13" s="154" t="s">
        <v>4626</v>
      </c>
      <c r="PO13" s="154" t="s">
        <v>4627</v>
      </c>
      <c r="PP13" s="154" t="s">
        <v>4628</v>
      </c>
      <c r="PQ13" s="164" t="s">
        <v>4629</v>
      </c>
      <c r="PR13" s="154" t="s">
        <v>4629</v>
      </c>
      <c r="PS13" s="154" t="s">
        <v>4629</v>
      </c>
      <c r="PT13" s="154" t="s">
        <v>4630</v>
      </c>
      <c r="PU13" s="164" t="s">
        <v>4631</v>
      </c>
      <c r="PV13" s="154" t="s">
        <v>4632</v>
      </c>
      <c r="PW13" s="163" t="s">
        <v>4633</v>
      </c>
      <c r="PX13" s="163" t="s">
        <v>4634</v>
      </c>
      <c r="PY13" s="164" t="s">
        <v>4635</v>
      </c>
      <c r="PZ13" s="154" t="s">
        <v>4636</v>
      </c>
      <c r="QA13" s="154" t="s">
        <v>4637</v>
      </c>
      <c r="QB13" s="154" t="s">
        <v>4638</v>
      </c>
      <c r="QC13" s="164" t="s">
        <v>4639</v>
      </c>
      <c r="QD13" s="154" t="s">
        <v>4640</v>
      </c>
      <c r="QE13" s="163" t="s">
        <v>4641</v>
      </c>
      <c r="QF13" s="154" t="s">
        <v>4642</v>
      </c>
      <c r="QG13" s="165" t="s">
        <v>4643</v>
      </c>
      <c r="QH13" s="163" t="s">
        <v>4644</v>
      </c>
      <c r="QI13" s="157" t="s">
        <v>4645</v>
      </c>
    </row>
    <row r="14" spans="1:451" ht="177" customHeight="1" x14ac:dyDescent="0.45">
      <c r="A14" s="8" t="s">
        <v>565</v>
      </c>
      <c r="B14" s="154" t="s">
        <v>4646</v>
      </c>
      <c r="C14" s="154" t="s">
        <v>4647</v>
      </c>
      <c r="D14" s="154" t="s">
        <v>4648</v>
      </c>
      <c r="E14" s="155" t="s">
        <v>4649</v>
      </c>
      <c r="F14" s="154" t="s">
        <v>4650</v>
      </c>
      <c r="G14" s="154" t="s">
        <v>4651</v>
      </c>
      <c r="H14" s="156" t="s">
        <v>4651</v>
      </c>
      <c r="I14" s="157" t="s">
        <v>4652</v>
      </c>
      <c r="J14" s="154" t="s">
        <v>4653</v>
      </c>
      <c r="K14" s="154" t="s">
        <v>4654</v>
      </c>
      <c r="L14" s="156" t="s">
        <v>4655</v>
      </c>
      <c r="M14" s="158" t="s">
        <v>4656</v>
      </c>
      <c r="N14" s="154" t="s">
        <v>4657</v>
      </c>
      <c r="O14" s="154" t="s">
        <v>4658</v>
      </c>
      <c r="P14" s="156" t="s">
        <v>4659</v>
      </c>
      <c r="Q14" s="158" t="s">
        <v>4660</v>
      </c>
      <c r="R14" s="154" t="s">
        <v>4661</v>
      </c>
      <c r="S14" s="154" t="s">
        <v>4662</v>
      </c>
      <c r="T14" s="156" t="s">
        <v>4663</v>
      </c>
      <c r="U14" s="158" t="s">
        <v>4664</v>
      </c>
      <c r="V14" s="154" t="s">
        <v>4664</v>
      </c>
      <c r="W14" s="154" t="s">
        <v>4664</v>
      </c>
      <c r="X14" s="156" t="s">
        <v>4664</v>
      </c>
      <c r="Y14" s="158" t="s">
        <v>4665</v>
      </c>
      <c r="Z14" s="160" t="s">
        <v>4666</v>
      </c>
      <c r="AA14" s="154" t="s">
        <v>4667</v>
      </c>
      <c r="AB14" s="156" t="s">
        <v>4667</v>
      </c>
      <c r="AC14" s="158" t="s">
        <v>4668</v>
      </c>
      <c r="AD14" s="154" t="s">
        <v>4669</v>
      </c>
      <c r="AE14" s="154" t="s">
        <v>4669</v>
      </c>
      <c r="AF14" s="156" t="s">
        <v>4670</v>
      </c>
      <c r="AG14" s="158" t="s">
        <v>4671</v>
      </c>
      <c r="AH14" s="154" t="s">
        <v>4672</v>
      </c>
      <c r="AI14" s="154" t="s">
        <v>4673</v>
      </c>
      <c r="AJ14" s="156" t="s">
        <v>4674</v>
      </c>
      <c r="AK14" s="158" t="s">
        <v>4675</v>
      </c>
      <c r="AL14" s="154" t="s">
        <v>4674</v>
      </c>
      <c r="AM14" s="154" t="s">
        <v>4676</v>
      </c>
      <c r="AN14" s="156" t="s">
        <v>4677</v>
      </c>
      <c r="AO14" s="158" t="s">
        <v>4678</v>
      </c>
      <c r="AP14" s="154" t="s">
        <v>4676</v>
      </c>
      <c r="AQ14" s="154" t="s">
        <v>4679</v>
      </c>
      <c r="AR14" s="156" t="s">
        <v>4680</v>
      </c>
      <c r="AS14" s="158" t="s">
        <v>4681</v>
      </c>
      <c r="AT14" s="154" t="s">
        <v>4682</v>
      </c>
      <c r="AU14" s="154" t="s">
        <v>4681</v>
      </c>
      <c r="AV14" s="156" t="s">
        <v>4683</v>
      </c>
      <c r="AW14" s="158" t="s">
        <v>4684</v>
      </c>
      <c r="AX14" s="154" t="s">
        <v>4685</v>
      </c>
      <c r="AY14" s="156" t="s">
        <v>4683</v>
      </c>
      <c r="AZ14" s="162" t="s">
        <v>4686</v>
      </c>
      <c r="BA14" s="158" t="s">
        <v>4687</v>
      </c>
      <c r="BB14" s="154" t="s">
        <v>4688</v>
      </c>
      <c r="BC14" s="156" t="s">
        <v>4689</v>
      </c>
      <c r="BD14" s="162" t="s">
        <v>4690</v>
      </c>
      <c r="BE14" s="158" t="s">
        <v>4690</v>
      </c>
      <c r="BF14" s="154" t="s">
        <v>4691</v>
      </c>
      <c r="BG14" s="156" t="s">
        <v>4692</v>
      </c>
      <c r="BH14" s="162" t="s">
        <v>4693</v>
      </c>
      <c r="BI14" s="158" t="s">
        <v>4694</v>
      </c>
      <c r="BJ14" s="154" t="s">
        <v>4695</v>
      </c>
      <c r="BK14" s="156" t="s">
        <v>4696</v>
      </c>
      <c r="BL14" s="162" t="s">
        <v>4697</v>
      </c>
      <c r="BM14" s="158" t="s">
        <v>4698</v>
      </c>
      <c r="BN14" s="154" t="s">
        <v>4699</v>
      </c>
      <c r="BO14" s="156" t="s">
        <v>4700</v>
      </c>
      <c r="BP14" s="162" t="s">
        <v>4701</v>
      </c>
      <c r="BQ14" s="158" t="s">
        <v>4702</v>
      </c>
      <c r="BR14" s="154" t="s">
        <v>4703</v>
      </c>
      <c r="BS14" s="156" t="s">
        <v>4704</v>
      </c>
      <c r="BT14" s="162" t="s">
        <v>4705</v>
      </c>
      <c r="BU14" s="158" t="s">
        <v>4706</v>
      </c>
      <c r="BV14" s="154" t="s">
        <v>4707</v>
      </c>
      <c r="BW14" s="156" t="s">
        <v>4708</v>
      </c>
      <c r="BX14" s="162" t="s">
        <v>4709</v>
      </c>
      <c r="BY14" s="158" t="s">
        <v>4710</v>
      </c>
      <c r="BZ14" s="154" t="s">
        <v>4711</v>
      </c>
      <c r="CA14" s="156" t="s">
        <v>4712</v>
      </c>
      <c r="CB14" s="162" t="s">
        <v>4713</v>
      </c>
      <c r="CC14" s="158" t="s">
        <v>4713</v>
      </c>
      <c r="CD14" s="154" t="s">
        <v>4714</v>
      </c>
      <c r="CE14" s="156" t="s">
        <v>4715</v>
      </c>
      <c r="CF14" s="162" t="s">
        <v>4711</v>
      </c>
      <c r="CG14" s="158" t="s">
        <v>4716</v>
      </c>
      <c r="CH14" s="154" t="s">
        <v>4717</v>
      </c>
      <c r="CI14" s="156" t="s">
        <v>4718</v>
      </c>
      <c r="CJ14" s="162" t="s">
        <v>4711</v>
      </c>
      <c r="CK14" s="157" t="s">
        <v>4719</v>
      </c>
      <c r="CL14" s="163" t="s">
        <v>4720</v>
      </c>
      <c r="CM14" s="156" t="s">
        <v>4721</v>
      </c>
      <c r="CN14" s="162" t="s">
        <v>4722</v>
      </c>
      <c r="CO14" s="158" t="s">
        <v>4723</v>
      </c>
      <c r="CP14" s="154" t="s">
        <v>4724</v>
      </c>
      <c r="CQ14" s="163" t="s">
        <v>4725</v>
      </c>
      <c r="CR14" s="154" t="s">
        <v>4726</v>
      </c>
      <c r="CS14" s="155" t="s">
        <v>4727</v>
      </c>
      <c r="CT14" s="154" t="s">
        <v>4728</v>
      </c>
      <c r="CU14" s="154" t="s">
        <v>4729</v>
      </c>
      <c r="CV14" s="154" t="s">
        <v>4730</v>
      </c>
      <c r="CW14" s="164" t="s">
        <v>4731</v>
      </c>
      <c r="CX14" s="154" t="s">
        <v>4732</v>
      </c>
      <c r="CY14" s="154" t="s">
        <v>4733</v>
      </c>
      <c r="CZ14" s="154" t="s">
        <v>4734</v>
      </c>
      <c r="DA14" s="164" t="s">
        <v>4735</v>
      </c>
      <c r="DB14" s="154" t="s">
        <v>4736</v>
      </c>
      <c r="DC14" s="154" t="s">
        <v>4737</v>
      </c>
      <c r="DD14" s="154" t="s">
        <v>4738</v>
      </c>
      <c r="DE14" s="164" t="s">
        <v>4739</v>
      </c>
      <c r="DF14" s="154" t="s">
        <v>4740</v>
      </c>
      <c r="DG14" s="154" t="s">
        <v>4741</v>
      </c>
      <c r="DH14" s="154" t="s">
        <v>4736</v>
      </c>
      <c r="DI14" s="164" t="s">
        <v>4742</v>
      </c>
      <c r="DJ14" s="154" t="s">
        <v>4743</v>
      </c>
      <c r="DK14" s="154" t="s">
        <v>4744</v>
      </c>
      <c r="DL14" s="154" t="s">
        <v>4745</v>
      </c>
      <c r="DM14" s="164" t="s">
        <v>4746</v>
      </c>
      <c r="DN14" s="154" t="s">
        <v>4747</v>
      </c>
      <c r="DO14" s="154" t="s">
        <v>4748</v>
      </c>
      <c r="DP14" s="154" t="s">
        <v>4749</v>
      </c>
      <c r="DQ14" s="164" t="s">
        <v>4750</v>
      </c>
      <c r="DR14" s="163" t="s">
        <v>4751</v>
      </c>
      <c r="DS14" s="154" t="s">
        <v>4752</v>
      </c>
      <c r="DT14" s="154" t="s">
        <v>4753</v>
      </c>
      <c r="DU14" s="164" t="s">
        <v>4754</v>
      </c>
      <c r="DV14" s="163" t="s">
        <v>4755</v>
      </c>
      <c r="DW14" s="154" t="s">
        <v>4756</v>
      </c>
      <c r="DX14" s="154" t="s">
        <v>4757</v>
      </c>
      <c r="DY14" s="164" t="s">
        <v>4758</v>
      </c>
      <c r="DZ14" s="154" t="s">
        <v>4759</v>
      </c>
      <c r="EA14" s="163" t="s">
        <v>4760</v>
      </c>
      <c r="EB14" s="154" t="s">
        <v>4761</v>
      </c>
      <c r="EC14" s="164" t="s">
        <v>4762</v>
      </c>
      <c r="ED14" s="154" t="s">
        <v>4763</v>
      </c>
      <c r="EE14" s="154" t="s">
        <v>4764</v>
      </c>
      <c r="EF14" s="154" t="s">
        <v>4765</v>
      </c>
      <c r="EG14" s="164" t="s">
        <v>4766</v>
      </c>
      <c r="EH14" s="154" t="s">
        <v>4767</v>
      </c>
      <c r="EI14" s="154" t="s">
        <v>4768</v>
      </c>
      <c r="EJ14" s="154" t="s">
        <v>4769</v>
      </c>
      <c r="EK14" s="164" t="s">
        <v>4770</v>
      </c>
      <c r="EL14" s="154" t="s">
        <v>4771</v>
      </c>
      <c r="EM14" s="154" t="s">
        <v>4772</v>
      </c>
      <c r="EN14" s="163" t="s">
        <v>4773</v>
      </c>
      <c r="EO14" s="165" t="s">
        <v>4774</v>
      </c>
      <c r="EP14" s="154" t="s">
        <v>4775</v>
      </c>
      <c r="EQ14" s="154" t="s">
        <v>4775</v>
      </c>
      <c r="ER14" s="154" t="s">
        <v>4775</v>
      </c>
      <c r="ES14" s="164" t="s">
        <v>4776</v>
      </c>
      <c r="ET14" s="154" t="s">
        <v>4777</v>
      </c>
      <c r="EU14" s="154" t="s">
        <v>4778</v>
      </c>
      <c r="EV14" s="163" t="s">
        <v>4779</v>
      </c>
      <c r="EW14" s="165" t="s">
        <v>4780</v>
      </c>
      <c r="EX14" s="158" t="s">
        <v>4781</v>
      </c>
      <c r="EY14" s="154" t="s">
        <v>4782</v>
      </c>
      <c r="EZ14" s="154" t="s">
        <v>4782</v>
      </c>
      <c r="FA14" s="154" t="s">
        <v>4783</v>
      </c>
      <c r="FB14" s="164" t="s">
        <v>4784</v>
      </c>
      <c r="FC14" s="154" t="s">
        <v>4785</v>
      </c>
      <c r="FD14" s="154" t="s">
        <v>4786</v>
      </c>
      <c r="FE14" s="154" t="s">
        <v>4787</v>
      </c>
      <c r="FF14" s="165" t="s">
        <v>4788</v>
      </c>
      <c r="FG14" s="154" t="s">
        <v>4789</v>
      </c>
      <c r="FH14" s="154" t="s">
        <v>4790</v>
      </c>
      <c r="FI14" s="154" t="s">
        <v>4791</v>
      </c>
      <c r="FJ14" s="164" t="s">
        <v>4792</v>
      </c>
      <c r="FK14" s="154" t="s">
        <v>4793</v>
      </c>
      <c r="FL14" s="154" t="s">
        <v>4794</v>
      </c>
      <c r="FM14" s="154" t="s">
        <v>4795</v>
      </c>
      <c r="FN14" s="164" t="s">
        <v>4796</v>
      </c>
      <c r="FO14" s="154" t="s">
        <v>4797</v>
      </c>
      <c r="FP14" s="163" t="s">
        <v>4798</v>
      </c>
      <c r="FQ14" s="154" t="s">
        <v>4799</v>
      </c>
      <c r="FR14" s="165" t="s">
        <v>4800</v>
      </c>
      <c r="FS14" s="154" t="s">
        <v>4801</v>
      </c>
      <c r="FT14" s="154" t="s">
        <v>4802</v>
      </c>
      <c r="FU14" s="154" t="s">
        <v>4803</v>
      </c>
      <c r="FV14" s="164" t="s">
        <v>4801</v>
      </c>
      <c r="FW14" s="163" t="s">
        <v>4804</v>
      </c>
      <c r="FX14" s="154" t="s">
        <v>4805</v>
      </c>
      <c r="FY14" s="154" t="s">
        <v>4806</v>
      </c>
      <c r="FZ14" s="164" t="s">
        <v>4807</v>
      </c>
      <c r="GA14" s="154" t="s">
        <v>4808</v>
      </c>
      <c r="GB14" s="154" t="s">
        <v>4809</v>
      </c>
      <c r="GC14" s="154" t="s">
        <v>4810</v>
      </c>
      <c r="GD14" s="164" t="s">
        <v>4811</v>
      </c>
      <c r="GE14" s="154" t="s">
        <v>4812</v>
      </c>
      <c r="GF14" s="154" t="s">
        <v>4813</v>
      </c>
      <c r="GG14" s="154" t="s">
        <v>4814</v>
      </c>
      <c r="GH14" s="164" t="s">
        <v>4815</v>
      </c>
      <c r="GI14" s="154" t="s">
        <v>4816</v>
      </c>
      <c r="GJ14" s="154" t="s">
        <v>4817</v>
      </c>
      <c r="GK14" s="154" t="s">
        <v>4818</v>
      </c>
      <c r="GL14" s="164" t="s">
        <v>4819</v>
      </c>
      <c r="GM14" s="163" t="s">
        <v>4820</v>
      </c>
      <c r="GN14" s="163" t="s">
        <v>4821</v>
      </c>
      <c r="GO14" s="163" t="s">
        <v>4822</v>
      </c>
      <c r="GP14" s="165" t="s">
        <v>4823</v>
      </c>
      <c r="GQ14" s="158" t="s">
        <v>4824</v>
      </c>
      <c r="GR14" s="154" t="s">
        <v>4825</v>
      </c>
      <c r="GS14" s="154" t="s">
        <v>4826</v>
      </c>
      <c r="GT14" s="154" t="s">
        <v>4827</v>
      </c>
      <c r="GU14" s="164" t="s">
        <v>4828</v>
      </c>
      <c r="GV14" s="154" t="s">
        <v>4829</v>
      </c>
      <c r="GW14" s="154" t="s">
        <v>4830</v>
      </c>
      <c r="GX14" s="154" t="s">
        <v>4831</v>
      </c>
      <c r="GY14" s="165" t="s">
        <v>4832</v>
      </c>
      <c r="GZ14" s="154" t="s">
        <v>4833</v>
      </c>
      <c r="HA14" s="154" t="s">
        <v>4834</v>
      </c>
      <c r="HB14" s="154" t="s">
        <v>4835</v>
      </c>
      <c r="HC14" s="164" t="s">
        <v>4836</v>
      </c>
      <c r="HD14" s="163" t="s">
        <v>4837</v>
      </c>
      <c r="HE14" s="154" t="s">
        <v>4838</v>
      </c>
      <c r="HF14" s="154" t="s">
        <v>4839</v>
      </c>
      <c r="HG14" s="164" t="s">
        <v>4840</v>
      </c>
      <c r="HH14" s="154" t="s">
        <v>4841</v>
      </c>
      <c r="HI14" s="154" t="s">
        <v>4842</v>
      </c>
      <c r="HJ14" s="154" t="s">
        <v>4843</v>
      </c>
      <c r="HK14" s="164" t="s">
        <v>4844</v>
      </c>
      <c r="HL14" s="154" t="s">
        <v>4845</v>
      </c>
      <c r="HM14" s="154" t="s">
        <v>4846</v>
      </c>
      <c r="HN14" s="154" t="s">
        <v>4847</v>
      </c>
      <c r="HO14" s="164" t="s">
        <v>4848</v>
      </c>
      <c r="HP14" s="154" t="s">
        <v>4849</v>
      </c>
      <c r="HQ14" s="163" t="s">
        <v>4850</v>
      </c>
      <c r="HR14" s="154" t="s">
        <v>4851</v>
      </c>
      <c r="HS14" s="164" t="s">
        <v>4852</v>
      </c>
      <c r="HT14" s="154" t="s">
        <v>4853</v>
      </c>
      <c r="HU14" s="154" t="s">
        <v>4854</v>
      </c>
      <c r="HV14" s="158" t="s">
        <v>4855</v>
      </c>
      <c r="HW14" s="154" t="s">
        <v>4856</v>
      </c>
      <c r="HX14" s="154" t="s">
        <v>4857</v>
      </c>
      <c r="HY14" s="154" t="s">
        <v>4858</v>
      </c>
      <c r="HZ14" s="164" t="s">
        <v>4859</v>
      </c>
      <c r="IA14" s="154" t="s">
        <v>4860</v>
      </c>
      <c r="IB14" s="154" t="s">
        <v>4861</v>
      </c>
      <c r="IC14" s="154" t="s">
        <v>4862</v>
      </c>
      <c r="ID14" s="164" t="s">
        <v>4863</v>
      </c>
      <c r="IE14" s="154" t="s">
        <v>4864</v>
      </c>
      <c r="IF14" s="154" t="s">
        <v>4865</v>
      </c>
      <c r="IG14" s="163" t="s">
        <v>4866</v>
      </c>
      <c r="IH14" s="164" t="s">
        <v>4867</v>
      </c>
      <c r="II14" s="154" t="s">
        <v>4868</v>
      </c>
      <c r="IJ14" s="163" t="s">
        <v>4869</v>
      </c>
      <c r="IK14" s="163" t="s">
        <v>4870</v>
      </c>
      <c r="IL14" s="164" t="s">
        <v>4871</v>
      </c>
      <c r="IM14" s="163" t="s">
        <v>4872</v>
      </c>
      <c r="IN14" s="154" t="s">
        <v>4873</v>
      </c>
      <c r="IO14" s="154" t="s">
        <v>4874</v>
      </c>
      <c r="IP14" s="164" t="s">
        <v>4875</v>
      </c>
      <c r="IQ14" s="154" t="s">
        <v>4876</v>
      </c>
      <c r="IR14" s="154" t="s">
        <v>4877</v>
      </c>
      <c r="IS14" s="154" t="s">
        <v>4878</v>
      </c>
      <c r="IT14" s="164" t="s">
        <v>4879</v>
      </c>
      <c r="IU14" s="154" t="s">
        <v>4880</v>
      </c>
      <c r="IV14" s="154" t="s">
        <v>4881</v>
      </c>
      <c r="IW14" s="163" t="s">
        <v>4882</v>
      </c>
      <c r="IX14" s="164" t="s">
        <v>4883</v>
      </c>
      <c r="IY14" s="154" t="s">
        <v>4884</v>
      </c>
      <c r="IZ14" s="163" t="s">
        <v>4885</v>
      </c>
      <c r="JA14" s="154" t="s">
        <v>4886</v>
      </c>
      <c r="JB14" s="164" t="s">
        <v>4887</v>
      </c>
      <c r="JC14" s="154" t="s">
        <v>4888</v>
      </c>
      <c r="JD14" s="154" t="s">
        <v>4889</v>
      </c>
      <c r="JE14" s="154" t="s">
        <v>4890</v>
      </c>
      <c r="JF14" s="158" t="s">
        <v>4891</v>
      </c>
      <c r="JG14" s="154" t="s">
        <v>4892</v>
      </c>
      <c r="JH14" s="154" t="s">
        <v>4893</v>
      </c>
      <c r="JI14" s="154" t="s">
        <v>4894</v>
      </c>
      <c r="JJ14" s="157" t="s">
        <v>4895</v>
      </c>
      <c r="JK14" s="163" t="s">
        <v>4896</v>
      </c>
      <c r="JL14" s="154" t="s">
        <v>4897</v>
      </c>
      <c r="JM14" s="163" t="s">
        <v>4898</v>
      </c>
      <c r="JN14" s="157" t="s">
        <v>4899</v>
      </c>
      <c r="JO14" s="157" t="s">
        <v>4900</v>
      </c>
      <c r="JP14" s="154" t="s">
        <v>4901</v>
      </c>
      <c r="JQ14" s="154" t="s">
        <v>4902</v>
      </c>
      <c r="JR14" s="154" t="s">
        <v>4903</v>
      </c>
      <c r="JS14" s="164" t="s">
        <v>4904</v>
      </c>
      <c r="JT14" s="154" t="s">
        <v>4904</v>
      </c>
      <c r="JU14" s="154" t="s">
        <v>4905</v>
      </c>
      <c r="JV14" s="154" t="s">
        <v>4906</v>
      </c>
      <c r="JW14" s="164" t="s">
        <v>4907</v>
      </c>
      <c r="JX14" s="154" t="s">
        <v>4907</v>
      </c>
      <c r="JY14" s="154" t="s">
        <v>4908</v>
      </c>
      <c r="JZ14" s="154" t="s">
        <v>4909</v>
      </c>
      <c r="KA14" s="165" t="s">
        <v>4910</v>
      </c>
      <c r="KB14" s="154" t="s">
        <v>4911</v>
      </c>
      <c r="KC14" s="154" t="s">
        <v>4912</v>
      </c>
      <c r="KD14" s="154" t="s">
        <v>4913</v>
      </c>
      <c r="KE14" s="164" t="s">
        <v>4914</v>
      </c>
      <c r="KF14" s="154" t="s">
        <v>4915</v>
      </c>
      <c r="KG14" s="154" t="s">
        <v>4916</v>
      </c>
      <c r="KH14" s="154" t="s">
        <v>4917</v>
      </c>
      <c r="KI14" s="164" t="s">
        <v>4918</v>
      </c>
      <c r="KJ14" s="154" t="s">
        <v>4919</v>
      </c>
      <c r="KK14" s="154" t="s">
        <v>4920</v>
      </c>
      <c r="KL14" s="154" t="s">
        <v>4921</v>
      </c>
      <c r="KM14" s="164" t="s">
        <v>4922</v>
      </c>
      <c r="KN14" s="154" t="s">
        <v>4923</v>
      </c>
      <c r="KO14" s="163" t="s">
        <v>4924</v>
      </c>
      <c r="KP14" s="154" t="s">
        <v>4925</v>
      </c>
      <c r="KQ14" s="164" t="s">
        <v>4926</v>
      </c>
      <c r="KR14" s="154" t="s">
        <v>4927</v>
      </c>
      <c r="KS14" s="154" t="s">
        <v>4927</v>
      </c>
      <c r="KT14" s="154" t="s">
        <v>4927</v>
      </c>
      <c r="KU14" s="164" t="s">
        <v>4928</v>
      </c>
      <c r="KV14" s="163" t="s">
        <v>4929</v>
      </c>
      <c r="KW14" s="154" t="s">
        <v>4930</v>
      </c>
      <c r="KX14" s="154" t="s">
        <v>4931</v>
      </c>
      <c r="KY14" s="165" t="s">
        <v>4519</v>
      </c>
      <c r="KZ14" s="154" t="s">
        <v>4932</v>
      </c>
      <c r="LA14" s="154" t="s">
        <v>4933</v>
      </c>
      <c r="LB14" s="154" t="s">
        <v>4519</v>
      </c>
      <c r="LC14" s="164" t="s">
        <v>4519</v>
      </c>
      <c r="LD14" s="154" t="s">
        <v>4519</v>
      </c>
      <c r="LE14" s="154" t="s">
        <v>4519</v>
      </c>
      <c r="LF14" s="154" t="s">
        <v>4934</v>
      </c>
      <c r="LG14" s="164" t="s">
        <v>4934</v>
      </c>
      <c r="LH14" s="154" t="s">
        <v>4935</v>
      </c>
      <c r="LI14" s="154" t="s">
        <v>4936</v>
      </c>
      <c r="LJ14" s="154" t="s">
        <v>4937</v>
      </c>
      <c r="LK14" s="164" t="s">
        <v>4938</v>
      </c>
      <c r="LL14" s="154" t="s">
        <v>4939</v>
      </c>
      <c r="LM14" s="154" t="s">
        <v>4940</v>
      </c>
      <c r="LN14" s="154" t="s">
        <v>4941</v>
      </c>
      <c r="LO14" s="164" t="s">
        <v>4942</v>
      </c>
      <c r="LP14" s="154" t="s">
        <v>4943</v>
      </c>
      <c r="LQ14" s="154" t="s">
        <v>4944</v>
      </c>
      <c r="LR14" s="154" t="s">
        <v>4945</v>
      </c>
      <c r="LS14" s="164" t="s">
        <v>4946</v>
      </c>
      <c r="LT14" s="163" t="s">
        <v>4947</v>
      </c>
      <c r="LU14" s="163" t="s">
        <v>4948</v>
      </c>
      <c r="LV14" s="154" t="s">
        <v>4949</v>
      </c>
      <c r="LW14" s="164" t="s">
        <v>4950</v>
      </c>
      <c r="LX14" s="167" t="s">
        <v>4951</v>
      </c>
      <c r="LY14" s="154" t="s">
        <v>4952</v>
      </c>
      <c r="LZ14" s="154" t="s">
        <v>4953</v>
      </c>
      <c r="MA14" s="154" t="s">
        <v>4954</v>
      </c>
      <c r="MB14" s="164" t="s">
        <v>4955</v>
      </c>
      <c r="MC14" s="154" t="s">
        <v>4956</v>
      </c>
      <c r="MD14" s="154" t="s">
        <v>4957</v>
      </c>
      <c r="ME14" s="154" t="s">
        <v>4958</v>
      </c>
      <c r="MF14" s="164" t="s">
        <v>4959</v>
      </c>
      <c r="MG14" s="154" t="s">
        <v>4960</v>
      </c>
      <c r="MH14" s="154" t="s">
        <v>4961</v>
      </c>
      <c r="MI14" s="154" t="s">
        <v>4962</v>
      </c>
      <c r="MJ14" s="164" t="s">
        <v>4963</v>
      </c>
      <c r="MK14" s="163" t="s">
        <v>4964</v>
      </c>
      <c r="ML14" s="154" t="s">
        <v>4965</v>
      </c>
      <c r="MM14" s="154" t="s">
        <v>4965</v>
      </c>
      <c r="MN14" s="165" t="s">
        <v>4966</v>
      </c>
      <c r="MO14" s="154" t="s">
        <v>4967</v>
      </c>
      <c r="MP14" s="154" t="s">
        <v>4968</v>
      </c>
      <c r="MQ14" s="163" t="s">
        <v>4969</v>
      </c>
      <c r="MR14" s="164" t="s">
        <v>4970</v>
      </c>
      <c r="MS14" s="154" t="s">
        <v>4971</v>
      </c>
      <c r="MT14" s="154" t="s">
        <v>4972</v>
      </c>
      <c r="MU14" s="163" t="s">
        <v>4973</v>
      </c>
      <c r="MV14" s="164" t="s">
        <v>4974</v>
      </c>
      <c r="MW14" s="158" t="s">
        <v>4975</v>
      </c>
      <c r="MX14" s="154" t="s">
        <v>4976</v>
      </c>
      <c r="MY14" s="163" t="s">
        <v>4977</v>
      </c>
      <c r="MZ14" s="154" t="s">
        <v>4978</v>
      </c>
      <c r="NA14" s="165" t="s">
        <v>4979</v>
      </c>
      <c r="NB14" s="163" t="s">
        <v>4980</v>
      </c>
      <c r="NC14" s="154" t="s">
        <v>4981</v>
      </c>
      <c r="ND14" s="163" t="s">
        <v>4982</v>
      </c>
      <c r="NE14" s="165" t="s">
        <v>4983</v>
      </c>
      <c r="NF14" s="163" t="s">
        <v>4983</v>
      </c>
      <c r="NG14" s="154" t="s">
        <v>4984</v>
      </c>
      <c r="NH14" s="154" t="s">
        <v>4985</v>
      </c>
      <c r="NI14" s="164" t="s">
        <v>4986</v>
      </c>
      <c r="NJ14" s="163" t="s">
        <v>4987</v>
      </c>
      <c r="NK14" s="163" t="s">
        <v>4988</v>
      </c>
      <c r="NL14" s="154" t="s">
        <v>4989</v>
      </c>
      <c r="NM14" s="165" t="s">
        <v>4990</v>
      </c>
      <c r="NN14" s="163" t="s">
        <v>4991</v>
      </c>
      <c r="NO14" s="154" t="s">
        <v>4992</v>
      </c>
      <c r="NP14" s="163" t="s">
        <v>4993</v>
      </c>
      <c r="NQ14" s="164" t="s">
        <v>4994</v>
      </c>
      <c r="NR14" s="163" t="s">
        <v>4995</v>
      </c>
      <c r="NS14" s="154" t="s">
        <v>4996</v>
      </c>
      <c r="NT14" s="154" t="s">
        <v>4997</v>
      </c>
      <c r="NU14" s="165" t="s">
        <v>4998</v>
      </c>
      <c r="NV14" s="154" t="s">
        <v>4999</v>
      </c>
      <c r="NW14" s="154" t="s">
        <v>4999</v>
      </c>
      <c r="NX14" s="154" t="s">
        <v>5000</v>
      </c>
      <c r="NY14" s="165" t="s">
        <v>5001</v>
      </c>
      <c r="NZ14" s="163" t="s">
        <v>5002</v>
      </c>
      <c r="OA14" s="154" t="s">
        <v>5003</v>
      </c>
      <c r="OB14" s="163" t="s">
        <v>5004</v>
      </c>
      <c r="OC14" s="164" t="s">
        <v>5005</v>
      </c>
      <c r="OD14" s="154" t="s">
        <v>5006</v>
      </c>
      <c r="OE14" s="154" t="s">
        <v>5007</v>
      </c>
      <c r="OF14" s="154" t="s">
        <v>5008</v>
      </c>
      <c r="OG14" s="164" t="s">
        <v>5009</v>
      </c>
      <c r="OH14" s="154" t="s">
        <v>5010</v>
      </c>
      <c r="OI14" s="163" t="s">
        <v>5011</v>
      </c>
      <c r="OJ14" s="154" t="s">
        <v>5012</v>
      </c>
      <c r="OK14" s="164" t="s">
        <v>5013</v>
      </c>
      <c r="OL14" s="163" t="s">
        <v>5014</v>
      </c>
      <c r="OM14" s="163" t="s">
        <v>5015</v>
      </c>
      <c r="ON14" s="154" t="s">
        <v>5016</v>
      </c>
      <c r="OO14" s="164" t="s">
        <v>5017</v>
      </c>
      <c r="OP14" s="163" t="s">
        <v>5018</v>
      </c>
      <c r="OQ14" s="157" t="s">
        <v>5019</v>
      </c>
      <c r="OR14" s="163" t="s">
        <v>5020</v>
      </c>
      <c r="OS14" s="163" t="s">
        <v>5021</v>
      </c>
      <c r="OT14" s="163" t="s">
        <v>5022</v>
      </c>
      <c r="OU14" s="165" t="s">
        <v>5023</v>
      </c>
      <c r="OV14" s="154" t="s">
        <v>5024</v>
      </c>
      <c r="OW14" s="154" t="s">
        <v>5025</v>
      </c>
      <c r="OX14" s="154" t="s">
        <v>5026</v>
      </c>
      <c r="OY14" s="164" t="s">
        <v>5027</v>
      </c>
      <c r="OZ14" s="163" t="s">
        <v>5028</v>
      </c>
      <c r="PA14" s="163" t="s">
        <v>5029</v>
      </c>
      <c r="PB14" s="163" t="s">
        <v>5029</v>
      </c>
      <c r="PC14" s="165" t="s">
        <v>5029</v>
      </c>
      <c r="PD14" s="154" t="s">
        <v>5030</v>
      </c>
      <c r="PE14" s="157" t="s">
        <v>5031</v>
      </c>
      <c r="PF14" s="154" t="s">
        <v>5032</v>
      </c>
      <c r="PG14" s="154" t="s">
        <v>5033</v>
      </c>
      <c r="PH14" s="154" t="s">
        <v>5034</v>
      </c>
      <c r="PI14" s="164" t="s">
        <v>5033</v>
      </c>
      <c r="PJ14" s="154" t="s">
        <v>5035</v>
      </c>
      <c r="PK14" s="154" t="s">
        <v>5036</v>
      </c>
      <c r="PL14" s="154" t="s">
        <v>5037</v>
      </c>
      <c r="PM14" s="164" t="s">
        <v>5038</v>
      </c>
      <c r="PN14" s="154" t="s">
        <v>5039</v>
      </c>
      <c r="PO14" s="154" t="s">
        <v>5040</v>
      </c>
      <c r="PP14" s="154" t="s">
        <v>5041</v>
      </c>
      <c r="PQ14" s="164" t="s">
        <v>5042</v>
      </c>
      <c r="PR14" s="154" t="s">
        <v>5042</v>
      </c>
      <c r="PS14" s="154" t="s">
        <v>5042</v>
      </c>
      <c r="PT14" s="154" t="s">
        <v>5043</v>
      </c>
      <c r="PU14" s="164" t="s">
        <v>5044</v>
      </c>
      <c r="PV14" s="154" t="s">
        <v>5045</v>
      </c>
      <c r="PW14" s="163" t="s">
        <v>5046</v>
      </c>
      <c r="PX14" s="163" t="s">
        <v>5047</v>
      </c>
      <c r="PY14" s="164" t="s">
        <v>5048</v>
      </c>
      <c r="PZ14" s="154" t="s">
        <v>5049</v>
      </c>
      <c r="QA14" s="154" t="s">
        <v>5050</v>
      </c>
      <c r="QB14" s="154" t="s">
        <v>5051</v>
      </c>
      <c r="QC14" s="164" t="s">
        <v>5052</v>
      </c>
      <c r="QD14" s="154" t="s">
        <v>5053</v>
      </c>
      <c r="QE14" s="163" t="s">
        <v>5054</v>
      </c>
      <c r="QF14" s="154" t="s">
        <v>5055</v>
      </c>
      <c r="QG14" s="165" t="s">
        <v>5056</v>
      </c>
      <c r="QH14" s="163" t="s">
        <v>5057</v>
      </c>
      <c r="QI14" s="157" t="s">
        <v>5058</v>
      </c>
    </row>
    <row r="15" spans="1:451" ht="177" customHeight="1" x14ac:dyDescent="0.45">
      <c r="A15" s="8" t="s">
        <v>566</v>
      </c>
      <c r="B15" s="154" t="s">
        <v>5059</v>
      </c>
      <c r="C15" s="154" t="s">
        <v>5059</v>
      </c>
      <c r="D15" s="154" t="s">
        <v>5059</v>
      </c>
      <c r="E15" s="158" t="s">
        <v>5059</v>
      </c>
      <c r="F15" s="154" t="s">
        <v>5059</v>
      </c>
      <c r="G15" s="154" t="s">
        <v>5059</v>
      </c>
      <c r="H15" s="162" t="s">
        <v>5059</v>
      </c>
      <c r="I15" s="157" t="s">
        <v>5059</v>
      </c>
      <c r="J15" s="154" t="s">
        <v>5059</v>
      </c>
      <c r="K15" s="154" t="s">
        <v>5059</v>
      </c>
      <c r="L15" s="162" t="s">
        <v>5059</v>
      </c>
      <c r="M15" s="158" t="s">
        <v>5059</v>
      </c>
      <c r="N15" s="154" t="s">
        <v>5059</v>
      </c>
      <c r="O15" s="154" t="s">
        <v>5059</v>
      </c>
      <c r="P15" s="162" t="s">
        <v>5059</v>
      </c>
      <c r="Q15" s="158" t="s">
        <v>5059</v>
      </c>
      <c r="R15" s="154" t="s">
        <v>5059</v>
      </c>
      <c r="S15" s="154" t="s">
        <v>5059</v>
      </c>
      <c r="T15" s="162" t="s">
        <v>5060</v>
      </c>
      <c r="U15" s="158" t="s">
        <v>5060</v>
      </c>
      <c r="V15" s="154" t="s">
        <v>5060</v>
      </c>
      <c r="W15" s="154" t="s">
        <v>5059</v>
      </c>
      <c r="X15" s="162" t="s">
        <v>5059</v>
      </c>
      <c r="Y15" s="158" t="s">
        <v>5059</v>
      </c>
      <c r="Z15" s="154" t="s">
        <v>5061</v>
      </c>
      <c r="AA15" s="154" t="s">
        <v>5059</v>
      </c>
      <c r="AB15" s="162" t="s">
        <v>5059</v>
      </c>
      <c r="AC15" s="158" t="s">
        <v>5059</v>
      </c>
      <c r="AD15" s="154" t="s">
        <v>5059</v>
      </c>
      <c r="AE15" s="154" t="s">
        <v>5059</v>
      </c>
      <c r="AF15" s="162" t="s">
        <v>5062</v>
      </c>
      <c r="AG15" s="158" t="s">
        <v>5059</v>
      </c>
      <c r="AH15" s="154" t="s">
        <v>5063</v>
      </c>
      <c r="AI15" s="154" t="s">
        <v>5059</v>
      </c>
      <c r="AJ15" s="162" t="s">
        <v>5059</v>
      </c>
      <c r="AK15" s="158" t="s">
        <v>5059</v>
      </c>
      <c r="AL15" s="154" t="s">
        <v>5059</v>
      </c>
      <c r="AM15" s="154" t="s">
        <v>5059</v>
      </c>
      <c r="AN15" s="162" t="s">
        <v>5059</v>
      </c>
      <c r="AO15" s="158" t="s">
        <v>5059</v>
      </c>
      <c r="AP15" s="154" t="s">
        <v>5059</v>
      </c>
      <c r="AQ15" s="154" t="s">
        <v>5059</v>
      </c>
      <c r="AR15" s="162" t="s">
        <v>5059</v>
      </c>
      <c r="AS15" s="158" t="s">
        <v>5059</v>
      </c>
      <c r="AT15" s="154" t="s">
        <v>5059</v>
      </c>
      <c r="AU15" s="154" t="s">
        <v>5059</v>
      </c>
      <c r="AV15" s="162" t="s">
        <v>5059</v>
      </c>
      <c r="AW15" s="158" t="s">
        <v>5059</v>
      </c>
      <c r="AX15" s="154" t="s">
        <v>5059</v>
      </c>
      <c r="AY15" s="162" t="s">
        <v>5059</v>
      </c>
      <c r="AZ15" s="162" t="s">
        <v>5059</v>
      </c>
      <c r="BA15" s="158" t="s">
        <v>5059</v>
      </c>
      <c r="BB15" s="154" t="s">
        <v>5059</v>
      </c>
      <c r="BC15" s="162" t="s">
        <v>5059</v>
      </c>
      <c r="BD15" s="162" t="s">
        <v>5059</v>
      </c>
      <c r="BE15" s="158" t="s">
        <v>5059</v>
      </c>
      <c r="BF15" s="154" t="s">
        <v>5059</v>
      </c>
      <c r="BG15" s="162" t="s">
        <v>5059</v>
      </c>
      <c r="BH15" s="162" t="s">
        <v>5059</v>
      </c>
      <c r="BI15" s="158" t="s">
        <v>5059</v>
      </c>
      <c r="BJ15" s="154" t="s">
        <v>5059</v>
      </c>
      <c r="BK15" s="162" t="s">
        <v>5059</v>
      </c>
      <c r="BL15" s="162" t="s">
        <v>5059</v>
      </c>
      <c r="BM15" s="158" t="s">
        <v>5059</v>
      </c>
      <c r="BN15" s="154" t="s">
        <v>5059</v>
      </c>
      <c r="BO15" s="162" t="s">
        <v>5059</v>
      </c>
      <c r="BP15" s="162" t="s">
        <v>5059</v>
      </c>
      <c r="BQ15" s="158" t="s">
        <v>5059</v>
      </c>
      <c r="BR15" s="154" t="s">
        <v>5059</v>
      </c>
      <c r="BS15" s="162" t="s">
        <v>5059</v>
      </c>
      <c r="BT15" s="162" t="s">
        <v>5059</v>
      </c>
      <c r="BU15" s="158" t="s">
        <v>5059</v>
      </c>
      <c r="BV15" s="154" t="s">
        <v>5059</v>
      </c>
      <c r="BW15" s="162" t="s">
        <v>5059</v>
      </c>
      <c r="BX15" s="162" t="s">
        <v>5059</v>
      </c>
      <c r="BY15" s="158" t="s">
        <v>5059</v>
      </c>
      <c r="BZ15" s="154" t="s">
        <v>5064</v>
      </c>
      <c r="CA15" s="162" t="s">
        <v>5065</v>
      </c>
      <c r="CB15" s="162" t="s">
        <v>5065</v>
      </c>
      <c r="CC15" s="158" t="s">
        <v>5065</v>
      </c>
      <c r="CD15" s="154" t="s">
        <v>5059</v>
      </c>
      <c r="CE15" s="162" t="s">
        <v>5059</v>
      </c>
      <c r="CF15" s="162" t="s">
        <v>5059</v>
      </c>
      <c r="CG15" s="158" t="s">
        <v>5066</v>
      </c>
      <c r="CH15" s="154" t="s">
        <v>5059</v>
      </c>
      <c r="CI15" s="162" t="s">
        <v>5059</v>
      </c>
      <c r="CJ15" s="162" t="s">
        <v>5059</v>
      </c>
      <c r="CK15" s="157" t="s">
        <v>5059</v>
      </c>
      <c r="CL15" s="163" t="s">
        <v>5067</v>
      </c>
      <c r="CM15" s="162" t="s">
        <v>5059</v>
      </c>
      <c r="CN15" s="162" t="s">
        <v>5059</v>
      </c>
      <c r="CO15" s="158" t="s">
        <v>5059</v>
      </c>
      <c r="CP15" s="154" t="s">
        <v>5068</v>
      </c>
      <c r="CQ15" s="163" t="s">
        <v>5068</v>
      </c>
      <c r="CR15" s="154" t="s">
        <v>5068</v>
      </c>
      <c r="CS15" s="158" t="s">
        <v>5068</v>
      </c>
      <c r="CT15" s="154" t="s">
        <v>5059</v>
      </c>
      <c r="CU15" s="154" t="s">
        <v>5059</v>
      </c>
      <c r="CV15" s="154" t="s">
        <v>5059</v>
      </c>
      <c r="CW15" s="158" t="s">
        <v>5059</v>
      </c>
      <c r="CX15" s="154" t="s">
        <v>5059</v>
      </c>
      <c r="CY15" s="154" t="s">
        <v>5059</v>
      </c>
      <c r="CZ15" s="154" t="s">
        <v>5059</v>
      </c>
      <c r="DA15" s="158" t="s">
        <v>5059</v>
      </c>
      <c r="DB15" s="154" t="s">
        <v>5059</v>
      </c>
      <c r="DC15" s="154" t="s">
        <v>5059</v>
      </c>
      <c r="DD15" s="154" t="s">
        <v>5059</v>
      </c>
      <c r="DE15" s="158" t="s">
        <v>5059</v>
      </c>
      <c r="DF15" s="154" t="s">
        <v>5059</v>
      </c>
      <c r="DG15" s="154" t="s">
        <v>5059</v>
      </c>
      <c r="DH15" s="154" t="s">
        <v>5059</v>
      </c>
      <c r="DI15" s="158" t="s">
        <v>5059</v>
      </c>
      <c r="DJ15" s="154" t="s">
        <v>5059</v>
      </c>
      <c r="DK15" s="154" t="s">
        <v>5059</v>
      </c>
      <c r="DL15" s="154" t="s">
        <v>5059</v>
      </c>
      <c r="DM15" s="158" t="s">
        <v>5059</v>
      </c>
      <c r="DN15" s="154" t="s">
        <v>5059</v>
      </c>
      <c r="DO15" s="154" t="s">
        <v>5059</v>
      </c>
      <c r="DP15" s="154" t="s">
        <v>5059</v>
      </c>
      <c r="DQ15" s="158" t="s">
        <v>5059</v>
      </c>
      <c r="DR15" s="163" t="s">
        <v>5069</v>
      </c>
      <c r="DS15" s="154" t="s">
        <v>5069</v>
      </c>
      <c r="DT15" s="154" t="s">
        <v>5069</v>
      </c>
      <c r="DU15" s="158" t="s">
        <v>5069</v>
      </c>
      <c r="DV15" s="163" t="s">
        <v>5059</v>
      </c>
      <c r="DW15" s="154" t="s">
        <v>5059</v>
      </c>
      <c r="DX15" s="154" t="s">
        <v>5059</v>
      </c>
      <c r="DY15" s="158" t="s">
        <v>5059</v>
      </c>
      <c r="DZ15" s="154" t="s">
        <v>5059</v>
      </c>
      <c r="EA15" s="163" t="s">
        <v>5059</v>
      </c>
      <c r="EB15" s="154" t="s">
        <v>5059</v>
      </c>
      <c r="EC15" s="158" t="s">
        <v>5059</v>
      </c>
      <c r="ED15" s="154" t="s">
        <v>5059</v>
      </c>
      <c r="EE15" s="154" t="s">
        <v>5059</v>
      </c>
      <c r="EF15" s="154" t="s">
        <v>5059</v>
      </c>
      <c r="EG15" s="158" t="s">
        <v>5059</v>
      </c>
      <c r="EH15" s="154" t="s">
        <v>5059</v>
      </c>
      <c r="EI15" s="154" t="s">
        <v>5059</v>
      </c>
      <c r="EJ15" s="154" t="s">
        <v>5059</v>
      </c>
      <c r="EK15" s="158" t="s">
        <v>5059</v>
      </c>
      <c r="EL15" s="154" t="s">
        <v>5059</v>
      </c>
      <c r="EM15" s="154" t="s">
        <v>5059</v>
      </c>
      <c r="EN15" s="163" t="s">
        <v>5059</v>
      </c>
      <c r="EO15" s="157" t="s">
        <v>5059</v>
      </c>
      <c r="EP15" s="154" t="s">
        <v>5070</v>
      </c>
      <c r="EQ15" s="154" t="s">
        <v>5070</v>
      </c>
      <c r="ER15" s="154" t="s">
        <v>5070</v>
      </c>
      <c r="ES15" s="158" t="s">
        <v>5070</v>
      </c>
      <c r="ET15" s="154" t="s">
        <v>5070</v>
      </c>
      <c r="EU15" s="154" t="s">
        <v>5070</v>
      </c>
      <c r="EV15" s="163" t="s">
        <v>5070</v>
      </c>
      <c r="EW15" s="157" t="s">
        <v>5070</v>
      </c>
      <c r="EX15" s="158" t="s">
        <v>5059</v>
      </c>
      <c r="EY15" s="154" t="s">
        <v>5059</v>
      </c>
      <c r="EZ15" s="154" t="s">
        <v>5059</v>
      </c>
      <c r="FA15" s="154" t="s">
        <v>5059</v>
      </c>
      <c r="FB15" s="158" t="s">
        <v>5059</v>
      </c>
      <c r="FC15" s="154" t="s">
        <v>5071</v>
      </c>
      <c r="FD15" s="154" t="s">
        <v>5059</v>
      </c>
      <c r="FE15" s="154" t="s">
        <v>5059</v>
      </c>
      <c r="FF15" s="157" t="s">
        <v>5059</v>
      </c>
      <c r="FG15" s="154" t="s">
        <v>5059</v>
      </c>
      <c r="FH15" s="154" t="s">
        <v>5072</v>
      </c>
      <c r="FI15" s="154" t="s">
        <v>5059</v>
      </c>
      <c r="FJ15" s="158" t="s">
        <v>5059</v>
      </c>
      <c r="FK15" s="154" t="s">
        <v>5059</v>
      </c>
      <c r="FL15" s="154" t="s">
        <v>5073</v>
      </c>
      <c r="FM15" s="154" t="s">
        <v>5059</v>
      </c>
      <c r="FN15" s="158" t="s">
        <v>5074</v>
      </c>
      <c r="FO15" s="154" t="s">
        <v>5075</v>
      </c>
      <c r="FP15" s="163" t="s">
        <v>5075</v>
      </c>
      <c r="FQ15" s="154" t="s">
        <v>5075</v>
      </c>
      <c r="FR15" s="157" t="s">
        <v>5075</v>
      </c>
      <c r="FS15" s="154" t="s">
        <v>5059</v>
      </c>
      <c r="FT15" s="154" t="s">
        <v>5059</v>
      </c>
      <c r="FU15" s="154" t="s">
        <v>5059</v>
      </c>
      <c r="FV15" s="158" t="s">
        <v>5059</v>
      </c>
      <c r="FW15" s="163" t="s">
        <v>5059</v>
      </c>
      <c r="FX15" s="154" t="s">
        <v>5059</v>
      </c>
      <c r="FY15" s="154" t="s">
        <v>5076</v>
      </c>
      <c r="FZ15" s="158" t="s">
        <v>5077</v>
      </c>
      <c r="GA15" s="154" t="s">
        <v>5077</v>
      </c>
      <c r="GB15" s="154" t="s">
        <v>5077</v>
      </c>
      <c r="GC15" s="154" t="s">
        <v>5077</v>
      </c>
      <c r="GD15" s="158" t="s">
        <v>5059</v>
      </c>
      <c r="GE15" s="154" t="s">
        <v>5059</v>
      </c>
      <c r="GF15" s="154" t="s">
        <v>5078</v>
      </c>
      <c r="GG15" s="154" t="s">
        <v>5059</v>
      </c>
      <c r="GH15" s="158" t="s">
        <v>5059</v>
      </c>
      <c r="GI15" s="154" t="s">
        <v>5059</v>
      </c>
      <c r="GJ15" s="154" t="s">
        <v>5059</v>
      </c>
      <c r="GK15" s="154" t="s">
        <v>5059</v>
      </c>
      <c r="GL15" s="158" t="s">
        <v>5059</v>
      </c>
      <c r="GM15" s="163" t="s">
        <v>5059</v>
      </c>
      <c r="GN15" s="163" t="s">
        <v>5059</v>
      </c>
      <c r="GO15" s="163" t="s">
        <v>5059</v>
      </c>
      <c r="GP15" s="157" t="s">
        <v>5079</v>
      </c>
      <c r="GQ15" s="158" t="s">
        <v>5079</v>
      </c>
      <c r="GR15" s="154" t="s">
        <v>5059</v>
      </c>
      <c r="GS15" s="154" t="s">
        <v>5059</v>
      </c>
      <c r="GT15" s="154" t="s">
        <v>5059</v>
      </c>
      <c r="GU15" s="158" t="s">
        <v>5059</v>
      </c>
      <c r="GV15" s="154" t="s">
        <v>5059</v>
      </c>
      <c r="GW15" s="154" t="s">
        <v>5059</v>
      </c>
      <c r="GX15" s="154" t="s">
        <v>5059</v>
      </c>
      <c r="GY15" s="157" t="s">
        <v>5059</v>
      </c>
      <c r="GZ15" s="154" t="s">
        <v>5059</v>
      </c>
      <c r="HA15" s="154" t="s">
        <v>5059</v>
      </c>
      <c r="HB15" s="154" t="s">
        <v>5059</v>
      </c>
      <c r="HC15" s="158" t="s">
        <v>5059</v>
      </c>
      <c r="HD15" s="163" t="s">
        <v>5059</v>
      </c>
      <c r="HE15" s="154" t="s">
        <v>5059</v>
      </c>
      <c r="HF15" s="154" t="s">
        <v>5059</v>
      </c>
      <c r="HG15" s="158" t="s">
        <v>5059</v>
      </c>
      <c r="HH15" s="154" t="s">
        <v>5059</v>
      </c>
      <c r="HI15" s="154" t="s">
        <v>5059</v>
      </c>
      <c r="HJ15" s="154" t="s">
        <v>5059</v>
      </c>
      <c r="HK15" s="158" t="s">
        <v>5059</v>
      </c>
      <c r="HL15" s="154" t="s">
        <v>5059</v>
      </c>
      <c r="HM15" s="154" t="s">
        <v>5059</v>
      </c>
      <c r="HN15" s="154" t="s">
        <v>5059</v>
      </c>
      <c r="HO15" s="158" t="s">
        <v>5059</v>
      </c>
      <c r="HP15" s="154" t="s">
        <v>5059</v>
      </c>
      <c r="HQ15" s="163" t="s">
        <v>5059</v>
      </c>
      <c r="HR15" s="154" t="s">
        <v>5059</v>
      </c>
      <c r="HS15" s="158" t="s">
        <v>5059</v>
      </c>
      <c r="HT15" s="154" t="s">
        <v>5059</v>
      </c>
      <c r="HU15" s="154" t="s">
        <v>5059</v>
      </c>
      <c r="HV15" s="158" t="s">
        <v>5059</v>
      </c>
      <c r="HW15" s="154" t="s">
        <v>5059</v>
      </c>
      <c r="HX15" s="154" t="s">
        <v>5080</v>
      </c>
      <c r="HY15" s="154" t="s">
        <v>5081</v>
      </c>
      <c r="HZ15" s="158" t="s">
        <v>5082</v>
      </c>
      <c r="IA15" s="154" t="s">
        <v>5059</v>
      </c>
      <c r="IB15" s="154" t="s">
        <v>5059</v>
      </c>
      <c r="IC15" s="154" t="s">
        <v>5059</v>
      </c>
      <c r="ID15" s="158" t="s">
        <v>5083</v>
      </c>
      <c r="IE15" s="154" t="s">
        <v>5084</v>
      </c>
      <c r="IF15" s="154" t="s">
        <v>5059</v>
      </c>
      <c r="IG15" s="163" t="s">
        <v>5085</v>
      </c>
      <c r="IH15" s="158" t="s">
        <v>5086</v>
      </c>
      <c r="II15" s="154" t="s">
        <v>5068</v>
      </c>
      <c r="IJ15" s="163" t="s">
        <v>5068</v>
      </c>
      <c r="IK15" s="163" t="s">
        <v>5085</v>
      </c>
      <c r="IL15" s="158" t="s">
        <v>5087</v>
      </c>
      <c r="IM15" s="163" t="s">
        <v>5088</v>
      </c>
      <c r="IN15" s="154" t="s">
        <v>5059</v>
      </c>
      <c r="IO15" s="154" t="s">
        <v>5059</v>
      </c>
      <c r="IP15" s="158" t="s">
        <v>5059</v>
      </c>
      <c r="IQ15" s="154" t="s">
        <v>5089</v>
      </c>
      <c r="IR15" s="154" t="s">
        <v>5090</v>
      </c>
      <c r="IS15" s="154" t="s">
        <v>5059</v>
      </c>
      <c r="IT15" s="158" t="s">
        <v>5091</v>
      </c>
      <c r="IU15" s="154" t="s">
        <v>5059</v>
      </c>
      <c r="IV15" s="154" t="s">
        <v>5059</v>
      </c>
      <c r="IW15" s="163" t="s">
        <v>5059</v>
      </c>
      <c r="IX15" s="158" t="s">
        <v>5059</v>
      </c>
      <c r="IY15" s="154" t="s">
        <v>5059</v>
      </c>
      <c r="IZ15" s="163" t="s">
        <v>5059</v>
      </c>
      <c r="JA15" s="154" t="s">
        <v>5059</v>
      </c>
      <c r="JB15" s="158" t="s">
        <v>5092</v>
      </c>
      <c r="JC15" s="154" t="s">
        <v>5059</v>
      </c>
      <c r="JD15" s="154" t="s">
        <v>5059</v>
      </c>
      <c r="JE15" s="154" t="s">
        <v>5059</v>
      </c>
      <c r="JF15" s="158" t="s">
        <v>5059</v>
      </c>
      <c r="JG15" s="154" t="s">
        <v>5093</v>
      </c>
      <c r="JH15" s="154" t="s">
        <v>5093</v>
      </c>
      <c r="JI15" s="154" t="s">
        <v>5059</v>
      </c>
      <c r="JJ15" s="157" t="s">
        <v>5059</v>
      </c>
      <c r="JK15" s="163" t="s">
        <v>5059</v>
      </c>
      <c r="JL15" s="154" t="s">
        <v>5059</v>
      </c>
      <c r="JM15" s="163" t="s">
        <v>5094</v>
      </c>
      <c r="JN15" s="157" t="s">
        <v>5095</v>
      </c>
      <c r="JO15" s="157" t="s">
        <v>5059</v>
      </c>
      <c r="JP15" s="154" t="s">
        <v>5096</v>
      </c>
      <c r="JQ15" s="154" t="s">
        <v>5097</v>
      </c>
      <c r="JR15" s="154" t="s">
        <v>5098</v>
      </c>
      <c r="JS15" s="158" t="s">
        <v>5099</v>
      </c>
      <c r="JT15" s="154" t="s">
        <v>5100</v>
      </c>
      <c r="JU15" s="154" t="s">
        <v>5101</v>
      </c>
      <c r="JV15" s="154" t="s">
        <v>5101</v>
      </c>
      <c r="JW15" s="158" t="s">
        <v>5102</v>
      </c>
      <c r="JX15" s="154" t="s">
        <v>5102</v>
      </c>
      <c r="JY15" s="154" t="s">
        <v>5103</v>
      </c>
      <c r="JZ15" s="154" t="s">
        <v>5104</v>
      </c>
      <c r="KA15" s="157" t="s">
        <v>5105</v>
      </c>
      <c r="KB15" s="154" t="s">
        <v>5106</v>
      </c>
      <c r="KC15" s="154" t="s">
        <v>5107</v>
      </c>
      <c r="KD15" s="154" t="s">
        <v>5108</v>
      </c>
      <c r="KE15" s="158" t="s">
        <v>5109</v>
      </c>
      <c r="KF15" s="154" t="s">
        <v>5110</v>
      </c>
      <c r="KG15" s="154" t="s">
        <v>5111</v>
      </c>
      <c r="KH15" s="154" t="s">
        <v>5112</v>
      </c>
      <c r="KI15" s="158" t="s">
        <v>5113</v>
      </c>
      <c r="KJ15" s="154" t="s">
        <v>5114</v>
      </c>
      <c r="KK15" s="154" t="s">
        <v>5115</v>
      </c>
      <c r="KL15" s="154" t="s">
        <v>5116</v>
      </c>
      <c r="KM15" s="158" t="s">
        <v>5117</v>
      </c>
      <c r="KN15" s="154" t="s">
        <v>5118</v>
      </c>
      <c r="KO15" s="163" t="s">
        <v>5119</v>
      </c>
      <c r="KP15" s="154" t="s">
        <v>5120</v>
      </c>
      <c r="KQ15" s="158" t="s">
        <v>5121</v>
      </c>
      <c r="KR15" s="154" t="s">
        <v>5059</v>
      </c>
      <c r="KS15" s="154" t="s">
        <v>5059</v>
      </c>
      <c r="KT15" s="154" t="s">
        <v>5059</v>
      </c>
      <c r="KU15" s="158" t="s">
        <v>5059</v>
      </c>
      <c r="KV15" s="163" t="s">
        <v>5059</v>
      </c>
      <c r="KW15" s="154" t="s">
        <v>5059</v>
      </c>
      <c r="KX15" s="154" t="s">
        <v>5059</v>
      </c>
      <c r="KY15" s="157" t="s">
        <v>5059</v>
      </c>
      <c r="KZ15" s="154" t="s">
        <v>5059</v>
      </c>
      <c r="LA15" s="154" t="s">
        <v>5059</v>
      </c>
      <c r="LB15" s="154" t="s">
        <v>5059</v>
      </c>
      <c r="LC15" s="158" t="s">
        <v>5059</v>
      </c>
      <c r="LD15" s="154" t="s">
        <v>5059</v>
      </c>
      <c r="LE15" s="154" t="s">
        <v>5059</v>
      </c>
      <c r="LF15" s="154" t="s">
        <v>5059</v>
      </c>
      <c r="LG15" s="158" t="s">
        <v>5059</v>
      </c>
      <c r="LH15" s="154" t="s">
        <v>5059</v>
      </c>
      <c r="LI15" s="154" t="s">
        <v>5059</v>
      </c>
      <c r="LJ15" s="154" t="s">
        <v>5059</v>
      </c>
      <c r="LK15" s="158" t="s">
        <v>5059</v>
      </c>
      <c r="LL15" s="154" t="s">
        <v>5059</v>
      </c>
      <c r="LM15" s="154" t="s">
        <v>5059</v>
      </c>
      <c r="LN15" s="154" t="s">
        <v>5059</v>
      </c>
      <c r="LO15" s="158" t="s">
        <v>5059</v>
      </c>
      <c r="LP15" s="154" t="s">
        <v>5059</v>
      </c>
      <c r="LQ15" s="154" t="s">
        <v>5059</v>
      </c>
      <c r="LR15" s="154" t="s">
        <v>5059</v>
      </c>
      <c r="LS15" s="158" t="s">
        <v>5059</v>
      </c>
      <c r="LT15" s="163" t="s">
        <v>5059</v>
      </c>
      <c r="LU15" s="163" t="s">
        <v>5059</v>
      </c>
      <c r="LV15" s="154" t="s">
        <v>5059</v>
      </c>
      <c r="LW15" s="158" t="s">
        <v>5059</v>
      </c>
      <c r="LX15" s="165" t="s">
        <v>567</v>
      </c>
      <c r="LY15" s="154" t="s">
        <v>5059</v>
      </c>
      <c r="LZ15" s="154" t="s">
        <v>5059</v>
      </c>
      <c r="MA15" s="154" t="s">
        <v>5059</v>
      </c>
      <c r="MB15" s="158" t="s">
        <v>5059</v>
      </c>
      <c r="MC15" s="154" t="s">
        <v>5059</v>
      </c>
      <c r="MD15" s="154" t="s">
        <v>5059</v>
      </c>
      <c r="ME15" s="154" t="s">
        <v>5059</v>
      </c>
      <c r="MF15" s="158" t="s">
        <v>5059</v>
      </c>
      <c r="MG15" s="154" t="s">
        <v>5059</v>
      </c>
      <c r="MH15" s="154" t="s">
        <v>5059</v>
      </c>
      <c r="MI15" s="154" t="s">
        <v>5122</v>
      </c>
      <c r="MJ15" s="158" t="s">
        <v>5122</v>
      </c>
      <c r="MK15" s="163" t="s">
        <v>5122</v>
      </c>
      <c r="ML15" s="154" t="s">
        <v>5122</v>
      </c>
      <c r="MM15" s="154" t="s">
        <v>5122</v>
      </c>
      <c r="MN15" s="157" t="s">
        <v>5122</v>
      </c>
      <c r="MO15" s="154" t="s">
        <v>5122</v>
      </c>
      <c r="MP15" s="154" t="s">
        <v>5122</v>
      </c>
      <c r="MQ15" s="163" t="s">
        <v>5059</v>
      </c>
      <c r="MR15" s="158" t="s">
        <v>5059</v>
      </c>
      <c r="MS15" s="154" t="s">
        <v>5059</v>
      </c>
      <c r="MT15" s="154" t="s">
        <v>5059</v>
      </c>
      <c r="MU15" s="163" t="s">
        <v>5059</v>
      </c>
      <c r="MV15" s="158" t="s">
        <v>5059</v>
      </c>
      <c r="MW15" s="158" t="s">
        <v>5059</v>
      </c>
      <c r="MX15" s="154" t="s">
        <v>5123</v>
      </c>
      <c r="MY15" s="163" t="s">
        <v>5124</v>
      </c>
      <c r="MZ15" s="154" t="s">
        <v>5125</v>
      </c>
      <c r="NA15" s="157" t="s">
        <v>5126</v>
      </c>
      <c r="NB15" s="163" t="s">
        <v>5127</v>
      </c>
      <c r="NC15" s="154" t="s">
        <v>5128</v>
      </c>
      <c r="ND15" s="163" t="s">
        <v>5129</v>
      </c>
      <c r="NE15" s="157" t="s">
        <v>5130</v>
      </c>
      <c r="NF15" s="163" t="s">
        <v>5130</v>
      </c>
      <c r="NG15" s="154" t="s">
        <v>5131</v>
      </c>
      <c r="NH15" s="154" t="s">
        <v>5132</v>
      </c>
      <c r="NI15" s="158" t="s">
        <v>5133</v>
      </c>
      <c r="NJ15" s="163" t="s">
        <v>5134</v>
      </c>
      <c r="NK15" s="168" t="s">
        <v>5135</v>
      </c>
      <c r="NL15" s="154" t="s">
        <v>5136</v>
      </c>
      <c r="NM15" s="157" t="s">
        <v>5137</v>
      </c>
      <c r="NN15" s="163" t="s">
        <v>5138</v>
      </c>
      <c r="NO15" s="154" t="s">
        <v>5139</v>
      </c>
      <c r="NP15" s="163" t="s">
        <v>5140</v>
      </c>
      <c r="NQ15" s="158" t="s">
        <v>5141</v>
      </c>
      <c r="NR15" s="163" t="s">
        <v>5142</v>
      </c>
      <c r="NS15" s="154" t="s">
        <v>5143</v>
      </c>
      <c r="NT15" s="154" t="s">
        <v>5144</v>
      </c>
      <c r="NU15" s="157" t="s">
        <v>5145</v>
      </c>
      <c r="NV15" s="154" t="s">
        <v>5064</v>
      </c>
      <c r="NW15" s="154" t="s">
        <v>5064</v>
      </c>
      <c r="NX15" s="154" t="s">
        <v>5064</v>
      </c>
      <c r="NY15" s="157" t="s">
        <v>5146</v>
      </c>
      <c r="NZ15" s="163" t="s">
        <v>5146</v>
      </c>
      <c r="OA15" s="154" t="s">
        <v>5146</v>
      </c>
      <c r="OB15" s="163" t="s">
        <v>5146</v>
      </c>
      <c r="OC15" s="158" t="s">
        <v>5059</v>
      </c>
      <c r="OD15" s="154" t="s">
        <v>5059</v>
      </c>
      <c r="OE15" s="154" t="s">
        <v>5059</v>
      </c>
      <c r="OF15" s="154" t="s">
        <v>5059</v>
      </c>
      <c r="OG15" s="158" t="s">
        <v>5059</v>
      </c>
      <c r="OH15" s="154" t="s">
        <v>5059</v>
      </c>
      <c r="OI15" s="163" t="s">
        <v>5059</v>
      </c>
      <c r="OJ15" s="154" t="s">
        <v>5059</v>
      </c>
      <c r="OK15" s="158" t="s">
        <v>1606</v>
      </c>
      <c r="OL15" s="163" t="s">
        <v>1606</v>
      </c>
      <c r="OM15" s="163" t="s">
        <v>1606</v>
      </c>
      <c r="ON15" s="154" t="s">
        <v>1606</v>
      </c>
      <c r="OO15" s="158" t="s">
        <v>5059</v>
      </c>
      <c r="OP15" s="163" t="s">
        <v>5059</v>
      </c>
      <c r="OQ15" s="157" t="s">
        <v>5059</v>
      </c>
      <c r="OR15" s="163" t="s">
        <v>5064</v>
      </c>
      <c r="OS15" s="163" t="s">
        <v>5064</v>
      </c>
      <c r="OT15" s="163" t="s">
        <v>5064</v>
      </c>
      <c r="OU15" s="157" t="s">
        <v>5147</v>
      </c>
      <c r="OV15" s="154" t="s">
        <v>5059</v>
      </c>
      <c r="OW15" s="154" t="s">
        <v>5059</v>
      </c>
      <c r="OX15" s="154" t="s">
        <v>5059</v>
      </c>
      <c r="OY15" s="158" t="s">
        <v>5059</v>
      </c>
      <c r="OZ15" s="163" t="s">
        <v>5059</v>
      </c>
      <c r="PA15" s="163" t="s">
        <v>5059</v>
      </c>
      <c r="PB15" s="163" t="s">
        <v>5059</v>
      </c>
      <c r="PC15" s="157" t="s">
        <v>5059</v>
      </c>
      <c r="PD15" s="154" t="s">
        <v>5059</v>
      </c>
      <c r="PE15" s="157" t="s">
        <v>5148</v>
      </c>
      <c r="PF15" s="154" t="s">
        <v>5059</v>
      </c>
      <c r="PG15" s="154" t="s">
        <v>5059</v>
      </c>
      <c r="PH15" s="154" t="s">
        <v>5059</v>
      </c>
      <c r="PI15" s="158" t="s">
        <v>5059</v>
      </c>
      <c r="PJ15" s="154" t="s">
        <v>5149</v>
      </c>
      <c r="PK15" s="154" t="s">
        <v>5059</v>
      </c>
      <c r="PL15" s="154" t="s">
        <v>5150</v>
      </c>
      <c r="PM15" s="158" t="s">
        <v>5151</v>
      </c>
      <c r="PN15" s="154" t="s">
        <v>5059</v>
      </c>
      <c r="PO15" s="154" t="s">
        <v>5152</v>
      </c>
      <c r="PP15" s="154" t="s">
        <v>5153</v>
      </c>
      <c r="PQ15" s="158" t="s">
        <v>5154</v>
      </c>
      <c r="PR15" s="154" t="s">
        <v>5059</v>
      </c>
      <c r="PS15" s="154" t="s">
        <v>5059</v>
      </c>
      <c r="PT15" s="154" t="s">
        <v>5059</v>
      </c>
      <c r="PU15" s="158" t="s">
        <v>5059</v>
      </c>
      <c r="PV15" s="154" t="s">
        <v>5059</v>
      </c>
      <c r="PW15" s="163" t="s">
        <v>5059</v>
      </c>
      <c r="PX15" s="163" t="s">
        <v>5059</v>
      </c>
      <c r="PY15" s="158" t="s">
        <v>5155</v>
      </c>
      <c r="PZ15" s="154" t="s">
        <v>5059</v>
      </c>
      <c r="QA15" s="154" t="s">
        <v>5156</v>
      </c>
      <c r="QB15" s="154" t="s">
        <v>5059</v>
      </c>
      <c r="QC15" s="158" t="s">
        <v>5157</v>
      </c>
      <c r="QD15" s="154" t="s">
        <v>5158</v>
      </c>
      <c r="QE15" s="163" t="s">
        <v>5064</v>
      </c>
      <c r="QF15" s="154" t="s">
        <v>5064</v>
      </c>
      <c r="QG15" s="157" t="s">
        <v>5064</v>
      </c>
      <c r="QH15" s="163" t="s">
        <v>5159</v>
      </c>
      <c r="QI15" s="157" t="s">
        <v>5159</v>
      </c>
    </row>
    <row r="16" spans="1:451" ht="177" customHeight="1" x14ac:dyDescent="0.45">
      <c r="A16" s="8" t="s">
        <v>568</v>
      </c>
      <c r="B16" s="154" t="s">
        <v>5160</v>
      </c>
      <c r="C16" s="154" t="s">
        <v>5161</v>
      </c>
      <c r="D16" s="154" t="s">
        <v>5162</v>
      </c>
      <c r="E16" s="155" t="s">
        <v>5163</v>
      </c>
      <c r="F16" s="154" t="s">
        <v>5164</v>
      </c>
      <c r="G16" s="154" t="s">
        <v>5165</v>
      </c>
      <c r="H16" s="156" t="s">
        <v>5165</v>
      </c>
      <c r="I16" s="157" t="s">
        <v>5166</v>
      </c>
      <c r="J16" s="154" t="s">
        <v>5167</v>
      </c>
      <c r="K16" s="154" t="s">
        <v>5168</v>
      </c>
      <c r="L16" s="156" t="s">
        <v>5169</v>
      </c>
      <c r="M16" s="158" t="s">
        <v>5169</v>
      </c>
      <c r="N16" s="154" t="s">
        <v>5169</v>
      </c>
      <c r="O16" s="154" t="s">
        <v>5169</v>
      </c>
      <c r="P16" s="156" t="s">
        <v>5169</v>
      </c>
      <c r="Q16" s="158" t="s">
        <v>5169</v>
      </c>
      <c r="R16" s="154" t="s">
        <v>5169</v>
      </c>
      <c r="S16" s="154" t="s">
        <v>5170</v>
      </c>
      <c r="T16" s="156" t="s">
        <v>5171</v>
      </c>
      <c r="U16" s="158" t="s">
        <v>5172</v>
      </c>
      <c r="V16" s="154" t="s">
        <v>5172</v>
      </c>
      <c r="W16" s="154" t="s">
        <v>5172</v>
      </c>
      <c r="X16" s="156" t="s">
        <v>5172</v>
      </c>
      <c r="Y16" s="158" t="s">
        <v>5173</v>
      </c>
      <c r="Z16" s="154" t="s">
        <v>5174</v>
      </c>
      <c r="AA16" s="154" t="s">
        <v>5175</v>
      </c>
      <c r="AB16" s="156" t="s">
        <v>5176</v>
      </c>
      <c r="AC16" s="158" t="s">
        <v>5177</v>
      </c>
      <c r="AD16" s="154" t="s">
        <v>5178</v>
      </c>
      <c r="AE16" s="154" t="s">
        <v>5178</v>
      </c>
      <c r="AF16" s="156" t="s">
        <v>5179</v>
      </c>
      <c r="AG16" s="158" t="s">
        <v>5180</v>
      </c>
      <c r="AH16" s="154" t="s">
        <v>5181</v>
      </c>
      <c r="AI16" s="154" t="s">
        <v>5182</v>
      </c>
      <c r="AJ16" s="156" t="s">
        <v>5183</v>
      </c>
      <c r="AK16" s="158" t="s">
        <v>5184</v>
      </c>
      <c r="AL16" s="154" t="s">
        <v>5183</v>
      </c>
      <c r="AM16" s="154" t="s">
        <v>5185</v>
      </c>
      <c r="AN16" s="156" t="s">
        <v>5186</v>
      </c>
      <c r="AO16" s="158" t="s">
        <v>5187</v>
      </c>
      <c r="AP16" s="154" t="s">
        <v>5185</v>
      </c>
      <c r="AQ16" s="154" t="s">
        <v>5188</v>
      </c>
      <c r="AR16" s="156" t="s">
        <v>5189</v>
      </c>
      <c r="AS16" s="158" t="s">
        <v>5190</v>
      </c>
      <c r="AT16" s="154" t="s">
        <v>5191</v>
      </c>
      <c r="AU16" s="160" t="s">
        <v>5192</v>
      </c>
      <c r="AV16" s="156" t="s">
        <v>5193</v>
      </c>
      <c r="AW16" s="158" t="s">
        <v>5194</v>
      </c>
      <c r="AX16" s="154" t="s">
        <v>5195</v>
      </c>
      <c r="AY16" s="156" t="s">
        <v>5193</v>
      </c>
      <c r="AZ16" s="162" t="s">
        <v>5167</v>
      </c>
      <c r="BA16" s="158" t="s">
        <v>5196</v>
      </c>
      <c r="BB16" s="154" t="s">
        <v>5197</v>
      </c>
      <c r="BC16" s="156" t="s">
        <v>5198</v>
      </c>
      <c r="BD16" s="162" t="s">
        <v>5199</v>
      </c>
      <c r="BE16" s="158" t="s">
        <v>5199</v>
      </c>
      <c r="BF16" s="154" t="s">
        <v>5200</v>
      </c>
      <c r="BG16" s="156" t="s">
        <v>5201</v>
      </c>
      <c r="BH16" s="162" t="s">
        <v>5202</v>
      </c>
      <c r="BI16" s="158" t="s">
        <v>5203</v>
      </c>
      <c r="BJ16" s="154" t="s">
        <v>5204</v>
      </c>
      <c r="BK16" s="156" t="s">
        <v>5205</v>
      </c>
      <c r="BL16" s="162" t="s">
        <v>5206</v>
      </c>
      <c r="BM16" s="158" t="s">
        <v>5207</v>
      </c>
      <c r="BN16" s="154" t="s">
        <v>5208</v>
      </c>
      <c r="BO16" s="156" t="s">
        <v>5209</v>
      </c>
      <c r="BP16" s="162" t="s">
        <v>5210</v>
      </c>
      <c r="BQ16" s="158" t="s">
        <v>5210</v>
      </c>
      <c r="BR16" s="154" t="s">
        <v>5211</v>
      </c>
      <c r="BS16" s="156" t="s">
        <v>5212</v>
      </c>
      <c r="BT16" s="162" t="s">
        <v>5213</v>
      </c>
      <c r="BU16" s="158" t="s">
        <v>5214</v>
      </c>
      <c r="BV16" s="154" t="s">
        <v>5215</v>
      </c>
      <c r="BW16" s="156" t="s">
        <v>5216</v>
      </c>
      <c r="BX16" s="162" t="s">
        <v>5217</v>
      </c>
      <c r="BY16" s="158" t="s">
        <v>5218</v>
      </c>
      <c r="BZ16" s="154" t="s">
        <v>5219</v>
      </c>
      <c r="CA16" s="169" t="s">
        <v>5220</v>
      </c>
      <c r="CB16" s="162" t="s">
        <v>5221</v>
      </c>
      <c r="CC16" s="158" t="s">
        <v>5221</v>
      </c>
      <c r="CD16" s="154" t="s">
        <v>5222</v>
      </c>
      <c r="CE16" s="156" t="s">
        <v>5223</v>
      </c>
      <c r="CF16" s="162" t="s">
        <v>5224</v>
      </c>
      <c r="CG16" s="158" t="s">
        <v>5225</v>
      </c>
      <c r="CH16" s="154" t="s">
        <v>5226</v>
      </c>
      <c r="CI16" s="156" t="s">
        <v>5227</v>
      </c>
      <c r="CJ16" s="162" t="s">
        <v>5228</v>
      </c>
      <c r="CK16" s="157" t="s">
        <v>5229</v>
      </c>
      <c r="CL16" s="163" t="s">
        <v>5230</v>
      </c>
      <c r="CM16" s="156" t="s">
        <v>5231</v>
      </c>
      <c r="CN16" s="162" t="s">
        <v>5232</v>
      </c>
      <c r="CO16" s="158" t="s">
        <v>5233</v>
      </c>
      <c r="CP16" s="154" t="s">
        <v>5234</v>
      </c>
      <c r="CQ16" s="163" t="s">
        <v>5235</v>
      </c>
      <c r="CR16" s="154" t="s">
        <v>5236</v>
      </c>
      <c r="CS16" s="155" t="s">
        <v>5237</v>
      </c>
      <c r="CT16" s="154" t="s">
        <v>5238</v>
      </c>
      <c r="CU16" s="154" t="s">
        <v>5239</v>
      </c>
      <c r="CV16" s="154" t="s">
        <v>5240</v>
      </c>
      <c r="CW16" s="164" t="s">
        <v>5241</v>
      </c>
      <c r="CX16" s="154" t="s">
        <v>5242</v>
      </c>
      <c r="CY16" s="154" t="s">
        <v>5243</v>
      </c>
      <c r="CZ16" s="154" t="s">
        <v>5244</v>
      </c>
      <c r="DA16" s="164" t="s">
        <v>5245</v>
      </c>
      <c r="DB16" s="154" t="s">
        <v>5246</v>
      </c>
      <c r="DC16" s="154" t="s">
        <v>5247</v>
      </c>
      <c r="DD16" s="154" t="s">
        <v>5248</v>
      </c>
      <c r="DE16" s="164" t="s">
        <v>5249</v>
      </c>
      <c r="DF16" s="154" t="s">
        <v>5250</v>
      </c>
      <c r="DG16" s="154" t="s">
        <v>5251</v>
      </c>
      <c r="DH16" s="154" t="s">
        <v>5252</v>
      </c>
      <c r="DI16" s="164" t="s">
        <v>5253</v>
      </c>
      <c r="DJ16" s="154" t="s">
        <v>5254</v>
      </c>
      <c r="DK16" s="154" t="s">
        <v>5255</v>
      </c>
      <c r="DL16" s="154" t="s">
        <v>5256</v>
      </c>
      <c r="DM16" s="164" t="s">
        <v>5257</v>
      </c>
      <c r="DN16" s="154" t="s">
        <v>5258</v>
      </c>
      <c r="DO16" s="154" t="s">
        <v>5259</v>
      </c>
      <c r="DP16" s="154" t="s">
        <v>5260</v>
      </c>
      <c r="DQ16" s="164" t="s">
        <v>5261</v>
      </c>
      <c r="DR16" s="163" t="s">
        <v>5262</v>
      </c>
      <c r="DS16" s="154" t="s">
        <v>5263</v>
      </c>
      <c r="DT16" s="154" t="s">
        <v>5264</v>
      </c>
      <c r="DU16" s="164" t="s">
        <v>5265</v>
      </c>
      <c r="DV16" s="163" t="s">
        <v>5266</v>
      </c>
      <c r="DW16" s="154" t="s">
        <v>5267</v>
      </c>
      <c r="DX16" s="154" t="s">
        <v>5268</v>
      </c>
      <c r="DY16" s="164" t="s">
        <v>5269</v>
      </c>
      <c r="DZ16" s="154" t="s">
        <v>5270</v>
      </c>
      <c r="EA16" s="163" t="s">
        <v>5271</v>
      </c>
      <c r="EB16" s="154" t="s">
        <v>5272</v>
      </c>
      <c r="EC16" s="164" t="s">
        <v>5244</v>
      </c>
      <c r="ED16" s="154" t="s">
        <v>5273</v>
      </c>
      <c r="EE16" s="154" t="s">
        <v>5274</v>
      </c>
      <c r="EF16" s="154" t="s">
        <v>5275</v>
      </c>
      <c r="EG16" s="164" t="s">
        <v>5276</v>
      </c>
      <c r="EH16" s="154" t="s">
        <v>5277</v>
      </c>
      <c r="EI16" s="154" t="s">
        <v>5278</v>
      </c>
      <c r="EJ16" s="154" t="s">
        <v>5279</v>
      </c>
      <c r="EK16" s="164" t="s">
        <v>5280</v>
      </c>
      <c r="EL16" s="154" t="s">
        <v>5281</v>
      </c>
      <c r="EM16" s="154" t="s">
        <v>5282</v>
      </c>
      <c r="EN16" s="163" t="s">
        <v>5283</v>
      </c>
      <c r="EO16" s="165" t="s">
        <v>5284</v>
      </c>
      <c r="EP16" s="154" t="s">
        <v>5285</v>
      </c>
      <c r="EQ16" s="154" t="s">
        <v>5285</v>
      </c>
      <c r="ER16" s="154" t="s">
        <v>5285</v>
      </c>
      <c r="ES16" s="164" t="s">
        <v>5286</v>
      </c>
      <c r="ET16" s="154" t="s">
        <v>5287</v>
      </c>
      <c r="EU16" s="154" t="s">
        <v>5288</v>
      </c>
      <c r="EV16" s="163" t="s">
        <v>5289</v>
      </c>
      <c r="EW16" s="165" t="s">
        <v>5290</v>
      </c>
      <c r="EX16" s="158" t="s">
        <v>5291</v>
      </c>
      <c r="EY16" s="154" t="s">
        <v>5292</v>
      </c>
      <c r="EZ16" s="154" t="s">
        <v>5292</v>
      </c>
      <c r="FA16" s="154" t="s">
        <v>5293</v>
      </c>
      <c r="FB16" s="164" t="s">
        <v>5294</v>
      </c>
      <c r="FC16" s="154" t="s">
        <v>5295</v>
      </c>
      <c r="FD16" s="154" t="s">
        <v>5296</v>
      </c>
      <c r="FE16" s="154" t="s">
        <v>5297</v>
      </c>
      <c r="FF16" s="165" t="s">
        <v>5298</v>
      </c>
      <c r="FG16" s="154" t="s">
        <v>5299</v>
      </c>
      <c r="FH16" s="154" t="s">
        <v>5300</v>
      </c>
      <c r="FI16" s="154" t="s">
        <v>5301</v>
      </c>
      <c r="FJ16" s="164" t="s">
        <v>5302</v>
      </c>
      <c r="FK16" s="154" t="s">
        <v>5303</v>
      </c>
      <c r="FL16" s="154" t="s">
        <v>5304</v>
      </c>
      <c r="FM16" s="154" t="s">
        <v>5305</v>
      </c>
      <c r="FN16" s="164" t="s">
        <v>5306</v>
      </c>
      <c r="FO16" s="154" t="s">
        <v>5307</v>
      </c>
      <c r="FP16" s="163" t="s">
        <v>5308</v>
      </c>
      <c r="FQ16" s="154" t="s">
        <v>5309</v>
      </c>
      <c r="FR16" s="165" t="s">
        <v>5310</v>
      </c>
      <c r="FS16" s="154" t="s">
        <v>5311</v>
      </c>
      <c r="FT16" s="154" t="s">
        <v>5312</v>
      </c>
      <c r="FU16" s="154" t="s">
        <v>5313</v>
      </c>
      <c r="FV16" s="164" t="s">
        <v>5311</v>
      </c>
      <c r="FW16" s="163" t="s">
        <v>5314</v>
      </c>
      <c r="FX16" s="154" t="s">
        <v>5315</v>
      </c>
      <c r="FY16" s="154" t="s">
        <v>5316</v>
      </c>
      <c r="FZ16" s="164" t="s">
        <v>5317</v>
      </c>
      <c r="GA16" s="154" t="s">
        <v>5318</v>
      </c>
      <c r="GB16" s="154" t="s">
        <v>5319</v>
      </c>
      <c r="GC16" s="154" t="s">
        <v>5320</v>
      </c>
      <c r="GD16" s="164" t="s">
        <v>5321</v>
      </c>
      <c r="GE16" s="154" t="s">
        <v>5322</v>
      </c>
      <c r="GF16" s="154" t="s">
        <v>5323</v>
      </c>
      <c r="GG16" s="154" t="s">
        <v>5324</v>
      </c>
      <c r="GH16" s="164" t="s">
        <v>5325</v>
      </c>
      <c r="GI16" s="154" t="s">
        <v>5326</v>
      </c>
      <c r="GJ16" s="154" t="s">
        <v>5327</v>
      </c>
      <c r="GK16" s="154" t="s">
        <v>5328</v>
      </c>
      <c r="GL16" s="164" t="s">
        <v>5329</v>
      </c>
      <c r="GM16" s="163" t="s">
        <v>5330</v>
      </c>
      <c r="GN16" s="163" t="s">
        <v>5331</v>
      </c>
      <c r="GO16" s="163" t="s">
        <v>5332</v>
      </c>
      <c r="GP16" s="165" t="s">
        <v>5333</v>
      </c>
      <c r="GQ16" s="158" t="s">
        <v>5334</v>
      </c>
      <c r="GR16" s="154" t="s">
        <v>5335</v>
      </c>
      <c r="GS16" s="154" t="s">
        <v>5336</v>
      </c>
      <c r="GT16" s="154" t="s">
        <v>5337</v>
      </c>
      <c r="GU16" s="164" t="s">
        <v>5338</v>
      </c>
      <c r="GV16" s="154" t="s">
        <v>5339</v>
      </c>
      <c r="GW16" s="154" t="s">
        <v>5340</v>
      </c>
      <c r="GX16" s="154" t="s">
        <v>5341</v>
      </c>
      <c r="GY16" s="165" t="s">
        <v>5342</v>
      </c>
      <c r="GZ16" s="154" t="s">
        <v>5343</v>
      </c>
      <c r="HA16" s="154" t="s">
        <v>5343</v>
      </c>
      <c r="HB16" s="154" t="s">
        <v>5344</v>
      </c>
      <c r="HC16" s="164" t="s">
        <v>5345</v>
      </c>
      <c r="HD16" s="163" t="s">
        <v>5346</v>
      </c>
      <c r="HE16" s="154" t="s">
        <v>5347</v>
      </c>
      <c r="HF16" s="154" t="s">
        <v>5348</v>
      </c>
      <c r="HG16" s="164" t="s">
        <v>5349</v>
      </c>
      <c r="HH16" s="154" t="s">
        <v>5350</v>
      </c>
      <c r="HI16" s="154" t="s">
        <v>5351</v>
      </c>
      <c r="HJ16" s="154" t="s">
        <v>5352</v>
      </c>
      <c r="HK16" s="164" t="s">
        <v>5353</v>
      </c>
      <c r="HL16" s="154" t="s">
        <v>5354</v>
      </c>
      <c r="HM16" s="154" t="s">
        <v>5355</v>
      </c>
      <c r="HN16" s="154" t="s">
        <v>5356</v>
      </c>
      <c r="HO16" s="164" t="s">
        <v>5357</v>
      </c>
      <c r="HP16" s="154" t="s">
        <v>5358</v>
      </c>
      <c r="HQ16" s="163" t="s">
        <v>5359</v>
      </c>
      <c r="HR16" s="154" t="s">
        <v>5360</v>
      </c>
      <c r="HS16" s="164" t="s">
        <v>5361</v>
      </c>
      <c r="HT16" s="154" t="s">
        <v>5362</v>
      </c>
      <c r="HU16" s="154" t="s">
        <v>5363</v>
      </c>
      <c r="HV16" s="158" t="s">
        <v>5364</v>
      </c>
      <c r="HW16" s="154" t="s">
        <v>5365</v>
      </c>
      <c r="HX16" s="154" t="s">
        <v>5366</v>
      </c>
      <c r="HY16" s="154" t="s">
        <v>5367</v>
      </c>
      <c r="HZ16" s="164" t="s">
        <v>5368</v>
      </c>
      <c r="IA16" s="154" t="s">
        <v>5369</v>
      </c>
      <c r="IB16" s="154" t="s">
        <v>5370</v>
      </c>
      <c r="IC16" s="154" t="s">
        <v>5371</v>
      </c>
      <c r="ID16" s="164" t="s">
        <v>5372</v>
      </c>
      <c r="IE16" s="154" t="s">
        <v>5373</v>
      </c>
      <c r="IF16" s="154" t="s">
        <v>5374</v>
      </c>
      <c r="IG16" s="163" t="s">
        <v>5375</v>
      </c>
      <c r="IH16" s="164" t="s">
        <v>5376</v>
      </c>
      <c r="II16" s="154" t="s">
        <v>5377</v>
      </c>
      <c r="IJ16" s="163" t="s">
        <v>5378</v>
      </c>
      <c r="IK16" s="163" t="s">
        <v>5379</v>
      </c>
      <c r="IL16" s="164" t="s">
        <v>5380</v>
      </c>
      <c r="IM16" s="163" t="s">
        <v>5381</v>
      </c>
      <c r="IN16" s="154" t="s">
        <v>5382</v>
      </c>
      <c r="IO16" s="154" t="s">
        <v>5383</v>
      </c>
      <c r="IP16" s="164" t="s">
        <v>5384</v>
      </c>
      <c r="IQ16" s="154" t="s">
        <v>5385</v>
      </c>
      <c r="IR16" s="154" t="s">
        <v>5386</v>
      </c>
      <c r="IS16" s="154" t="s">
        <v>5372</v>
      </c>
      <c r="IT16" s="164" t="s">
        <v>5387</v>
      </c>
      <c r="IU16" s="154" t="s">
        <v>5388</v>
      </c>
      <c r="IV16" s="154" t="s">
        <v>5389</v>
      </c>
      <c r="IW16" s="163" t="s">
        <v>5390</v>
      </c>
      <c r="IX16" s="164" t="s">
        <v>5391</v>
      </c>
      <c r="IY16" s="154" t="s">
        <v>5392</v>
      </c>
      <c r="IZ16" s="163" t="s">
        <v>5393</v>
      </c>
      <c r="JA16" s="154" t="s">
        <v>5394</v>
      </c>
      <c r="JB16" s="164" t="s">
        <v>5395</v>
      </c>
      <c r="JC16" s="154" t="s">
        <v>5396</v>
      </c>
      <c r="JD16" s="154" t="s">
        <v>5397</v>
      </c>
      <c r="JE16" s="154" t="s">
        <v>5398</v>
      </c>
      <c r="JF16" s="158" t="s">
        <v>5399</v>
      </c>
      <c r="JG16" s="154" t="s">
        <v>5400</v>
      </c>
      <c r="JH16" s="154" t="s">
        <v>5401</v>
      </c>
      <c r="JI16" s="154" t="s">
        <v>5402</v>
      </c>
      <c r="JJ16" s="157" t="s">
        <v>5403</v>
      </c>
      <c r="JK16" s="163" t="s">
        <v>5404</v>
      </c>
      <c r="JL16" s="154" t="s">
        <v>5405</v>
      </c>
      <c r="JM16" s="163" t="s">
        <v>5381</v>
      </c>
      <c r="JN16" s="157" t="s">
        <v>5406</v>
      </c>
      <c r="JO16" s="157" t="s">
        <v>5407</v>
      </c>
      <c r="JP16" s="154" t="s">
        <v>5408</v>
      </c>
      <c r="JQ16" s="154" t="s">
        <v>5409</v>
      </c>
      <c r="JR16" s="154" t="s">
        <v>5410</v>
      </c>
      <c r="JS16" s="164" t="s">
        <v>5411</v>
      </c>
      <c r="JT16" s="154" t="s">
        <v>5411</v>
      </c>
      <c r="JU16" s="154" t="s">
        <v>5412</v>
      </c>
      <c r="JV16" s="154" t="s">
        <v>5413</v>
      </c>
      <c r="JW16" s="164" t="s">
        <v>5414</v>
      </c>
      <c r="JX16" s="154" t="s">
        <v>5414</v>
      </c>
      <c r="JY16" s="154" t="s">
        <v>5415</v>
      </c>
      <c r="JZ16" s="154" t="s">
        <v>5416</v>
      </c>
      <c r="KA16" s="165" t="s">
        <v>5417</v>
      </c>
      <c r="KB16" s="154" t="s">
        <v>5418</v>
      </c>
      <c r="KC16" s="154" t="s">
        <v>5419</v>
      </c>
      <c r="KD16" s="154" t="s">
        <v>5420</v>
      </c>
      <c r="KE16" s="164" t="s">
        <v>5421</v>
      </c>
      <c r="KF16" s="154" t="s">
        <v>5422</v>
      </c>
      <c r="KG16" s="154" t="s">
        <v>5422</v>
      </c>
      <c r="KH16" s="154" t="s">
        <v>5422</v>
      </c>
      <c r="KI16" s="164" t="s">
        <v>5422</v>
      </c>
      <c r="KJ16" s="154" t="s">
        <v>5423</v>
      </c>
      <c r="KK16" s="154" t="s">
        <v>5424</v>
      </c>
      <c r="KL16" s="154" t="s">
        <v>5425</v>
      </c>
      <c r="KM16" s="164" t="s">
        <v>5426</v>
      </c>
      <c r="KN16" s="154" t="s">
        <v>5427</v>
      </c>
      <c r="KO16" s="163" t="s">
        <v>5428</v>
      </c>
      <c r="KP16" s="154" t="s">
        <v>5429</v>
      </c>
      <c r="KQ16" s="164" t="s">
        <v>5430</v>
      </c>
      <c r="KR16" s="154" t="s">
        <v>5431</v>
      </c>
      <c r="KS16" s="154" t="s">
        <v>5431</v>
      </c>
      <c r="KT16" s="154" t="s">
        <v>5431</v>
      </c>
      <c r="KU16" s="164" t="s">
        <v>5432</v>
      </c>
      <c r="KV16" s="163" t="s">
        <v>5433</v>
      </c>
      <c r="KW16" s="154" t="s">
        <v>5434</v>
      </c>
      <c r="KX16" s="154" t="s">
        <v>5435</v>
      </c>
      <c r="KY16" s="165" t="s">
        <v>5436</v>
      </c>
      <c r="KZ16" s="154" t="s">
        <v>5437</v>
      </c>
      <c r="LA16" s="154" t="s">
        <v>5438</v>
      </c>
      <c r="LB16" s="154" t="s">
        <v>5439</v>
      </c>
      <c r="LC16" s="164" t="s">
        <v>5440</v>
      </c>
      <c r="LD16" s="154" t="s">
        <v>5441</v>
      </c>
      <c r="LE16" s="154" t="s">
        <v>5442</v>
      </c>
      <c r="LF16" s="154" t="s">
        <v>5443</v>
      </c>
      <c r="LG16" s="164" t="s">
        <v>5443</v>
      </c>
      <c r="LH16" s="154" t="s">
        <v>5443</v>
      </c>
      <c r="LI16" s="154" t="s">
        <v>5444</v>
      </c>
      <c r="LJ16" s="154" t="s">
        <v>5445</v>
      </c>
      <c r="LK16" s="164" t="s">
        <v>5446</v>
      </c>
      <c r="LL16" s="154" t="s">
        <v>5447</v>
      </c>
      <c r="LM16" s="154" t="s">
        <v>5448</v>
      </c>
      <c r="LN16" s="154" t="s">
        <v>5449</v>
      </c>
      <c r="LO16" s="164" t="s">
        <v>5450</v>
      </c>
      <c r="LP16" s="154" t="s">
        <v>5451</v>
      </c>
      <c r="LQ16" s="154" t="s">
        <v>5452</v>
      </c>
      <c r="LR16" s="154" t="s">
        <v>5453</v>
      </c>
      <c r="LS16" s="164" t="s">
        <v>5454</v>
      </c>
      <c r="LT16" s="163" t="s">
        <v>5455</v>
      </c>
      <c r="LU16" s="163" t="s">
        <v>5456</v>
      </c>
      <c r="LV16" s="154" t="s">
        <v>5457</v>
      </c>
      <c r="LW16" s="164" t="s">
        <v>5458</v>
      </c>
      <c r="LX16" s="165" t="s">
        <v>5459</v>
      </c>
      <c r="LY16" s="154" t="s">
        <v>5460</v>
      </c>
      <c r="LZ16" s="154" t="s">
        <v>5461</v>
      </c>
      <c r="MA16" s="154" t="s">
        <v>5462</v>
      </c>
      <c r="MB16" s="164" t="s">
        <v>5463</v>
      </c>
      <c r="MC16" s="154" t="s">
        <v>5464</v>
      </c>
      <c r="MD16" s="154" t="s">
        <v>5465</v>
      </c>
      <c r="ME16" s="154" t="s">
        <v>5466</v>
      </c>
      <c r="MF16" s="164" t="s">
        <v>5467</v>
      </c>
      <c r="MG16" s="154" t="s">
        <v>5468</v>
      </c>
      <c r="MH16" s="154" t="s">
        <v>5469</v>
      </c>
      <c r="MI16" s="154" t="s">
        <v>5470</v>
      </c>
      <c r="MJ16" s="164" t="s">
        <v>5470</v>
      </c>
      <c r="MK16" s="163" t="s">
        <v>5471</v>
      </c>
      <c r="ML16" s="154" t="s">
        <v>5472</v>
      </c>
      <c r="MM16" s="154" t="s">
        <v>5473</v>
      </c>
      <c r="MN16" s="165" t="s">
        <v>5474</v>
      </c>
      <c r="MO16" s="154" t="s">
        <v>5475</v>
      </c>
      <c r="MP16" s="154" t="s">
        <v>5476</v>
      </c>
      <c r="MQ16" s="163" t="s">
        <v>5477</v>
      </c>
      <c r="MR16" s="164" t="s">
        <v>5478</v>
      </c>
      <c r="MS16" s="154" t="s">
        <v>5479</v>
      </c>
      <c r="MT16" s="154" t="s">
        <v>5480</v>
      </c>
      <c r="MU16" s="163" t="s">
        <v>5481</v>
      </c>
      <c r="MV16" s="164" t="s">
        <v>5482</v>
      </c>
      <c r="MW16" s="158" t="s">
        <v>5483</v>
      </c>
      <c r="MX16" s="154" t="s">
        <v>5484</v>
      </c>
      <c r="MY16" s="163" t="s">
        <v>5485</v>
      </c>
      <c r="MZ16" s="154" t="s">
        <v>5486</v>
      </c>
      <c r="NA16" s="165" t="s">
        <v>5487</v>
      </c>
      <c r="NB16" s="163" t="s">
        <v>5488</v>
      </c>
      <c r="NC16" s="154" t="s">
        <v>5489</v>
      </c>
      <c r="ND16" s="163" t="s">
        <v>5490</v>
      </c>
      <c r="NE16" s="165" t="s">
        <v>5488</v>
      </c>
      <c r="NF16" s="163" t="s">
        <v>5488</v>
      </c>
      <c r="NG16" s="154" t="s">
        <v>5491</v>
      </c>
      <c r="NH16" s="154" t="s">
        <v>5492</v>
      </c>
      <c r="NI16" s="164" t="s">
        <v>5492</v>
      </c>
      <c r="NJ16" s="163" t="s">
        <v>5493</v>
      </c>
      <c r="NK16" s="163" t="s">
        <v>5493</v>
      </c>
      <c r="NL16" s="154" t="s">
        <v>5494</v>
      </c>
      <c r="NM16" s="165" t="s">
        <v>5495</v>
      </c>
      <c r="NN16" s="163" t="s">
        <v>5496</v>
      </c>
      <c r="NO16" s="154" t="s">
        <v>5497</v>
      </c>
      <c r="NP16" s="163" t="s">
        <v>5498</v>
      </c>
      <c r="NQ16" s="164" t="s">
        <v>5499</v>
      </c>
      <c r="NR16" s="163" t="s">
        <v>5500</v>
      </c>
      <c r="NS16" s="154" t="s">
        <v>5501</v>
      </c>
      <c r="NT16" s="154" t="s">
        <v>5502</v>
      </c>
      <c r="NU16" s="165" t="s">
        <v>5503</v>
      </c>
      <c r="NV16" s="154" t="s">
        <v>5504</v>
      </c>
      <c r="NW16" s="154" t="s">
        <v>5504</v>
      </c>
      <c r="NX16" s="154" t="s">
        <v>5505</v>
      </c>
      <c r="NY16" s="165" t="s">
        <v>5506</v>
      </c>
      <c r="NZ16" s="163" t="s">
        <v>5507</v>
      </c>
      <c r="OA16" s="154" t="s">
        <v>5508</v>
      </c>
      <c r="OB16" s="163" t="s">
        <v>5509</v>
      </c>
      <c r="OC16" s="164" t="s">
        <v>5510</v>
      </c>
      <c r="OD16" s="154" t="s">
        <v>5511</v>
      </c>
      <c r="OE16" s="154" t="s">
        <v>5512</v>
      </c>
      <c r="OF16" s="154" t="s">
        <v>5513</v>
      </c>
      <c r="OG16" s="164" t="s">
        <v>5514</v>
      </c>
      <c r="OH16" s="154" t="s">
        <v>5515</v>
      </c>
      <c r="OI16" s="163" t="s">
        <v>5516</v>
      </c>
      <c r="OJ16" s="154" t="s">
        <v>5517</v>
      </c>
      <c r="OK16" s="164" t="s">
        <v>5518</v>
      </c>
      <c r="OL16" s="163" t="s">
        <v>5519</v>
      </c>
      <c r="OM16" s="163" t="s">
        <v>5520</v>
      </c>
      <c r="ON16" s="154" t="s">
        <v>5521</v>
      </c>
      <c r="OO16" s="164" t="s">
        <v>5522</v>
      </c>
      <c r="OP16" s="163" t="s">
        <v>5523</v>
      </c>
      <c r="OQ16" s="157" t="s">
        <v>5524</v>
      </c>
      <c r="OR16" s="163" t="s">
        <v>5525</v>
      </c>
      <c r="OS16" s="163" t="s">
        <v>5526</v>
      </c>
      <c r="OT16" s="163" t="s">
        <v>5526</v>
      </c>
      <c r="OU16" s="165" t="s">
        <v>5527</v>
      </c>
      <c r="OV16" s="154" t="s">
        <v>5528</v>
      </c>
      <c r="OW16" s="154" t="s">
        <v>5529</v>
      </c>
      <c r="OX16" s="154" t="s">
        <v>5530</v>
      </c>
      <c r="OY16" s="164" t="s">
        <v>5531</v>
      </c>
      <c r="OZ16" s="163" t="s">
        <v>5532</v>
      </c>
      <c r="PA16" s="163" t="s">
        <v>5533</v>
      </c>
      <c r="PB16" s="163" t="s">
        <v>5534</v>
      </c>
      <c r="PC16" s="165" t="s">
        <v>5535</v>
      </c>
      <c r="PD16" s="154" t="s">
        <v>5536</v>
      </c>
      <c r="PE16" s="157" t="s">
        <v>5537</v>
      </c>
      <c r="PF16" s="154" t="s">
        <v>5538</v>
      </c>
      <c r="PG16" s="154" t="s">
        <v>5539</v>
      </c>
      <c r="PH16" s="154" t="s">
        <v>5538</v>
      </c>
      <c r="PI16" s="164" t="s">
        <v>5539</v>
      </c>
      <c r="PJ16" s="154" t="s">
        <v>5540</v>
      </c>
      <c r="PK16" s="154" t="s">
        <v>5541</v>
      </c>
      <c r="PL16" s="154" t="s">
        <v>5542</v>
      </c>
      <c r="PM16" s="164" t="s">
        <v>5543</v>
      </c>
      <c r="PN16" s="154" t="s">
        <v>5544</v>
      </c>
      <c r="PO16" s="154" t="s">
        <v>5545</v>
      </c>
      <c r="PP16" s="154" t="s">
        <v>5546</v>
      </c>
      <c r="PQ16" s="164" t="s">
        <v>5547</v>
      </c>
      <c r="PR16" s="154" t="s">
        <v>5548</v>
      </c>
      <c r="PS16" s="154" t="s">
        <v>5549</v>
      </c>
      <c r="PT16" s="154" t="s">
        <v>5550</v>
      </c>
      <c r="PU16" s="164" t="s">
        <v>5551</v>
      </c>
      <c r="PV16" s="154" t="s">
        <v>5552</v>
      </c>
      <c r="PW16" s="163" t="s">
        <v>5553</v>
      </c>
      <c r="PX16" s="163" t="s">
        <v>5554</v>
      </c>
      <c r="PY16" s="164" t="s">
        <v>5555</v>
      </c>
      <c r="PZ16" s="154" t="s">
        <v>5556</v>
      </c>
      <c r="QA16" s="154" t="s">
        <v>5557</v>
      </c>
      <c r="QB16" s="154" t="s">
        <v>5558</v>
      </c>
      <c r="QC16" s="164" t="s">
        <v>5559</v>
      </c>
      <c r="QD16" s="154" t="s">
        <v>5560</v>
      </c>
      <c r="QE16" s="163" t="s">
        <v>5561</v>
      </c>
      <c r="QF16" s="154" t="s">
        <v>5562</v>
      </c>
      <c r="QG16" s="165" t="s">
        <v>5563</v>
      </c>
      <c r="QH16" s="163" t="s">
        <v>5564</v>
      </c>
      <c r="QI16" s="157" t="s">
        <v>5565</v>
      </c>
    </row>
    <row r="17" spans="1:451" ht="177" customHeight="1" thickBot="1" x14ac:dyDescent="0.3">
      <c r="A17" s="16" t="s">
        <v>569</v>
      </c>
      <c r="B17" s="17"/>
      <c r="C17" s="17"/>
      <c r="D17" s="17"/>
      <c r="E17" s="18"/>
      <c r="F17" s="19"/>
      <c r="G17" s="19"/>
      <c r="H17" s="19"/>
      <c r="I17" s="20"/>
      <c r="J17" s="19" t="s">
        <v>1607</v>
      </c>
      <c r="K17" s="19" t="s">
        <v>1608</v>
      </c>
      <c r="L17" s="19"/>
      <c r="M17" s="20"/>
      <c r="N17" s="19"/>
      <c r="O17" s="17"/>
      <c r="P17" s="19"/>
      <c r="Q17" s="21"/>
      <c r="R17" s="19"/>
      <c r="S17" s="19"/>
      <c r="T17" s="19"/>
      <c r="U17" s="20"/>
      <c r="V17" s="19"/>
      <c r="W17" s="19"/>
      <c r="X17" s="19"/>
      <c r="Y17" s="20"/>
      <c r="Z17" s="19"/>
      <c r="AA17" s="19"/>
      <c r="AB17" s="19"/>
      <c r="AC17" s="20"/>
      <c r="AD17" s="19"/>
      <c r="AE17" s="19" t="s">
        <v>1609</v>
      </c>
      <c r="AF17" s="19"/>
      <c r="AG17" s="20"/>
      <c r="AH17" s="19" t="s">
        <v>1610</v>
      </c>
      <c r="AI17" s="19" t="s">
        <v>1611</v>
      </c>
      <c r="AJ17" s="19" t="s">
        <v>1608</v>
      </c>
      <c r="AK17" s="22" t="s">
        <v>563</v>
      </c>
      <c r="AL17" s="19" t="s">
        <v>1612</v>
      </c>
      <c r="AM17" s="23" t="s">
        <v>563</v>
      </c>
      <c r="AN17" s="19" t="s">
        <v>1609</v>
      </c>
      <c r="AO17" s="20" t="s">
        <v>1613</v>
      </c>
      <c r="AP17" s="19" t="s">
        <v>1614</v>
      </c>
      <c r="AQ17" s="19" t="s">
        <v>1609</v>
      </c>
      <c r="AR17" s="19"/>
      <c r="AS17" s="20" t="s">
        <v>1610</v>
      </c>
      <c r="AT17" s="19" t="s">
        <v>1615</v>
      </c>
      <c r="AU17" s="19"/>
      <c r="AV17" s="19"/>
      <c r="AW17" s="20" t="s">
        <v>1616</v>
      </c>
      <c r="AX17" s="19"/>
      <c r="AY17" s="19" t="s">
        <v>1617</v>
      </c>
      <c r="AZ17" s="23" t="s">
        <v>563</v>
      </c>
      <c r="BA17" s="22" t="s">
        <v>563</v>
      </c>
      <c r="BB17" s="17" t="s">
        <v>1617</v>
      </c>
      <c r="BC17" s="24" t="s">
        <v>563</v>
      </c>
      <c r="BD17" s="24" t="s">
        <v>563</v>
      </c>
      <c r="BE17" s="18"/>
      <c r="BF17" s="19" t="s">
        <v>1609</v>
      </c>
      <c r="BG17" s="19"/>
      <c r="BH17" s="19"/>
      <c r="BI17" s="20"/>
      <c r="BJ17" s="19"/>
      <c r="BK17" s="19" t="s">
        <v>1618</v>
      </c>
      <c r="BL17" s="19"/>
      <c r="BM17" s="20"/>
      <c r="BN17" s="19" t="s">
        <v>1619</v>
      </c>
      <c r="BO17" s="19" t="s">
        <v>1620</v>
      </c>
      <c r="BP17" s="19"/>
      <c r="BQ17" s="20"/>
      <c r="BR17" s="19"/>
      <c r="BS17" s="19"/>
      <c r="BT17" s="19"/>
      <c r="BU17" s="20"/>
      <c r="BV17" s="19"/>
      <c r="BW17" s="19"/>
      <c r="BX17" s="19"/>
      <c r="BY17" s="20"/>
      <c r="BZ17" s="19" t="s">
        <v>1621</v>
      </c>
      <c r="CA17" s="19" t="s">
        <v>1622</v>
      </c>
      <c r="CB17" s="19"/>
      <c r="CC17" s="20"/>
      <c r="CD17" s="19"/>
      <c r="CE17" s="19" t="s">
        <v>1623</v>
      </c>
      <c r="CF17" s="19"/>
      <c r="CG17" s="20"/>
      <c r="CH17" s="17"/>
      <c r="CI17" s="17"/>
      <c r="CJ17" s="17"/>
      <c r="CK17" s="18"/>
      <c r="CL17" s="19"/>
      <c r="CM17" s="19"/>
      <c r="CN17" s="19"/>
      <c r="CO17" s="20"/>
      <c r="CP17" s="17"/>
      <c r="CQ17" s="17"/>
      <c r="CR17" s="17"/>
      <c r="CS17" s="18"/>
      <c r="CT17" s="19" t="s">
        <v>1624</v>
      </c>
      <c r="CU17" s="19"/>
      <c r="CV17" s="19"/>
      <c r="CW17" s="20"/>
      <c r="CX17" s="19"/>
      <c r="CY17" s="19"/>
      <c r="CZ17" s="19" t="s">
        <v>1612</v>
      </c>
      <c r="DA17" s="20"/>
      <c r="DB17" s="19"/>
      <c r="DC17" s="19"/>
      <c r="DD17" s="19"/>
      <c r="DE17" s="20"/>
      <c r="DF17" s="19" t="s">
        <v>1625</v>
      </c>
      <c r="DG17" s="19"/>
      <c r="DH17" s="19"/>
      <c r="DI17" s="20"/>
      <c r="DJ17" s="19"/>
      <c r="DK17" s="19"/>
      <c r="DL17" s="19" t="s">
        <v>1623</v>
      </c>
      <c r="DM17" s="20"/>
      <c r="DN17" s="19" t="s">
        <v>1608</v>
      </c>
      <c r="DO17" s="19"/>
      <c r="DP17" s="19" t="s">
        <v>1626</v>
      </c>
      <c r="DQ17" s="20"/>
      <c r="DR17" s="19"/>
      <c r="DS17" s="19"/>
      <c r="DT17" s="19"/>
      <c r="DU17" s="20" t="s">
        <v>1627</v>
      </c>
      <c r="DV17" s="19" t="s">
        <v>1609</v>
      </c>
      <c r="DW17" s="19" t="s">
        <v>1627</v>
      </c>
      <c r="DX17" s="19"/>
      <c r="DY17" s="20"/>
      <c r="DZ17" s="19"/>
      <c r="EA17" s="19"/>
      <c r="EB17" s="19"/>
      <c r="EC17" s="20"/>
      <c r="ED17" s="19"/>
      <c r="EE17" s="19"/>
      <c r="EF17" s="19" t="s">
        <v>1628</v>
      </c>
      <c r="EG17" s="20"/>
      <c r="EH17" s="19"/>
      <c r="EI17" s="19"/>
      <c r="EJ17" s="19"/>
      <c r="EK17" s="20"/>
      <c r="EL17" s="19"/>
      <c r="EM17" s="19"/>
      <c r="EN17" s="19"/>
      <c r="EO17" s="20"/>
      <c r="EP17" s="19"/>
      <c r="EQ17" s="19"/>
      <c r="ER17" s="19"/>
      <c r="ES17" s="20"/>
      <c r="ET17" s="19" t="s">
        <v>1629</v>
      </c>
      <c r="EU17" s="19"/>
      <c r="EV17" s="19"/>
      <c r="EW17" s="20"/>
      <c r="EX17" s="19"/>
      <c r="EY17" s="19" t="s">
        <v>1630</v>
      </c>
      <c r="EZ17" s="19"/>
      <c r="FA17" s="20"/>
      <c r="FB17" s="19"/>
      <c r="FC17" s="19"/>
      <c r="FD17" s="19"/>
      <c r="FE17" s="20"/>
      <c r="FF17" s="19"/>
      <c r="FG17" s="19" t="s">
        <v>1631</v>
      </c>
      <c r="FH17" s="23" t="s">
        <v>563</v>
      </c>
      <c r="FI17" s="22" t="s">
        <v>563</v>
      </c>
      <c r="FJ17" s="19"/>
      <c r="FK17" s="19" t="s">
        <v>1632</v>
      </c>
      <c r="FL17" s="19"/>
      <c r="FM17" s="20"/>
      <c r="FN17" s="19"/>
      <c r="FO17" s="19"/>
      <c r="FP17" s="19"/>
      <c r="FQ17" s="20"/>
      <c r="FR17" s="19" t="s">
        <v>1633</v>
      </c>
      <c r="FS17" s="23" t="s">
        <v>563</v>
      </c>
      <c r="FT17" s="19"/>
      <c r="FU17" s="20" t="s">
        <v>1634</v>
      </c>
      <c r="FV17" s="19"/>
      <c r="FW17" s="19" t="s">
        <v>1635</v>
      </c>
      <c r="FX17" s="25"/>
      <c r="FY17" s="18"/>
      <c r="FZ17" s="19"/>
      <c r="GA17" s="19"/>
      <c r="GB17" s="19" t="s">
        <v>1636</v>
      </c>
      <c r="GC17" s="22" t="s">
        <v>563</v>
      </c>
      <c r="GD17" s="19"/>
      <c r="GE17" s="19"/>
      <c r="GF17" s="19"/>
      <c r="GG17" s="20" t="s">
        <v>1610</v>
      </c>
      <c r="GH17" s="19" t="s">
        <v>1629</v>
      </c>
      <c r="GI17" s="19"/>
      <c r="GJ17" s="19"/>
      <c r="GK17" s="20" t="s">
        <v>1637</v>
      </c>
      <c r="GL17" s="25"/>
      <c r="GM17" s="19"/>
      <c r="GN17" s="19"/>
      <c r="GO17" s="20"/>
      <c r="GP17" s="19"/>
      <c r="GQ17" s="19"/>
      <c r="GR17" s="19"/>
      <c r="GS17" s="20"/>
      <c r="GT17" s="19"/>
      <c r="GU17" s="19"/>
      <c r="GV17" s="19"/>
      <c r="GW17" s="20"/>
      <c r="GX17" s="19"/>
      <c r="GY17" s="19"/>
      <c r="GZ17" s="19" t="s">
        <v>1608</v>
      </c>
      <c r="HA17" s="20"/>
      <c r="HB17" s="19" t="s">
        <v>1638</v>
      </c>
      <c r="HC17" s="19"/>
      <c r="HD17" s="19"/>
      <c r="HE17" s="20"/>
      <c r="HF17" s="19"/>
      <c r="HG17" s="19"/>
      <c r="HH17" s="19" t="s">
        <v>1639</v>
      </c>
      <c r="HI17" s="20"/>
      <c r="HJ17" s="19"/>
      <c r="HK17" s="19"/>
      <c r="HL17" s="19"/>
      <c r="HM17" s="20" t="s">
        <v>1640</v>
      </c>
      <c r="HN17" s="19"/>
      <c r="HO17" s="19"/>
      <c r="HP17" s="19"/>
      <c r="HQ17" s="20"/>
      <c r="HR17" s="19" t="s">
        <v>1610</v>
      </c>
      <c r="HS17" s="19"/>
      <c r="HT17" s="19" t="s">
        <v>1637</v>
      </c>
      <c r="HU17" s="19"/>
      <c r="HV17" s="19"/>
      <c r="HW17" s="19" t="s">
        <v>1637</v>
      </c>
      <c r="HX17" s="20"/>
      <c r="HY17" s="19"/>
      <c r="HZ17" s="19"/>
      <c r="IA17" s="19"/>
      <c r="IB17" s="20"/>
      <c r="IC17" s="19" t="s">
        <v>1629</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1641</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1642</v>
      </c>
      <c r="KW17" s="19"/>
      <c r="KX17" s="25"/>
      <c r="KY17" s="25"/>
      <c r="KZ17" s="18"/>
      <c r="LA17" s="19"/>
      <c r="LB17" s="19"/>
      <c r="LC17" s="19"/>
      <c r="LD17" s="20" t="s">
        <v>1643</v>
      </c>
      <c r="LE17" s="19" t="s">
        <v>1644</v>
      </c>
      <c r="LF17" s="19" t="s">
        <v>1645</v>
      </c>
      <c r="LG17" s="19"/>
      <c r="LH17" s="20" t="s">
        <v>1646</v>
      </c>
      <c r="LI17" s="19"/>
      <c r="LJ17" s="19"/>
      <c r="LK17" s="19"/>
      <c r="LL17" s="20"/>
      <c r="LM17" s="19"/>
      <c r="LN17" s="19"/>
      <c r="LO17" s="19"/>
      <c r="LP17" s="20"/>
      <c r="LQ17" s="19"/>
      <c r="LR17" s="19" t="s">
        <v>1625</v>
      </c>
      <c r="LS17" s="23" t="s">
        <v>563</v>
      </c>
      <c r="LT17" s="21"/>
      <c r="LU17" s="25"/>
      <c r="LV17" s="19"/>
      <c r="LW17" s="19"/>
      <c r="LX17" s="20"/>
      <c r="LY17" s="19" t="s">
        <v>1608</v>
      </c>
      <c r="LZ17" s="19" t="s">
        <v>1647</v>
      </c>
      <c r="MA17" s="19"/>
      <c r="MB17" s="20"/>
      <c r="MC17" s="19"/>
      <c r="MD17" s="19" t="s">
        <v>1642</v>
      </c>
      <c r="ME17" s="19" t="s">
        <v>1608</v>
      </c>
      <c r="MF17" s="26" t="s">
        <v>1648</v>
      </c>
      <c r="MG17" s="17"/>
      <c r="MH17" s="17"/>
      <c r="MI17" s="17"/>
      <c r="MJ17" s="18"/>
      <c r="MK17" s="19" t="s">
        <v>1608</v>
      </c>
      <c r="ML17" s="23" t="s">
        <v>563</v>
      </c>
      <c r="MM17" s="23" t="s">
        <v>563</v>
      </c>
      <c r="MN17" s="20"/>
      <c r="MO17" s="19"/>
      <c r="MP17" s="19"/>
      <c r="MQ17" s="19"/>
      <c r="MR17" s="20"/>
      <c r="MS17" s="17"/>
      <c r="MT17" s="17"/>
      <c r="MU17" s="17"/>
      <c r="MV17" s="18"/>
      <c r="MW17" s="19"/>
      <c r="MX17" s="19"/>
      <c r="MY17" s="19"/>
      <c r="MZ17" s="20" t="s">
        <v>1649</v>
      </c>
      <c r="NA17" s="19"/>
      <c r="NB17" s="19"/>
      <c r="NC17" s="19"/>
      <c r="ND17" s="20" t="s">
        <v>1650</v>
      </c>
      <c r="NE17" s="19"/>
      <c r="NF17" s="19"/>
      <c r="NG17" s="19"/>
      <c r="NH17" s="20"/>
      <c r="NI17" s="19"/>
      <c r="NJ17" s="19"/>
      <c r="NK17" s="19" t="s">
        <v>1625</v>
      </c>
      <c r="NL17" s="20" t="s">
        <v>1625</v>
      </c>
      <c r="NM17" s="19" t="s">
        <v>1651</v>
      </c>
      <c r="NN17" s="19" t="s">
        <v>1642</v>
      </c>
      <c r="NO17" s="23" t="s">
        <v>563</v>
      </c>
      <c r="NP17" s="22" t="s">
        <v>563</v>
      </c>
      <c r="NQ17" s="19" t="s">
        <v>1642</v>
      </c>
      <c r="NR17" s="19"/>
      <c r="NS17" s="19" t="s">
        <v>1652</v>
      </c>
      <c r="NT17" s="20"/>
      <c r="NU17" s="19"/>
      <c r="NV17" s="19"/>
      <c r="NW17" s="19"/>
      <c r="NX17" s="20" t="s">
        <v>1629</v>
      </c>
      <c r="NY17" s="19"/>
      <c r="NZ17" s="19" t="s">
        <v>1653</v>
      </c>
      <c r="OA17" s="19" t="s">
        <v>1609</v>
      </c>
      <c r="OB17" s="20"/>
      <c r="OC17" s="19" t="s">
        <v>1609</v>
      </c>
      <c r="OD17" s="19" t="s">
        <v>1654</v>
      </c>
      <c r="OE17" s="19" t="s">
        <v>1609</v>
      </c>
      <c r="OF17" s="20"/>
      <c r="OG17" s="19"/>
      <c r="OH17" s="19"/>
      <c r="OI17" s="19" t="s">
        <v>1655</v>
      </c>
      <c r="OJ17" s="20"/>
      <c r="OK17" s="19"/>
      <c r="OL17" s="19"/>
      <c r="OM17" s="19"/>
      <c r="ON17" s="20"/>
      <c r="OO17" s="19"/>
      <c r="OP17" s="19" t="s">
        <v>1656</v>
      </c>
      <c r="OQ17" s="23" t="s">
        <v>563</v>
      </c>
      <c r="OR17" s="20" t="s">
        <v>1609</v>
      </c>
      <c r="OS17" s="19" t="s">
        <v>1657</v>
      </c>
      <c r="OT17" s="19"/>
      <c r="OU17" s="19"/>
      <c r="OV17" s="20"/>
      <c r="OW17" s="19" t="s">
        <v>1658</v>
      </c>
      <c r="OX17" s="19" t="s">
        <v>1651</v>
      </c>
      <c r="OY17" s="23" t="s">
        <v>563</v>
      </c>
      <c r="OZ17" s="22" t="s">
        <v>563</v>
      </c>
      <c r="PA17" s="19"/>
      <c r="PB17" s="19" t="s">
        <v>1609</v>
      </c>
      <c r="PC17" s="19"/>
      <c r="PD17" s="20" t="s">
        <v>1651</v>
      </c>
      <c r="PE17" s="19"/>
      <c r="PF17" s="19"/>
      <c r="PG17" s="19"/>
      <c r="PH17" s="20"/>
      <c r="PI17" s="19"/>
      <c r="PJ17" s="19" t="s">
        <v>1659</v>
      </c>
      <c r="PK17" s="19" t="s">
        <v>1659</v>
      </c>
      <c r="PL17" s="20"/>
      <c r="PM17" s="19"/>
      <c r="PN17" s="19" t="s">
        <v>1651</v>
      </c>
      <c r="PO17" s="19"/>
      <c r="PP17" s="20"/>
      <c r="PQ17" s="17"/>
      <c r="PR17" s="17"/>
      <c r="PS17" s="17" t="s">
        <v>1609</v>
      </c>
      <c r="PT17" s="18"/>
      <c r="PU17" s="19"/>
      <c r="PV17" s="19"/>
      <c r="PW17" s="19"/>
      <c r="PX17" s="20"/>
      <c r="PY17" s="19" t="s">
        <v>1655</v>
      </c>
      <c r="PZ17" s="19" t="s">
        <v>1637</v>
      </c>
      <c r="QA17" s="19"/>
      <c r="QB17" s="20" t="s">
        <v>1637</v>
      </c>
      <c r="QC17" s="19" t="s">
        <v>1629</v>
      </c>
      <c r="QD17" s="19"/>
      <c r="QE17" s="19" t="s">
        <v>1659</v>
      </c>
      <c r="QF17" s="20"/>
      <c r="QG17" s="19" t="s">
        <v>1660</v>
      </c>
      <c r="QH17" s="19"/>
      <c r="QI17" s="19"/>
    </row>
    <row r="18" spans="1:451" ht="18.600000000000001" thickTop="1" x14ac:dyDescent="0.45">
      <c r="P18" s="28"/>
      <c r="FV18" s="28"/>
      <c r="FW18" s="28"/>
      <c r="KH18" s="28"/>
    </row>
  </sheetData>
  <phoneticPr fontId="7"/>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93" zoomScaleNormal="100" zoomScaleSheetLayoutView="160" workbookViewId="0">
      <selection activeCell="H1" sqref="A1:H1048576"/>
    </sheetView>
  </sheetViews>
  <sheetFormatPr defaultColWidth="9" defaultRowHeight="16.2" x14ac:dyDescent="0.45"/>
  <cols>
    <col min="1" max="1" width="3.69921875" style="252" customWidth="1"/>
    <col min="2" max="2" width="3.69921875" style="222" customWidth="1"/>
    <col min="3" max="3" width="6.69921875" style="252" customWidth="1"/>
    <col min="4" max="4" width="22.69921875" style="260" customWidth="1"/>
    <col min="5" max="5" width="55.5" style="261" customWidth="1"/>
    <col min="6" max="16384" width="9" style="3"/>
  </cols>
  <sheetData>
    <row r="3" spans="1:5" s="2" customFormat="1" ht="33" customHeight="1" x14ac:dyDescent="0.45">
      <c r="A3" s="238"/>
      <c r="B3" s="239"/>
      <c r="C3" s="240" t="s">
        <v>1661</v>
      </c>
      <c r="D3" s="241" t="s">
        <v>6</v>
      </c>
      <c r="E3" s="242"/>
    </row>
    <row r="4" spans="1:5" ht="15" customHeight="1" x14ac:dyDescent="0.45">
      <c r="A4" s="243">
        <v>1</v>
      </c>
      <c r="B4" s="244" t="s">
        <v>7</v>
      </c>
      <c r="C4" s="245"/>
      <c r="D4" s="246" t="s">
        <v>8</v>
      </c>
      <c r="E4" s="247" t="s">
        <v>9</v>
      </c>
    </row>
    <row r="5" spans="1:5" ht="15" customHeight="1" x14ac:dyDescent="0.45">
      <c r="A5" s="243">
        <v>2</v>
      </c>
      <c r="B5" s="244" t="s">
        <v>10</v>
      </c>
      <c r="C5" s="245"/>
      <c r="D5" s="248" t="s">
        <v>11</v>
      </c>
      <c r="E5" s="247" t="s">
        <v>12</v>
      </c>
    </row>
    <row r="6" spans="1:5" ht="15" customHeight="1" x14ac:dyDescent="0.45">
      <c r="A6" s="243">
        <v>3</v>
      </c>
      <c r="B6" s="244" t="s">
        <v>15</v>
      </c>
      <c r="C6" s="245"/>
      <c r="D6" s="246" t="s">
        <v>16</v>
      </c>
      <c r="E6" s="247" t="s">
        <v>17</v>
      </c>
    </row>
    <row r="7" spans="1:5" ht="15" customHeight="1" x14ac:dyDescent="0.45">
      <c r="A7" s="243">
        <v>4</v>
      </c>
      <c r="B7" s="244" t="s">
        <v>15</v>
      </c>
      <c r="C7" s="245"/>
      <c r="D7" s="246" t="s">
        <v>18</v>
      </c>
      <c r="E7" s="247" t="s">
        <v>19</v>
      </c>
    </row>
    <row r="8" spans="1:5" ht="15" customHeight="1" x14ac:dyDescent="0.45">
      <c r="A8" s="243">
        <v>5</v>
      </c>
      <c r="B8" s="244" t="s">
        <v>15</v>
      </c>
      <c r="C8" s="245"/>
      <c r="D8" s="246" t="s">
        <v>18</v>
      </c>
      <c r="E8" s="247" t="s">
        <v>20</v>
      </c>
    </row>
    <row r="9" spans="1:5" ht="15" customHeight="1" x14ac:dyDescent="0.45">
      <c r="A9" s="243">
        <v>6</v>
      </c>
      <c r="B9" s="244" t="s">
        <v>15</v>
      </c>
      <c r="C9" s="245" t="s">
        <v>1664</v>
      </c>
      <c r="D9" s="248" t="s">
        <v>1665</v>
      </c>
      <c r="E9" s="247" t="s">
        <v>21</v>
      </c>
    </row>
    <row r="10" spans="1:5" ht="15" customHeight="1" x14ac:dyDescent="0.45">
      <c r="A10" s="243">
        <v>7</v>
      </c>
      <c r="B10" s="244" t="s">
        <v>15</v>
      </c>
      <c r="C10" s="245" t="s">
        <v>1666</v>
      </c>
      <c r="D10" s="246" t="s">
        <v>22</v>
      </c>
      <c r="E10" s="247" t="s">
        <v>23</v>
      </c>
    </row>
    <row r="11" spans="1:5" ht="15" customHeight="1" x14ac:dyDescent="0.45">
      <c r="A11" s="243">
        <v>8</v>
      </c>
      <c r="B11" s="244" t="s">
        <v>24</v>
      </c>
      <c r="C11" s="245"/>
      <c r="D11" s="246" t="s">
        <v>1769</v>
      </c>
      <c r="E11" s="247" t="s">
        <v>26</v>
      </c>
    </row>
    <row r="12" spans="1:5" ht="15" customHeight="1" x14ac:dyDescent="0.45">
      <c r="A12" s="243">
        <v>9</v>
      </c>
      <c r="B12" s="244" t="s">
        <v>24</v>
      </c>
      <c r="C12" s="245"/>
      <c r="D12" s="246" t="s">
        <v>1769</v>
      </c>
      <c r="E12" s="247" t="s">
        <v>27</v>
      </c>
    </row>
    <row r="13" spans="1:5" ht="15" customHeight="1" x14ac:dyDescent="0.45">
      <c r="A13" s="243">
        <v>10</v>
      </c>
      <c r="B13" s="244" t="s">
        <v>24</v>
      </c>
      <c r="C13" s="245"/>
      <c r="D13" s="246" t="s">
        <v>1769</v>
      </c>
      <c r="E13" s="247" t="s">
        <v>28</v>
      </c>
    </row>
    <row r="14" spans="1:5" ht="15" customHeight="1" x14ac:dyDescent="0.45">
      <c r="A14" s="243">
        <v>11</v>
      </c>
      <c r="B14" s="244" t="s">
        <v>24</v>
      </c>
      <c r="C14" s="245"/>
      <c r="D14" s="246" t="s">
        <v>1769</v>
      </c>
      <c r="E14" s="247" t="s">
        <v>29</v>
      </c>
    </row>
    <row r="15" spans="1:5" ht="15" customHeight="1" x14ac:dyDescent="0.45">
      <c r="A15" s="243">
        <v>12</v>
      </c>
      <c r="B15" s="244" t="s">
        <v>24</v>
      </c>
      <c r="C15" s="245"/>
      <c r="D15" s="246" t="s">
        <v>1769</v>
      </c>
      <c r="E15" s="247" t="s">
        <v>30</v>
      </c>
    </row>
    <row r="16" spans="1:5" ht="15" customHeight="1" x14ac:dyDescent="0.45">
      <c r="A16" s="243">
        <v>13</v>
      </c>
      <c r="B16" s="244" t="s">
        <v>24</v>
      </c>
      <c r="C16" s="245"/>
      <c r="D16" s="246" t="s">
        <v>1769</v>
      </c>
      <c r="E16" s="247" t="s">
        <v>31</v>
      </c>
    </row>
    <row r="17" spans="1:5" ht="15" customHeight="1" x14ac:dyDescent="0.45">
      <c r="A17" s="243">
        <v>14</v>
      </c>
      <c r="B17" s="244" t="s">
        <v>24</v>
      </c>
      <c r="C17" s="245"/>
      <c r="D17" s="246" t="s">
        <v>1769</v>
      </c>
      <c r="E17" s="247" t="s">
        <v>32</v>
      </c>
    </row>
    <row r="18" spans="1:5" ht="15" customHeight="1" x14ac:dyDescent="0.45">
      <c r="A18" s="243">
        <v>15</v>
      </c>
      <c r="B18" s="244" t="s">
        <v>24</v>
      </c>
      <c r="C18" s="245"/>
      <c r="D18" s="246" t="s">
        <v>25</v>
      </c>
      <c r="E18" s="247" t="s">
        <v>33</v>
      </c>
    </row>
    <row r="19" spans="1:5" ht="15" customHeight="1" x14ac:dyDescent="0.45">
      <c r="A19" s="243">
        <v>16</v>
      </c>
      <c r="B19" s="244" t="s">
        <v>24</v>
      </c>
      <c r="C19" s="245"/>
      <c r="D19" s="246" t="s">
        <v>25</v>
      </c>
      <c r="E19" s="247" t="s">
        <v>34</v>
      </c>
    </row>
    <row r="20" spans="1:5" ht="15" customHeight="1" x14ac:dyDescent="0.45">
      <c r="A20" s="243">
        <v>17</v>
      </c>
      <c r="B20" s="244" t="s">
        <v>24</v>
      </c>
      <c r="C20" s="245"/>
      <c r="D20" s="246" t="s">
        <v>35</v>
      </c>
      <c r="E20" s="247" t="s">
        <v>36</v>
      </c>
    </row>
    <row r="21" spans="1:5" ht="15" customHeight="1" x14ac:dyDescent="0.45">
      <c r="A21" s="243">
        <v>18</v>
      </c>
      <c r="B21" s="244" t="s">
        <v>24</v>
      </c>
      <c r="C21" s="245"/>
      <c r="D21" s="246" t="s">
        <v>35</v>
      </c>
      <c r="E21" s="247" t="s">
        <v>37</v>
      </c>
    </row>
    <row r="22" spans="1:5" ht="15" customHeight="1" x14ac:dyDescent="0.45">
      <c r="A22" s="243">
        <v>19</v>
      </c>
      <c r="B22" s="244" t="s">
        <v>24</v>
      </c>
      <c r="C22" s="245"/>
      <c r="D22" s="246" t="s">
        <v>35</v>
      </c>
      <c r="E22" s="247" t="s">
        <v>33</v>
      </c>
    </row>
    <row r="23" spans="1:5" ht="15" customHeight="1" x14ac:dyDescent="0.45">
      <c r="A23" s="243">
        <v>20</v>
      </c>
      <c r="B23" s="244" t="s">
        <v>38</v>
      </c>
      <c r="C23" s="245" t="s">
        <v>1667</v>
      </c>
      <c r="D23" s="246" t="s">
        <v>39</v>
      </c>
      <c r="E23" s="247" t="s">
        <v>40</v>
      </c>
    </row>
    <row r="24" spans="1:5" ht="15" customHeight="1" x14ac:dyDescent="0.45">
      <c r="A24" s="243">
        <v>21</v>
      </c>
      <c r="B24" s="244" t="s">
        <v>38</v>
      </c>
      <c r="C24" s="245" t="s">
        <v>1667</v>
      </c>
      <c r="D24" s="246" t="s">
        <v>39</v>
      </c>
      <c r="E24" s="247" t="s">
        <v>41</v>
      </c>
    </row>
    <row r="25" spans="1:5" ht="15" customHeight="1" x14ac:dyDescent="0.45">
      <c r="A25" s="243">
        <v>22</v>
      </c>
      <c r="B25" s="244" t="s">
        <v>38</v>
      </c>
      <c r="C25" s="245" t="s">
        <v>1667</v>
      </c>
      <c r="D25" s="249" t="s">
        <v>39</v>
      </c>
      <c r="E25" s="250" t="s">
        <v>42</v>
      </c>
    </row>
    <row r="26" spans="1:5" ht="15" customHeight="1" x14ac:dyDescent="0.45">
      <c r="A26" s="243">
        <v>23</v>
      </c>
      <c r="B26" s="244" t="s">
        <v>38</v>
      </c>
      <c r="C26" s="245" t="s">
        <v>9795</v>
      </c>
      <c r="D26" s="246" t="s">
        <v>39</v>
      </c>
      <c r="E26" s="250" t="s">
        <v>9796</v>
      </c>
    </row>
    <row r="27" spans="1:5" ht="15" customHeight="1" x14ac:dyDescent="0.45">
      <c r="A27" s="243">
        <v>24</v>
      </c>
      <c r="B27" s="244" t="s">
        <v>38</v>
      </c>
      <c r="C27" s="245"/>
      <c r="D27" s="249" t="s">
        <v>9797</v>
      </c>
      <c r="E27" s="250" t="s">
        <v>9798</v>
      </c>
    </row>
    <row r="28" spans="1:5" ht="15" customHeight="1" x14ac:dyDescent="0.45">
      <c r="A28" s="243">
        <v>25</v>
      </c>
      <c r="B28" s="244" t="s">
        <v>43</v>
      </c>
      <c r="C28" s="245" t="s">
        <v>1668</v>
      </c>
      <c r="D28" s="246" t="s">
        <v>44</v>
      </c>
      <c r="E28" s="247" t="s">
        <v>45</v>
      </c>
    </row>
    <row r="29" spans="1:5" ht="15" customHeight="1" x14ac:dyDescent="0.45">
      <c r="A29" s="243">
        <v>26</v>
      </c>
      <c r="B29" s="244" t="s">
        <v>43</v>
      </c>
      <c r="C29" s="245"/>
      <c r="D29" s="246" t="s">
        <v>46</v>
      </c>
      <c r="E29" s="247" t="s">
        <v>47</v>
      </c>
    </row>
    <row r="30" spans="1:5" ht="15" customHeight="1" x14ac:dyDescent="0.45">
      <c r="A30" s="243">
        <v>27</v>
      </c>
      <c r="B30" s="244" t="s">
        <v>43</v>
      </c>
      <c r="C30" s="245"/>
      <c r="D30" s="246" t="s">
        <v>46</v>
      </c>
      <c r="E30" s="247" t="s">
        <v>48</v>
      </c>
    </row>
    <row r="31" spans="1:5" ht="15" customHeight="1" x14ac:dyDescent="0.45">
      <c r="A31" s="243">
        <v>28</v>
      </c>
      <c r="B31" s="244" t="s">
        <v>43</v>
      </c>
      <c r="C31" s="245"/>
      <c r="D31" s="246" t="s">
        <v>46</v>
      </c>
      <c r="E31" s="247" t="s">
        <v>9799</v>
      </c>
    </row>
    <row r="32" spans="1:5" ht="15" customHeight="1" x14ac:dyDescent="0.45">
      <c r="A32" s="243">
        <v>29</v>
      </c>
      <c r="B32" s="244" t="s">
        <v>43</v>
      </c>
      <c r="C32" s="245"/>
      <c r="D32" s="246" t="s">
        <v>46</v>
      </c>
      <c r="E32" s="247" t="s">
        <v>49</v>
      </c>
    </row>
    <row r="33" spans="1:5" ht="15" customHeight="1" x14ac:dyDescent="0.45">
      <c r="A33" s="243">
        <v>30</v>
      </c>
      <c r="B33" s="244" t="s">
        <v>43</v>
      </c>
      <c r="C33" s="245"/>
      <c r="D33" s="246" t="s">
        <v>46</v>
      </c>
      <c r="E33" s="247" t="s">
        <v>50</v>
      </c>
    </row>
    <row r="34" spans="1:5" ht="15" customHeight="1" x14ac:dyDescent="0.45">
      <c r="A34" s="243">
        <v>31</v>
      </c>
      <c r="B34" s="244" t="s">
        <v>43</v>
      </c>
      <c r="C34" s="245"/>
      <c r="D34" s="246" t="s">
        <v>46</v>
      </c>
      <c r="E34" s="247" t="s">
        <v>51</v>
      </c>
    </row>
    <row r="35" spans="1:5" ht="15" customHeight="1" x14ac:dyDescent="0.45">
      <c r="A35" s="243">
        <v>32</v>
      </c>
      <c r="B35" s="244" t="s">
        <v>43</v>
      </c>
      <c r="C35" s="245"/>
      <c r="D35" s="246" t="s">
        <v>46</v>
      </c>
      <c r="E35" s="247" t="s">
        <v>52</v>
      </c>
    </row>
    <row r="36" spans="1:5" ht="15" customHeight="1" x14ac:dyDescent="0.45">
      <c r="A36" s="243">
        <v>33</v>
      </c>
      <c r="B36" s="244" t="s">
        <v>43</v>
      </c>
      <c r="C36" s="245"/>
      <c r="D36" s="246" t="s">
        <v>46</v>
      </c>
      <c r="E36" s="247" t="s">
        <v>9800</v>
      </c>
    </row>
    <row r="37" spans="1:5" ht="15" customHeight="1" x14ac:dyDescent="0.45">
      <c r="A37" s="243">
        <v>34</v>
      </c>
      <c r="B37" s="244" t="s">
        <v>43</v>
      </c>
      <c r="C37" s="245"/>
      <c r="D37" s="246" t="s">
        <v>46</v>
      </c>
      <c r="E37" s="247" t="s">
        <v>9801</v>
      </c>
    </row>
    <row r="38" spans="1:5" ht="15" customHeight="1" x14ac:dyDescent="0.45">
      <c r="A38" s="243">
        <v>35</v>
      </c>
      <c r="B38" s="244" t="s">
        <v>43</v>
      </c>
      <c r="C38" s="245"/>
      <c r="D38" s="246" t="s">
        <v>46</v>
      </c>
      <c r="E38" s="247" t="s">
        <v>9802</v>
      </c>
    </row>
    <row r="39" spans="1:5" ht="15" customHeight="1" x14ac:dyDescent="0.45">
      <c r="A39" s="243">
        <v>36</v>
      </c>
      <c r="B39" s="244" t="s">
        <v>43</v>
      </c>
      <c r="C39" s="245"/>
      <c r="D39" s="246" t="s">
        <v>46</v>
      </c>
      <c r="E39" s="247" t="s">
        <v>9803</v>
      </c>
    </row>
    <row r="40" spans="1:5" ht="15" customHeight="1" x14ac:dyDescent="0.45">
      <c r="A40" s="243">
        <v>37</v>
      </c>
      <c r="B40" s="244" t="s">
        <v>43</v>
      </c>
      <c r="C40" s="245"/>
      <c r="D40" s="246" t="s">
        <v>46</v>
      </c>
      <c r="E40" s="247" t="s">
        <v>53</v>
      </c>
    </row>
    <row r="41" spans="1:5" ht="15" customHeight="1" x14ac:dyDescent="0.45">
      <c r="A41" s="243">
        <v>38</v>
      </c>
      <c r="B41" s="244" t="s">
        <v>43</v>
      </c>
      <c r="C41" s="245"/>
      <c r="D41" s="246" t="s">
        <v>46</v>
      </c>
      <c r="E41" s="247" t="s">
        <v>54</v>
      </c>
    </row>
    <row r="42" spans="1:5" ht="15" customHeight="1" x14ac:dyDescent="0.45">
      <c r="A42" s="243">
        <v>39</v>
      </c>
      <c r="B42" s="244" t="s">
        <v>43</v>
      </c>
      <c r="C42" s="245"/>
      <c r="D42" s="246" t="s">
        <v>46</v>
      </c>
      <c r="E42" s="247" t="s">
        <v>55</v>
      </c>
    </row>
    <row r="43" spans="1:5" ht="15" customHeight="1" x14ac:dyDescent="0.45">
      <c r="A43" s="243">
        <v>40</v>
      </c>
      <c r="B43" s="244" t="s">
        <v>43</v>
      </c>
      <c r="C43" s="245"/>
      <c r="D43" s="246" t="s">
        <v>46</v>
      </c>
      <c r="E43" s="247" t="s">
        <v>56</v>
      </c>
    </row>
    <row r="44" spans="1:5" ht="15" customHeight="1" x14ac:dyDescent="0.45">
      <c r="A44" s="243">
        <v>41</v>
      </c>
      <c r="B44" s="244" t="s">
        <v>43</v>
      </c>
      <c r="C44" s="245"/>
      <c r="D44" s="246" t="s">
        <v>46</v>
      </c>
      <c r="E44" s="247" t="s">
        <v>57</v>
      </c>
    </row>
    <row r="45" spans="1:5" ht="15" customHeight="1" x14ac:dyDescent="0.45">
      <c r="A45" s="243">
        <v>42</v>
      </c>
      <c r="B45" s="244" t="s">
        <v>43</v>
      </c>
      <c r="C45" s="245"/>
      <c r="D45" s="246" t="s">
        <v>46</v>
      </c>
      <c r="E45" s="247" t="s">
        <v>58</v>
      </c>
    </row>
    <row r="46" spans="1:5" ht="15" customHeight="1" x14ac:dyDescent="0.45">
      <c r="A46" s="243">
        <v>43</v>
      </c>
      <c r="B46" s="244" t="s">
        <v>43</v>
      </c>
      <c r="C46" s="245"/>
      <c r="D46" s="246" t="s">
        <v>46</v>
      </c>
      <c r="E46" s="247" t="s">
        <v>59</v>
      </c>
    </row>
    <row r="47" spans="1:5" ht="15" customHeight="1" x14ac:dyDescent="0.45">
      <c r="A47" s="243">
        <v>44</v>
      </c>
      <c r="B47" s="244" t="s">
        <v>43</v>
      </c>
      <c r="C47" s="245"/>
      <c r="D47" s="246" t="s">
        <v>46</v>
      </c>
      <c r="E47" s="247" t="s">
        <v>60</v>
      </c>
    </row>
    <row r="48" spans="1:5" ht="15" customHeight="1" x14ac:dyDescent="0.45">
      <c r="A48" s="243">
        <v>45</v>
      </c>
      <c r="B48" s="244" t="s">
        <v>43</v>
      </c>
      <c r="C48" s="245" t="s">
        <v>1669</v>
      </c>
      <c r="D48" s="246" t="s">
        <v>61</v>
      </c>
      <c r="E48" s="247" t="s">
        <v>62</v>
      </c>
    </row>
    <row r="49" spans="1:5" ht="15" customHeight="1" x14ac:dyDescent="0.45">
      <c r="A49" s="243">
        <v>46</v>
      </c>
      <c r="B49" s="244" t="s">
        <v>43</v>
      </c>
      <c r="C49" s="245"/>
      <c r="D49" s="246" t="s">
        <v>63</v>
      </c>
      <c r="E49" s="247" t="s">
        <v>64</v>
      </c>
    </row>
    <row r="50" spans="1:5" ht="15" customHeight="1" x14ac:dyDescent="0.45">
      <c r="A50" s="243">
        <v>47</v>
      </c>
      <c r="B50" s="244" t="s">
        <v>43</v>
      </c>
      <c r="C50" s="245"/>
      <c r="D50" s="246" t="s">
        <v>63</v>
      </c>
      <c r="E50" s="247" t="s">
        <v>65</v>
      </c>
    </row>
    <row r="51" spans="1:5" ht="15" customHeight="1" x14ac:dyDescent="0.45">
      <c r="A51" s="243">
        <v>48</v>
      </c>
      <c r="B51" s="244" t="s">
        <v>43</v>
      </c>
      <c r="C51" s="245"/>
      <c r="D51" s="246" t="s">
        <v>63</v>
      </c>
      <c r="E51" s="247" t="s">
        <v>66</v>
      </c>
    </row>
    <row r="52" spans="1:5" ht="15" customHeight="1" x14ac:dyDescent="0.45">
      <c r="A52" s="243">
        <v>49</v>
      </c>
      <c r="B52" s="244" t="s">
        <v>43</v>
      </c>
      <c r="C52" s="245"/>
      <c r="D52" s="246" t="s">
        <v>63</v>
      </c>
      <c r="E52" s="247" t="s">
        <v>9804</v>
      </c>
    </row>
    <row r="53" spans="1:5" ht="15" customHeight="1" x14ac:dyDescent="0.45">
      <c r="A53" s="243">
        <v>50</v>
      </c>
      <c r="B53" s="244" t="s">
        <v>43</v>
      </c>
      <c r="C53" s="245"/>
      <c r="D53" s="246" t="s">
        <v>63</v>
      </c>
      <c r="E53" s="247" t="s">
        <v>67</v>
      </c>
    </row>
    <row r="54" spans="1:5" ht="15" customHeight="1" x14ac:dyDescent="0.45">
      <c r="A54" s="243">
        <v>51</v>
      </c>
      <c r="B54" s="244" t="s">
        <v>43</v>
      </c>
      <c r="C54" s="245"/>
      <c r="D54" s="246" t="s">
        <v>63</v>
      </c>
      <c r="E54" s="247" t="s">
        <v>68</v>
      </c>
    </row>
    <row r="55" spans="1:5" ht="15" customHeight="1" x14ac:dyDescent="0.45">
      <c r="A55" s="243">
        <v>52</v>
      </c>
      <c r="B55" s="244" t="s">
        <v>43</v>
      </c>
      <c r="C55" s="245"/>
      <c r="D55" s="246" t="s">
        <v>63</v>
      </c>
      <c r="E55" s="247" t="s">
        <v>69</v>
      </c>
    </row>
    <row r="56" spans="1:5" ht="15" customHeight="1" x14ac:dyDescent="0.45">
      <c r="A56" s="243">
        <v>53</v>
      </c>
      <c r="B56" s="244" t="s">
        <v>43</v>
      </c>
      <c r="C56" s="245"/>
      <c r="D56" s="246" t="s">
        <v>63</v>
      </c>
      <c r="E56" s="247" t="s">
        <v>70</v>
      </c>
    </row>
    <row r="57" spans="1:5" ht="15" customHeight="1" x14ac:dyDescent="0.45">
      <c r="A57" s="243">
        <v>54</v>
      </c>
      <c r="B57" s="244" t="s">
        <v>43</v>
      </c>
      <c r="C57" s="245"/>
      <c r="D57" s="246" t="s">
        <v>63</v>
      </c>
      <c r="E57" s="247" t="s">
        <v>71</v>
      </c>
    </row>
    <row r="58" spans="1:5" ht="15" customHeight="1" x14ac:dyDescent="0.45">
      <c r="A58" s="243">
        <v>55</v>
      </c>
      <c r="B58" s="244" t="s">
        <v>43</v>
      </c>
      <c r="C58" s="245"/>
      <c r="D58" s="246" t="s">
        <v>63</v>
      </c>
      <c r="E58" s="247" t="s">
        <v>72</v>
      </c>
    </row>
    <row r="59" spans="1:5" ht="15" customHeight="1" x14ac:dyDescent="0.45">
      <c r="A59" s="243">
        <v>56</v>
      </c>
      <c r="B59" s="244" t="s">
        <v>43</v>
      </c>
      <c r="C59" s="245"/>
      <c r="D59" s="246" t="s">
        <v>63</v>
      </c>
      <c r="E59" s="247" t="s">
        <v>73</v>
      </c>
    </row>
    <row r="60" spans="1:5" ht="15" customHeight="1" x14ac:dyDescent="0.45">
      <c r="A60" s="243">
        <v>57</v>
      </c>
      <c r="B60" s="244" t="s">
        <v>43</v>
      </c>
      <c r="C60" s="245"/>
      <c r="D60" s="246" t="s">
        <v>63</v>
      </c>
      <c r="E60" s="247" t="s">
        <v>74</v>
      </c>
    </row>
    <row r="61" spans="1:5" ht="15" customHeight="1" x14ac:dyDescent="0.45">
      <c r="A61" s="243">
        <v>58</v>
      </c>
      <c r="B61" s="244" t="s">
        <v>43</v>
      </c>
      <c r="C61" s="245"/>
      <c r="D61" s="246" t="s">
        <v>63</v>
      </c>
      <c r="E61" s="247" t="s">
        <v>75</v>
      </c>
    </row>
    <row r="62" spans="1:5" ht="15" customHeight="1" x14ac:dyDescent="0.45">
      <c r="A62" s="243">
        <v>59</v>
      </c>
      <c r="B62" s="244" t="s">
        <v>43</v>
      </c>
      <c r="C62" s="245"/>
      <c r="D62" s="246" t="s">
        <v>63</v>
      </c>
      <c r="E62" s="247" t="s">
        <v>76</v>
      </c>
    </row>
    <row r="63" spans="1:5" ht="15" customHeight="1" x14ac:dyDescent="0.45">
      <c r="A63" s="243">
        <v>60</v>
      </c>
      <c r="B63" s="244" t="s">
        <v>43</v>
      </c>
      <c r="C63" s="245"/>
      <c r="D63" s="246" t="s">
        <v>63</v>
      </c>
      <c r="E63" s="247" t="s">
        <v>77</v>
      </c>
    </row>
    <row r="64" spans="1:5" ht="15" customHeight="1" x14ac:dyDescent="0.45">
      <c r="A64" s="243">
        <v>61</v>
      </c>
      <c r="B64" s="244" t="s">
        <v>43</v>
      </c>
      <c r="C64" s="245"/>
      <c r="D64" s="246" t="s">
        <v>63</v>
      </c>
      <c r="E64" s="247" t="s">
        <v>9805</v>
      </c>
    </row>
    <row r="65" spans="1:5" ht="15" customHeight="1" x14ac:dyDescent="0.45">
      <c r="A65" s="243">
        <v>62</v>
      </c>
      <c r="B65" s="244" t="s">
        <v>43</v>
      </c>
      <c r="C65" s="245"/>
      <c r="D65" s="246" t="s">
        <v>63</v>
      </c>
      <c r="E65" s="247" t="s">
        <v>9806</v>
      </c>
    </row>
    <row r="66" spans="1:5" ht="15" customHeight="1" x14ac:dyDescent="0.45">
      <c r="A66" s="243">
        <v>63</v>
      </c>
      <c r="B66" s="244" t="s">
        <v>43</v>
      </c>
      <c r="C66" s="245"/>
      <c r="D66" s="246" t="s">
        <v>63</v>
      </c>
      <c r="E66" s="247" t="s">
        <v>78</v>
      </c>
    </row>
    <row r="67" spans="1:5" ht="15" customHeight="1" x14ac:dyDescent="0.45">
      <c r="A67" s="243">
        <v>64</v>
      </c>
      <c r="B67" s="244" t="s">
        <v>43</v>
      </c>
      <c r="C67" s="245"/>
      <c r="D67" s="246" t="s">
        <v>63</v>
      </c>
      <c r="E67" s="247" t="s">
        <v>79</v>
      </c>
    </row>
    <row r="68" spans="1:5" ht="15" customHeight="1" x14ac:dyDescent="0.45">
      <c r="A68" s="243">
        <v>65</v>
      </c>
      <c r="B68" s="244" t="s">
        <v>43</v>
      </c>
      <c r="C68" s="245"/>
      <c r="D68" s="246" t="s">
        <v>1770</v>
      </c>
      <c r="E68" s="247" t="s">
        <v>80</v>
      </c>
    </row>
    <row r="69" spans="1:5" ht="15" customHeight="1" x14ac:dyDescent="0.45">
      <c r="A69" s="243">
        <v>66</v>
      </c>
      <c r="B69" s="244" t="s">
        <v>43</v>
      </c>
      <c r="C69" s="245"/>
      <c r="D69" s="246" t="s">
        <v>1770</v>
      </c>
      <c r="E69" s="247" t="s">
        <v>9807</v>
      </c>
    </row>
    <row r="70" spans="1:5" ht="15" customHeight="1" x14ac:dyDescent="0.45">
      <c r="A70" s="243">
        <v>67</v>
      </c>
      <c r="B70" s="244" t="s">
        <v>43</v>
      </c>
      <c r="C70" s="245"/>
      <c r="D70" s="246" t="s">
        <v>1770</v>
      </c>
      <c r="E70" s="247" t="s">
        <v>81</v>
      </c>
    </row>
    <row r="71" spans="1:5" ht="15" customHeight="1" x14ac:dyDescent="0.45">
      <c r="A71" s="243">
        <v>68</v>
      </c>
      <c r="B71" s="244" t="s">
        <v>43</v>
      </c>
      <c r="C71" s="245"/>
      <c r="D71" s="246" t="s">
        <v>1770</v>
      </c>
      <c r="E71" s="247" t="s">
        <v>82</v>
      </c>
    </row>
    <row r="72" spans="1:5" ht="15" customHeight="1" x14ac:dyDescent="0.45">
      <c r="A72" s="243">
        <v>69</v>
      </c>
      <c r="B72" s="244" t="s">
        <v>43</v>
      </c>
      <c r="C72" s="245"/>
      <c r="D72" s="246" t="s">
        <v>1770</v>
      </c>
      <c r="E72" s="247" t="s">
        <v>83</v>
      </c>
    </row>
    <row r="73" spans="1:5" ht="15" customHeight="1" x14ac:dyDescent="0.45">
      <c r="A73" s="243">
        <v>70</v>
      </c>
      <c r="B73" s="244" t="s">
        <v>43</v>
      </c>
      <c r="C73" s="245"/>
      <c r="D73" s="246" t="s">
        <v>1770</v>
      </c>
      <c r="E73" s="247" t="s">
        <v>84</v>
      </c>
    </row>
    <row r="74" spans="1:5" ht="15" customHeight="1" x14ac:dyDescent="0.45">
      <c r="A74" s="243">
        <v>71</v>
      </c>
      <c r="B74" s="244" t="s">
        <v>43</v>
      </c>
      <c r="C74" s="245"/>
      <c r="D74" s="246" t="s">
        <v>1770</v>
      </c>
      <c r="E74" s="247" t="s">
        <v>85</v>
      </c>
    </row>
    <row r="75" spans="1:5" ht="15" customHeight="1" x14ac:dyDescent="0.45">
      <c r="A75" s="243">
        <v>72</v>
      </c>
      <c r="B75" s="244" t="s">
        <v>43</v>
      </c>
      <c r="C75" s="245"/>
      <c r="D75" s="246" t="s">
        <v>1770</v>
      </c>
      <c r="E75" s="247" t="s">
        <v>86</v>
      </c>
    </row>
    <row r="76" spans="1:5" ht="15" customHeight="1" x14ac:dyDescent="0.45">
      <c r="A76" s="243">
        <v>73</v>
      </c>
      <c r="B76" s="244" t="s">
        <v>43</v>
      </c>
      <c r="C76" s="245"/>
      <c r="D76" s="246" t="s">
        <v>1770</v>
      </c>
      <c r="E76" s="247" t="s">
        <v>87</v>
      </c>
    </row>
    <row r="77" spans="1:5" ht="15" customHeight="1" x14ac:dyDescent="0.45">
      <c r="A77" s="243">
        <v>74</v>
      </c>
      <c r="B77" s="244" t="s">
        <v>43</v>
      </c>
      <c r="C77" s="245" t="s">
        <v>1670</v>
      </c>
      <c r="D77" s="249" t="s">
        <v>1671</v>
      </c>
      <c r="E77" s="250" t="s">
        <v>88</v>
      </c>
    </row>
    <row r="78" spans="1:5" ht="15" customHeight="1" x14ac:dyDescent="0.45">
      <c r="A78" s="243">
        <v>75</v>
      </c>
      <c r="B78" s="244" t="s">
        <v>43</v>
      </c>
      <c r="C78" s="245" t="s">
        <v>1672</v>
      </c>
      <c r="D78" s="246" t="s">
        <v>89</v>
      </c>
      <c r="E78" s="247" t="s">
        <v>90</v>
      </c>
    </row>
    <row r="79" spans="1:5" ht="15" customHeight="1" x14ac:dyDescent="0.45">
      <c r="A79" s="243">
        <v>76</v>
      </c>
      <c r="B79" s="244" t="s">
        <v>43</v>
      </c>
      <c r="C79" s="245" t="s">
        <v>1672</v>
      </c>
      <c r="D79" s="246" t="s">
        <v>89</v>
      </c>
      <c r="E79" s="247" t="s">
        <v>91</v>
      </c>
    </row>
    <row r="80" spans="1:5" ht="15" customHeight="1" x14ac:dyDescent="0.45">
      <c r="A80" s="243">
        <v>77</v>
      </c>
      <c r="B80" s="244" t="s">
        <v>43</v>
      </c>
      <c r="C80" s="245" t="s">
        <v>1673</v>
      </c>
      <c r="D80" s="246" t="s">
        <v>92</v>
      </c>
      <c r="E80" s="247" t="s">
        <v>93</v>
      </c>
    </row>
    <row r="81" spans="1:5" ht="15" customHeight="1" x14ac:dyDescent="0.45">
      <c r="A81" s="243">
        <v>78</v>
      </c>
      <c r="B81" s="244" t="s">
        <v>43</v>
      </c>
      <c r="C81" s="245"/>
      <c r="D81" s="249" t="s">
        <v>9808</v>
      </c>
      <c r="E81" s="250" t="s">
        <v>9809</v>
      </c>
    </row>
    <row r="82" spans="1:5" ht="15" customHeight="1" x14ac:dyDescent="0.45">
      <c r="A82" s="243">
        <v>79</v>
      </c>
      <c r="B82" s="244" t="s">
        <v>43</v>
      </c>
      <c r="C82" s="245"/>
      <c r="D82" s="249" t="s">
        <v>9808</v>
      </c>
      <c r="E82" s="246" t="s">
        <v>9810</v>
      </c>
    </row>
    <row r="83" spans="1:5" ht="15" customHeight="1" x14ac:dyDescent="0.45">
      <c r="A83" s="243">
        <v>80</v>
      </c>
      <c r="B83" s="244" t="s">
        <v>43</v>
      </c>
      <c r="C83" s="245"/>
      <c r="D83" s="249" t="s">
        <v>9811</v>
      </c>
      <c r="E83" s="250" t="s">
        <v>9812</v>
      </c>
    </row>
    <row r="84" spans="1:5" ht="15" customHeight="1" x14ac:dyDescent="0.45">
      <c r="A84" s="243">
        <v>81</v>
      </c>
      <c r="B84" s="244" t="s">
        <v>43</v>
      </c>
      <c r="C84" s="245"/>
      <c r="D84" s="249" t="s">
        <v>9813</v>
      </c>
      <c r="E84" s="250" t="s">
        <v>9814</v>
      </c>
    </row>
    <row r="85" spans="1:5" ht="15" customHeight="1" x14ac:dyDescent="0.45">
      <c r="A85" s="243">
        <v>82</v>
      </c>
      <c r="B85" s="244" t="s">
        <v>43</v>
      </c>
      <c r="C85" s="245"/>
      <c r="D85" s="249" t="s">
        <v>9813</v>
      </c>
      <c r="E85" s="250" t="s">
        <v>9815</v>
      </c>
    </row>
    <row r="86" spans="1:5" ht="15" customHeight="1" x14ac:dyDescent="0.45">
      <c r="A86" s="243">
        <v>83</v>
      </c>
      <c r="B86" s="244" t="s">
        <v>43</v>
      </c>
      <c r="C86" s="245"/>
      <c r="D86" s="249" t="s">
        <v>1770</v>
      </c>
      <c r="E86" s="250" t="s">
        <v>9816</v>
      </c>
    </row>
    <row r="87" spans="1:5" ht="15" customHeight="1" x14ac:dyDescent="0.45">
      <c r="A87" s="243">
        <v>84</v>
      </c>
      <c r="B87" s="244" t="s">
        <v>94</v>
      </c>
      <c r="C87" s="245" t="s">
        <v>1674</v>
      </c>
      <c r="D87" s="248" t="s">
        <v>95</v>
      </c>
      <c r="E87" s="247" t="s">
        <v>96</v>
      </c>
    </row>
    <row r="88" spans="1:5" ht="15" customHeight="1" x14ac:dyDescent="0.45">
      <c r="A88" s="243">
        <v>85</v>
      </c>
      <c r="B88" s="244" t="s">
        <v>94</v>
      </c>
      <c r="C88" s="245" t="s">
        <v>1675</v>
      </c>
      <c r="D88" s="246" t="s">
        <v>97</v>
      </c>
      <c r="E88" s="247" t="s">
        <v>9817</v>
      </c>
    </row>
    <row r="89" spans="1:5" ht="15" customHeight="1" x14ac:dyDescent="0.45">
      <c r="A89" s="243">
        <v>86</v>
      </c>
      <c r="B89" s="244" t="s">
        <v>94</v>
      </c>
      <c r="C89" s="245" t="s">
        <v>1675</v>
      </c>
      <c r="D89" s="246" t="s">
        <v>97</v>
      </c>
      <c r="E89" s="247" t="s">
        <v>9818</v>
      </c>
    </row>
    <row r="90" spans="1:5" ht="15" customHeight="1" x14ac:dyDescent="0.45">
      <c r="A90" s="243">
        <v>87</v>
      </c>
      <c r="B90" s="244" t="s">
        <v>94</v>
      </c>
      <c r="C90" s="245" t="s">
        <v>1675</v>
      </c>
      <c r="D90" s="246" t="s">
        <v>97</v>
      </c>
      <c r="E90" s="247" t="s">
        <v>98</v>
      </c>
    </row>
    <row r="91" spans="1:5" ht="15" customHeight="1" x14ac:dyDescent="0.45">
      <c r="A91" s="243">
        <v>88</v>
      </c>
      <c r="B91" s="244" t="s">
        <v>94</v>
      </c>
      <c r="C91" s="245" t="s">
        <v>1675</v>
      </c>
      <c r="D91" s="246" t="s">
        <v>97</v>
      </c>
      <c r="E91" s="247" t="s">
        <v>99</v>
      </c>
    </row>
    <row r="92" spans="1:5" ht="15" customHeight="1" x14ac:dyDescent="0.45">
      <c r="A92" s="243">
        <v>89</v>
      </c>
      <c r="B92" s="244" t="s">
        <v>94</v>
      </c>
      <c r="C92" s="245" t="s">
        <v>1676</v>
      </c>
      <c r="D92" s="248" t="s">
        <v>1677</v>
      </c>
      <c r="E92" s="247" t="s">
        <v>100</v>
      </c>
    </row>
    <row r="93" spans="1:5" ht="15" customHeight="1" x14ac:dyDescent="0.45">
      <c r="A93" s="243">
        <v>90</v>
      </c>
      <c r="B93" s="244" t="s">
        <v>94</v>
      </c>
      <c r="C93" s="245" t="s">
        <v>1676</v>
      </c>
      <c r="D93" s="248" t="s">
        <v>1677</v>
      </c>
      <c r="E93" s="250" t="s">
        <v>101</v>
      </c>
    </row>
    <row r="94" spans="1:5" ht="15" customHeight="1" x14ac:dyDescent="0.45">
      <c r="A94" s="243">
        <v>91</v>
      </c>
      <c r="B94" s="244" t="s">
        <v>94</v>
      </c>
      <c r="C94" s="245" t="s">
        <v>1676</v>
      </c>
      <c r="D94" s="248" t="s">
        <v>1677</v>
      </c>
      <c r="E94" s="250" t="s">
        <v>102</v>
      </c>
    </row>
    <row r="95" spans="1:5" ht="15" customHeight="1" x14ac:dyDescent="0.45">
      <c r="A95" s="243">
        <v>92</v>
      </c>
      <c r="B95" s="244" t="s">
        <v>94</v>
      </c>
      <c r="C95" s="245" t="s">
        <v>1676</v>
      </c>
      <c r="D95" s="248" t="s">
        <v>1677</v>
      </c>
      <c r="E95" s="250" t="s">
        <v>103</v>
      </c>
    </row>
    <row r="96" spans="1:5" ht="15" customHeight="1" x14ac:dyDescent="0.45">
      <c r="A96" s="243">
        <v>93</v>
      </c>
      <c r="B96" s="244" t="s">
        <v>94</v>
      </c>
      <c r="C96" s="245" t="s">
        <v>1676</v>
      </c>
      <c r="D96" s="248" t="s">
        <v>1677</v>
      </c>
      <c r="E96" s="250" t="s">
        <v>104</v>
      </c>
    </row>
    <row r="97" spans="1:5" ht="15" customHeight="1" x14ac:dyDescent="0.45">
      <c r="A97" s="243">
        <v>94</v>
      </c>
      <c r="B97" s="244" t="s">
        <v>94</v>
      </c>
      <c r="C97" s="245"/>
      <c r="D97" s="246" t="s">
        <v>105</v>
      </c>
      <c r="E97" s="247" t="s">
        <v>106</v>
      </c>
    </row>
    <row r="98" spans="1:5" ht="15" customHeight="1" x14ac:dyDescent="0.45">
      <c r="A98" s="243">
        <v>95</v>
      </c>
      <c r="B98" s="244" t="s">
        <v>94</v>
      </c>
      <c r="C98" s="245"/>
      <c r="D98" s="246" t="s">
        <v>105</v>
      </c>
      <c r="E98" s="247" t="s">
        <v>107</v>
      </c>
    </row>
    <row r="99" spans="1:5" ht="15" customHeight="1" x14ac:dyDescent="0.45">
      <c r="A99" s="243">
        <v>96</v>
      </c>
      <c r="B99" s="244" t="s">
        <v>94</v>
      </c>
      <c r="C99" s="245"/>
      <c r="D99" s="246" t="s">
        <v>105</v>
      </c>
      <c r="E99" s="247" t="s">
        <v>108</v>
      </c>
    </row>
    <row r="100" spans="1:5" ht="15" customHeight="1" x14ac:dyDescent="0.45">
      <c r="A100" s="243">
        <v>97</v>
      </c>
      <c r="B100" s="244" t="s">
        <v>94</v>
      </c>
      <c r="C100" s="245"/>
      <c r="D100" s="246" t="s">
        <v>105</v>
      </c>
      <c r="E100" s="247" t="s">
        <v>109</v>
      </c>
    </row>
    <row r="101" spans="1:5" ht="15" customHeight="1" x14ac:dyDescent="0.45">
      <c r="A101" s="243">
        <v>98</v>
      </c>
      <c r="B101" s="244" t="s">
        <v>94</v>
      </c>
      <c r="C101" s="245"/>
      <c r="D101" s="246" t="s">
        <v>105</v>
      </c>
      <c r="E101" s="247" t="s">
        <v>110</v>
      </c>
    </row>
    <row r="102" spans="1:5" ht="15" customHeight="1" x14ac:dyDescent="0.45">
      <c r="A102" s="243">
        <v>99</v>
      </c>
      <c r="B102" s="244" t="s">
        <v>94</v>
      </c>
      <c r="C102" s="245"/>
      <c r="D102" s="246" t="s">
        <v>105</v>
      </c>
      <c r="E102" s="247" t="s">
        <v>111</v>
      </c>
    </row>
    <row r="103" spans="1:5" ht="15" customHeight="1" x14ac:dyDescent="0.45">
      <c r="A103" s="243">
        <v>100</v>
      </c>
      <c r="B103" s="244" t="s">
        <v>94</v>
      </c>
      <c r="C103" s="245"/>
      <c r="D103" s="246" t="s">
        <v>105</v>
      </c>
      <c r="E103" s="247" t="s">
        <v>112</v>
      </c>
    </row>
    <row r="104" spans="1:5" ht="15" customHeight="1" x14ac:dyDescent="0.45">
      <c r="A104" s="243">
        <v>101</v>
      </c>
      <c r="B104" s="244" t="s">
        <v>94</v>
      </c>
      <c r="C104" s="245"/>
      <c r="D104" s="246" t="s">
        <v>105</v>
      </c>
      <c r="E104" s="247" t="s">
        <v>113</v>
      </c>
    </row>
    <row r="105" spans="1:5" ht="15" customHeight="1" x14ac:dyDescent="0.45">
      <c r="A105" s="243">
        <v>102</v>
      </c>
      <c r="B105" s="244" t="s">
        <v>94</v>
      </c>
      <c r="C105" s="245"/>
      <c r="D105" s="246" t="s">
        <v>105</v>
      </c>
      <c r="E105" s="247" t="s">
        <v>114</v>
      </c>
    </row>
    <row r="106" spans="1:5" ht="15" customHeight="1" x14ac:dyDescent="0.45">
      <c r="A106" s="243">
        <v>103</v>
      </c>
      <c r="B106" s="244" t="s">
        <v>94</v>
      </c>
      <c r="C106" s="245"/>
      <c r="D106" s="246" t="s">
        <v>105</v>
      </c>
      <c r="E106" s="247" t="s">
        <v>9819</v>
      </c>
    </row>
    <row r="107" spans="1:5" ht="15" customHeight="1" x14ac:dyDescent="0.45">
      <c r="A107" s="243">
        <v>104</v>
      </c>
      <c r="B107" s="244" t="s">
        <v>94</v>
      </c>
      <c r="C107" s="245"/>
      <c r="D107" s="246" t="s">
        <v>105</v>
      </c>
      <c r="E107" s="247" t="s">
        <v>115</v>
      </c>
    </row>
    <row r="108" spans="1:5" ht="15" customHeight="1" x14ac:dyDescent="0.45">
      <c r="A108" s="243">
        <v>105</v>
      </c>
      <c r="B108" s="244" t="s">
        <v>94</v>
      </c>
      <c r="C108" s="245"/>
      <c r="D108" s="246" t="s">
        <v>105</v>
      </c>
      <c r="E108" s="247" t="s">
        <v>9820</v>
      </c>
    </row>
    <row r="109" spans="1:5" ht="15" customHeight="1" x14ac:dyDescent="0.45">
      <c r="A109" s="243">
        <v>106</v>
      </c>
      <c r="B109" s="244" t="s">
        <v>94</v>
      </c>
      <c r="C109" s="245"/>
      <c r="D109" s="246" t="s">
        <v>105</v>
      </c>
      <c r="E109" s="247" t="s">
        <v>9821</v>
      </c>
    </row>
    <row r="110" spans="1:5" ht="15" customHeight="1" x14ac:dyDescent="0.45">
      <c r="A110" s="243">
        <v>107</v>
      </c>
      <c r="B110" s="244" t="s">
        <v>94</v>
      </c>
      <c r="C110" s="245"/>
      <c r="D110" s="246" t="s">
        <v>105</v>
      </c>
      <c r="E110" s="247" t="s">
        <v>116</v>
      </c>
    </row>
    <row r="111" spans="1:5" ht="15" customHeight="1" x14ac:dyDescent="0.45">
      <c r="A111" s="243">
        <v>108</v>
      </c>
      <c r="B111" s="244" t="s">
        <v>94</v>
      </c>
      <c r="C111" s="245"/>
      <c r="D111" s="246" t="s">
        <v>105</v>
      </c>
      <c r="E111" s="247" t="s">
        <v>117</v>
      </c>
    </row>
    <row r="112" spans="1:5" ht="15" customHeight="1" x14ac:dyDescent="0.45">
      <c r="A112" s="243">
        <v>109</v>
      </c>
      <c r="B112" s="244" t="s">
        <v>94</v>
      </c>
      <c r="C112" s="245"/>
      <c r="D112" s="246" t="s">
        <v>105</v>
      </c>
      <c r="E112" s="247" t="s">
        <v>118</v>
      </c>
    </row>
    <row r="113" spans="1:5" ht="15" customHeight="1" x14ac:dyDescent="0.45">
      <c r="A113" s="243">
        <v>110</v>
      </c>
      <c r="B113" s="244" t="s">
        <v>94</v>
      </c>
      <c r="C113" s="245"/>
      <c r="D113" s="246" t="s">
        <v>105</v>
      </c>
      <c r="E113" s="247" t="s">
        <v>5566</v>
      </c>
    </row>
    <row r="114" spans="1:5" ht="15" customHeight="1" x14ac:dyDescent="0.45">
      <c r="A114" s="243">
        <v>111</v>
      </c>
      <c r="B114" s="244" t="s">
        <v>94</v>
      </c>
      <c r="C114" s="245"/>
      <c r="D114" s="246" t="s">
        <v>105</v>
      </c>
      <c r="E114" s="247" t="s">
        <v>119</v>
      </c>
    </row>
    <row r="115" spans="1:5" ht="15" customHeight="1" x14ac:dyDescent="0.45">
      <c r="A115" s="243">
        <v>112</v>
      </c>
      <c r="B115" s="244" t="s">
        <v>94</v>
      </c>
      <c r="C115" s="245"/>
      <c r="D115" s="246" t="s">
        <v>105</v>
      </c>
      <c r="E115" s="247" t="s">
        <v>120</v>
      </c>
    </row>
    <row r="116" spans="1:5" ht="15" customHeight="1" x14ac:dyDescent="0.45">
      <c r="A116" s="243">
        <v>113</v>
      </c>
      <c r="B116" s="244" t="s">
        <v>94</v>
      </c>
      <c r="C116" s="245"/>
      <c r="D116" s="246" t="s">
        <v>105</v>
      </c>
      <c r="E116" s="247" t="s">
        <v>9822</v>
      </c>
    </row>
    <row r="117" spans="1:5" ht="15" customHeight="1" x14ac:dyDescent="0.45">
      <c r="A117" s="243">
        <v>114</v>
      </c>
      <c r="B117" s="244" t="s">
        <v>94</v>
      </c>
      <c r="C117" s="245"/>
      <c r="D117" s="246" t="s">
        <v>105</v>
      </c>
      <c r="E117" s="247" t="s">
        <v>5567</v>
      </c>
    </row>
    <row r="118" spans="1:5" ht="15" customHeight="1" x14ac:dyDescent="0.45">
      <c r="A118" s="243">
        <v>115</v>
      </c>
      <c r="B118" s="244" t="s">
        <v>94</v>
      </c>
      <c r="C118" s="245"/>
      <c r="D118" s="246" t="s">
        <v>105</v>
      </c>
      <c r="E118" s="247" t="s">
        <v>121</v>
      </c>
    </row>
    <row r="119" spans="1:5" ht="15" customHeight="1" x14ac:dyDescent="0.45">
      <c r="A119" s="243">
        <v>116</v>
      </c>
      <c r="B119" s="244" t="s">
        <v>94</v>
      </c>
      <c r="C119" s="245"/>
      <c r="D119" s="246" t="s">
        <v>105</v>
      </c>
      <c r="E119" s="247" t="s">
        <v>122</v>
      </c>
    </row>
    <row r="120" spans="1:5" ht="15" customHeight="1" x14ac:dyDescent="0.45">
      <c r="A120" s="243">
        <v>117</v>
      </c>
      <c r="B120" s="244" t="s">
        <v>94</v>
      </c>
      <c r="C120" s="245"/>
      <c r="D120" s="246" t="s">
        <v>105</v>
      </c>
      <c r="E120" s="247" t="s">
        <v>9823</v>
      </c>
    </row>
    <row r="121" spans="1:5" ht="15" customHeight="1" x14ac:dyDescent="0.45">
      <c r="A121" s="243">
        <v>118</v>
      </c>
      <c r="B121" s="244" t="s">
        <v>94</v>
      </c>
      <c r="C121" s="245"/>
      <c r="D121" s="246" t="s">
        <v>105</v>
      </c>
      <c r="E121" s="247" t="s">
        <v>9824</v>
      </c>
    </row>
    <row r="122" spans="1:5" ht="15" customHeight="1" x14ac:dyDescent="0.45">
      <c r="A122" s="243">
        <v>119</v>
      </c>
      <c r="B122" s="244" t="s">
        <v>94</v>
      </c>
      <c r="C122" s="245"/>
      <c r="D122" s="246" t="s">
        <v>105</v>
      </c>
      <c r="E122" s="247" t="s">
        <v>123</v>
      </c>
    </row>
    <row r="123" spans="1:5" ht="15" customHeight="1" x14ac:dyDescent="0.45">
      <c r="A123" s="243">
        <v>120</v>
      </c>
      <c r="B123" s="244" t="s">
        <v>94</v>
      </c>
      <c r="C123" s="245"/>
      <c r="D123" s="246" t="s">
        <v>105</v>
      </c>
      <c r="E123" s="247" t="s">
        <v>1678</v>
      </c>
    </row>
    <row r="124" spans="1:5" ht="15" customHeight="1" x14ac:dyDescent="0.45">
      <c r="A124" s="243">
        <v>121</v>
      </c>
      <c r="B124" s="244" t="s">
        <v>94</v>
      </c>
      <c r="C124" s="245" t="s">
        <v>9825</v>
      </c>
      <c r="D124" s="246" t="s">
        <v>124</v>
      </c>
      <c r="E124" s="247" t="s">
        <v>125</v>
      </c>
    </row>
    <row r="125" spans="1:5" ht="15" customHeight="1" x14ac:dyDescent="0.45">
      <c r="A125" s="243">
        <v>122</v>
      </c>
      <c r="B125" s="244" t="s">
        <v>94</v>
      </c>
      <c r="C125" s="243"/>
      <c r="D125" s="248" t="s">
        <v>9826</v>
      </c>
      <c r="E125" s="247" t="s">
        <v>9827</v>
      </c>
    </row>
    <row r="126" spans="1:5" ht="15" customHeight="1" x14ac:dyDescent="0.45">
      <c r="A126" s="243">
        <v>123</v>
      </c>
      <c r="B126" s="244" t="s">
        <v>126</v>
      </c>
      <c r="C126" s="245" t="s">
        <v>1662</v>
      </c>
      <c r="D126" s="248" t="s">
        <v>1663</v>
      </c>
      <c r="E126" s="247" t="s">
        <v>13</v>
      </c>
    </row>
    <row r="127" spans="1:5" ht="15" customHeight="1" x14ac:dyDescent="0.45">
      <c r="A127" s="243">
        <v>124</v>
      </c>
      <c r="B127" s="244" t="s">
        <v>126</v>
      </c>
      <c r="C127" s="245" t="s">
        <v>1662</v>
      </c>
      <c r="D127" s="248" t="s">
        <v>1663</v>
      </c>
      <c r="E127" s="247" t="s">
        <v>14</v>
      </c>
    </row>
    <row r="128" spans="1:5" ht="15" customHeight="1" x14ac:dyDescent="0.45">
      <c r="A128" s="243">
        <v>125</v>
      </c>
      <c r="B128" s="244" t="s">
        <v>126</v>
      </c>
      <c r="C128" s="245" t="s">
        <v>1679</v>
      </c>
      <c r="D128" s="246" t="s">
        <v>127</v>
      </c>
      <c r="E128" s="247" t="s">
        <v>128</v>
      </c>
    </row>
    <row r="129" spans="1:5" ht="15" customHeight="1" x14ac:dyDescent="0.45">
      <c r="A129" s="243">
        <v>126</v>
      </c>
      <c r="B129" s="244" t="s">
        <v>126</v>
      </c>
      <c r="C129" s="245" t="s">
        <v>1679</v>
      </c>
      <c r="D129" s="246" t="s">
        <v>127</v>
      </c>
      <c r="E129" s="247" t="s">
        <v>129</v>
      </c>
    </row>
    <row r="130" spans="1:5" ht="15" customHeight="1" x14ac:dyDescent="0.45">
      <c r="A130" s="243">
        <v>127</v>
      </c>
      <c r="B130" s="244" t="s">
        <v>126</v>
      </c>
      <c r="C130" s="245" t="s">
        <v>1679</v>
      </c>
      <c r="D130" s="246" t="s">
        <v>127</v>
      </c>
      <c r="E130" s="247" t="s">
        <v>130</v>
      </c>
    </row>
    <row r="131" spans="1:5" ht="15" customHeight="1" x14ac:dyDescent="0.45">
      <c r="A131" s="243">
        <v>128</v>
      </c>
      <c r="B131" s="244" t="s">
        <v>126</v>
      </c>
      <c r="C131" s="245" t="s">
        <v>1680</v>
      </c>
      <c r="D131" s="248" t="s">
        <v>131</v>
      </c>
      <c r="E131" s="247" t="s">
        <v>132</v>
      </c>
    </row>
    <row r="132" spans="1:5" ht="15.75" customHeight="1" x14ac:dyDescent="0.45">
      <c r="A132" s="243">
        <v>129</v>
      </c>
      <c r="B132" s="244" t="s">
        <v>126</v>
      </c>
      <c r="C132" s="245" t="s">
        <v>1681</v>
      </c>
      <c r="D132" s="248" t="s">
        <v>133</v>
      </c>
      <c r="E132" s="247" t="s">
        <v>134</v>
      </c>
    </row>
    <row r="133" spans="1:5" ht="15" customHeight="1" x14ac:dyDescent="0.45">
      <c r="A133" s="243">
        <v>130</v>
      </c>
      <c r="B133" s="244" t="s">
        <v>126</v>
      </c>
      <c r="C133" s="245" t="s">
        <v>1681</v>
      </c>
      <c r="D133" s="248" t="s">
        <v>133</v>
      </c>
      <c r="E133" s="247" t="s">
        <v>135</v>
      </c>
    </row>
    <row r="134" spans="1:5" ht="15" customHeight="1" x14ac:dyDescent="0.45">
      <c r="A134" s="243">
        <v>131</v>
      </c>
      <c r="B134" s="244" t="s">
        <v>126</v>
      </c>
      <c r="C134" s="245" t="s">
        <v>1681</v>
      </c>
      <c r="D134" s="248" t="s">
        <v>133</v>
      </c>
      <c r="E134" s="247" t="s">
        <v>136</v>
      </c>
    </row>
    <row r="135" spans="1:5" ht="15" customHeight="1" x14ac:dyDescent="0.45">
      <c r="A135" s="243">
        <v>132</v>
      </c>
      <c r="B135" s="244" t="s">
        <v>126</v>
      </c>
      <c r="C135" s="245" t="s">
        <v>1681</v>
      </c>
      <c r="D135" s="248" t="s">
        <v>133</v>
      </c>
      <c r="E135" s="247" t="s">
        <v>137</v>
      </c>
    </row>
    <row r="136" spans="1:5" ht="15" customHeight="1" x14ac:dyDescent="0.45">
      <c r="A136" s="243">
        <v>133</v>
      </c>
      <c r="B136" s="244" t="s">
        <v>126</v>
      </c>
      <c r="C136" s="245" t="s">
        <v>1681</v>
      </c>
      <c r="D136" s="248" t="s">
        <v>133</v>
      </c>
      <c r="E136" s="247" t="s">
        <v>138</v>
      </c>
    </row>
    <row r="137" spans="1:5" ht="15" customHeight="1" x14ac:dyDescent="0.45">
      <c r="A137" s="243">
        <v>134</v>
      </c>
      <c r="B137" s="244" t="s">
        <v>126</v>
      </c>
      <c r="C137" s="245" t="s">
        <v>1681</v>
      </c>
      <c r="D137" s="248" t="s">
        <v>133</v>
      </c>
      <c r="E137" s="247" t="s">
        <v>139</v>
      </c>
    </row>
    <row r="138" spans="1:5" ht="15" customHeight="1" x14ac:dyDescent="0.45">
      <c r="A138" s="243">
        <v>135</v>
      </c>
      <c r="B138" s="244" t="s">
        <v>126</v>
      </c>
      <c r="C138" s="245" t="s">
        <v>1681</v>
      </c>
      <c r="D138" s="248" t="s">
        <v>133</v>
      </c>
      <c r="E138" s="247" t="s">
        <v>140</v>
      </c>
    </row>
    <row r="139" spans="1:5" ht="15" customHeight="1" x14ac:dyDescent="0.45">
      <c r="A139" s="243">
        <v>136</v>
      </c>
      <c r="B139" s="244" t="s">
        <v>126</v>
      </c>
      <c r="C139" s="245" t="s">
        <v>1681</v>
      </c>
      <c r="D139" s="248" t="s">
        <v>133</v>
      </c>
      <c r="E139" s="247" t="s">
        <v>141</v>
      </c>
    </row>
    <row r="140" spans="1:5" ht="15" customHeight="1" x14ac:dyDescent="0.45">
      <c r="A140" s="243">
        <v>137</v>
      </c>
      <c r="B140" s="244" t="s">
        <v>126</v>
      </c>
      <c r="C140" s="245" t="s">
        <v>1681</v>
      </c>
      <c r="D140" s="249" t="s">
        <v>133</v>
      </c>
      <c r="E140" s="250" t="s">
        <v>142</v>
      </c>
    </row>
    <row r="141" spans="1:5" ht="15" customHeight="1" x14ac:dyDescent="0.45">
      <c r="A141" s="243">
        <v>138</v>
      </c>
      <c r="B141" s="244" t="s">
        <v>126</v>
      </c>
      <c r="C141" s="245" t="s">
        <v>1681</v>
      </c>
      <c r="D141" s="249" t="s">
        <v>133</v>
      </c>
      <c r="E141" s="250" t="s">
        <v>143</v>
      </c>
    </row>
    <row r="142" spans="1:5" ht="15" customHeight="1" x14ac:dyDescent="0.45">
      <c r="A142" s="243">
        <v>139</v>
      </c>
      <c r="B142" s="244" t="s">
        <v>126</v>
      </c>
      <c r="C142" s="245" t="s">
        <v>1681</v>
      </c>
      <c r="D142" s="249" t="s">
        <v>144</v>
      </c>
      <c r="E142" s="247" t="s">
        <v>145</v>
      </c>
    </row>
    <row r="143" spans="1:5" ht="15" customHeight="1" x14ac:dyDescent="0.45">
      <c r="A143" s="243">
        <v>140</v>
      </c>
      <c r="B143" s="244" t="s">
        <v>126</v>
      </c>
      <c r="C143" s="245" t="s">
        <v>1681</v>
      </c>
      <c r="D143" s="249" t="s">
        <v>144</v>
      </c>
      <c r="E143" s="247" t="s">
        <v>9828</v>
      </c>
    </row>
    <row r="144" spans="1:5" ht="15" customHeight="1" x14ac:dyDescent="0.45">
      <c r="A144" s="243">
        <v>141</v>
      </c>
      <c r="B144" s="244" t="s">
        <v>126</v>
      </c>
      <c r="C144" s="245" t="s">
        <v>9829</v>
      </c>
      <c r="D144" s="249" t="s">
        <v>144</v>
      </c>
      <c r="E144" s="247" t="s">
        <v>9830</v>
      </c>
    </row>
    <row r="145" spans="1:5" ht="15" customHeight="1" x14ac:dyDescent="0.45">
      <c r="A145" s="243">
        <v>142</v>
      </c>
      <c r="B145" s="244" t="s">
        <v>126</v>
      </c>
      <c r="C145" s="245" t="s">
        <v>9829</v>
      </c>
      <c r="D145" s="249" t="s">
        <v>144</v>
      </c>
      <c r="E145" s="247" t="s">
        <v>9831</v>
      </c>
    </row>
    <row r="146" spans="1:5" ht="15" customHeight="1" x14ac:dyDescent="0.45">
      <c r="A146" s="243">
        <v>143</v>
      </c>
      <c r="B146" s="244" t="s">
        <v>126</v>
      </c>
      <c r="C146" s="245" t="s">
        <v>9829</v>
      </c>
      <c r="D146" s="249" t="s">
        <v>144</v>
      </c>
      <c r="E146" s="247" t="s">
        <v>9832</v>
      </c>
    </row>
    <row r="147" spans="1:5" ht="15" customHeight="1" x14ac:dyDescent="0.45">
      <c r="A147" s="243">
        <v>144</v>
      </c>
      <c r="B147" s="244" t="s">
        <v>126</v>
      </c>
      <c r="C147" s="245"/>
      <c r="D147" s="246" t="s">
        <v>146</v>
      </c>
      <c r="E147" s="247" t="s">
        <v>147</v>
      </c>
    </row>
    <row r="148" spans="1:5" ht="15" customHeight="1" x14ac:dyDescent="0.45">
      <c r="A148" s="243">
        <v>145</v>
      </c>
      <c r="B148" s="244" t="s">
        <v>126</v>
      </c>
      <c r="C148" s="245"/>
      <c r="D148" s="248" t="s">
        <v>148</v>
      </c>
      <c r="E148" s="247" t="s">
        <v>149</v>
      </c>
    </row>
    <row r="149" spans="1:5" ht="15" customHeight="1" x14ac:dyDescent="0.45">
      <c r="A149" s="243">
        <v>146</v>
      </c>
      <c r="B149" s="244" t="s">
        <v>126</v>
      </c>
      <c r="C149" s="245"/>
      <c r="D149" s="246" t="s">
        <v>150</v>
      </c>
      <c r="E149" s="247" t="s">
        <v>151</v>
      </c>
    </row>
    <row r="150" spans="1:5" ht="15" customHeight="1" x14ac:dyDescent="0.45">
      <c r="A150" s="243">
        <v>147</v>
      </c>
      <c r="B150" s="244" t="s">
        <v>126</v>
      </c>
      <c r="C150" s="245"/>
      <c r="D150" s="246" t="s">
        <v>150</v>
      </c>
      <c r="E150" s="247" t="s">
        <v>152</v>
      </c>
    </row>
    <row r="151" spans="1:5" ht="15" customHeight="1" x14ac:dyDescent="0.45">
      <c r="A151" s="243">
        <v>148</v>
      </c>
      <c r="B151" s="244" t="s">
        <v>126</v>
      </c>
      <c r="C151" s="245"/>
      <c r="D151" s="246" t="s">
        <v>150</v>
      </c>
      <c r="E151" s="247" t="s">
        <v>153</v>
      </c>
    </row>
    <row r="152" spans="1:5" ht="15" customHeight="1" x14ac:dyDescent="0.45">
      <c r="A152" s="243">
        <v>149</v>
      </c>
      <c r="B152" s="244" t="s">
        <v>126</v>
      </c>
      <c r="C152" s="245"/>
      <c r="D152" s="248" t="s">
        <v>154</v>
      </c>
      <c r="E152" s="247" t="s">
        <v>155</v>
      </c>
    </row>
    <row r="153" spans="1:5" ht="15" customHeight="1" x14ac:dyDescent="0.45">
      <c r="A153" s="243">
        <v>150</v>
      </c>
      <c r="B153" s="244" t="s">
        <v>126</v>
      </c>
      <c r="C153" s="245"/>
      <c r="D153" s="248" t="s">
        <v>156</v>
      </c>
      <c r="E153" s="247" t="s">
        <v>157</v>
      </c>
    </row>
    <row r="154" spans="1:5" ht="15" customHeight="1" x14ac:dyDescent="0.45">
      <c r="A154" s="243">
        <v>151</v>
      </c>
      <c r="B154" s="244" t="s">
        <v>126</v>
      </c>
      <c r="C154" s="245" t="s">
        <v>1682</v>
      </c>
      <c r="D154" s="246" t="s">
        <v>158</v>
      </c>
      <c r="E154" s="247" t="s">
        <v>159</v>
      </c>
    </row>
    <row r="155" spans="1:5" ht="15" customHeight="1" x14ac:dyDescent="0.45">
      <c r="A155" s="243">
        <v>152</v>
      </c>
      <c r="B155" s="244" t="s">
        <v>126</v>
      </c>
      <c r="C155" s="245" t="s">
        <v>1682</v>
      </c>
      <c r="D155" s="246" t="s">
        <v>158</v>
      </c>
      <c r="E155" s="247" t="s">
        <v>160</v>
      </c>
    </row>
    <row r="156" spans="1:5" ht="15" customHeight="1" x14ac:dyDescent="0.45">
      <c r="A156" s="243">
        <v>153</v>
      </c>
      <c r="B156" s="244" t="s">
        <v>126</v>
      </c>
      <c r="C156" s="245" t="s">
        <v>1682</v>
      </c>
      <c r="D156" s="246" t="s">
        <v>158</v>
      </c>
      <c r="E156" s="247" t="s">
        <v>161</v>
      </c>
    </row>
    <row r="157" spans="1:5" ht="15" customHeight="1" x14ac:dyDescent="0.45">
      <c r="A157" s="243">
        <v>154</v>
      </c>
      <c r="B157" s="244" t="s">
        <v>126</v>
      </c>
      <c r="C157" s="245" t="s">
        <v>1682</v>
      </c>
      <c r="D157" s="246" t="s">
        <v>158</v>
      </c>
      <c r="E157" s="247" t="s">
        <v>9833</v>
      </c>
    </row>
    <row r="158" spans="1:5" ht="15" customHeight="1" x14ac:dyDescent="0.45">
      <c r="A158" s="243">
        <v>155</v>
      </c>
      <c r="B158" s="244" t="s">
        <v>126</v>
      </c>
      <c r="C158" s="245" t="s">
        <v>1683</v>
      </c>
      <c r="D158" s="248" t="s">
        <v>162</v>
      </c>
      <c r="E158" s="247" t="s">
        <v>163</v>
      </c>
    </row>
    <row r="159" spans="1:5" ht="15" customHeight="1" x14ac:dyDescent="0.45">
      <c r="A159" s="243">
        <v>156</v>
      </c>
      <c r="B159" s="244" t="s">
        <v>164</v>
      </c>
      <c r="C159" s="245" t="s">
        <v>1684</v>
      </c>
      <c r="D159" s="246" t="s">
        <v>165</v>
      </c>
      <c r="E159" s="247" t="s">
        <v>166</v>
      </c>
    </row>
    <row r="160" spans="1:5" ht="15" customHeight="1" x14ac:dyDescent="0.45">
      <c r="A160" s="243">
        <v>157</v>
      </c>
      <c r="B160" s="244" t="s">
        <v>164</v>
      </c>
      <c r="C160" s="245" t="s">
        <v>1684</v>
      </c>
      <c r="D160" s="246" t="s">
        <v>165</v>
      </c>
      <c r="E160" s="247" t="s">
        <v>167</v>
      </c>
    </row>
    <row r="161" spans="1:5" ht="15" customHeight="1" x14ac:dyDescent="0.45">
      <c r="A161" s="243">
        <v>158</v>
      </c>
      <c r="B161" s="244" t="s">
        <v>164</v>
      </c>
      <c r="C161" s="245" t="s">
        <v>1684</v>
      </c>
      <c r="D161" s="249" t="s">
        <v>165</v>
      </c>
      <c r="E161" s="250" t="s">
        <v>168</v>
      </c>
    </row>
    <row r="162" spans="1:5" ht="15" customHeight="1" x14ac:dyDescent="0.45">
      <c r="A162" s="243">
        <v>159</v>
      </c>
      <c r="B162" s="244" t="s">
        <v>164</v>
      </c>
      <c r="C162" s="245" t="s">
        <v>1684</v>
      </c>
      <c r="D162" s="249" t="s">
        <v>165</v>
      </c>
      <c r="E162" s="250" t="s">
        <v>9834</v>
      </c>
    </row>
    <row r="163" spans="1:5" ht="15" customHeight="1" x14ac:dyDescent="0.45">
      <c r="A163" s="243">
        <v>160</v>
      </c>
      <c r="B163" s="244" t="s">
        <v>164</v>
      </c>
      <c r="C163" s="245" t="s">
        <v>1684</v>
      </c>
      <c r="D163" s="249" t="s">
        <v>165</v>
      </c>
      <c r="E163" s="250" t="s">
        <v>169</v>
      </c>
    </row>
    <row r="164" spans="1:5" ht="15" customHeight="1" x14ac:dyDescent="0.45">
      <c r="A164" s="243">
        <v>161</v>
      </c>
      <c r="B164" s="244" t="s">
        <v>164</v>
      </c>
      <c r="C164" s="245" t="s">
        <v>1684</v>
      </c>
      <c r="D164" s="249" t="s">
        <v>165</v>
      </c>
      <c r="E164" s="250" t="s">
        <v>170</v>
      </c>
    </row>
    <row r="165" spans="1:5" ht="15" customHeight="1" x14ac:dyDescent="0.45">
      <c r="A165" s="243">
        <v>162</v>
      </c>
      <c r="B165" s="244" t="s">
        <v>164</v>
      </c>
      <c r="C165" s="245" t="s">
        <v>1684</v>
      </c>
      <c r="D165" s="249" t="s">
        <v>165</v>
      </c>
      <c r="E165" s="250" t="s">
        <v>171</v>
      </c>
    </row>
    <row r="166" spans="1:5" ht="15" customHeight="1" x14ac:dyDescent="0.45">
      <c r="A166" s="243">
        <v>163</v>
      </c>
      <c r="B166" s="244" t="s">
        <v>164</v>
      </c>
      <c r="C166" s="245" t="s">
        <v>9835</v>
      </c>
      <c r="D166" s="249" t="s">
        <v>165</v>
      </c>
      <c r="E166" s="250" t="s">
        <v>9836</v>
      </c>
    </row>
    <row r="167" spans="1:5" ht="15" customHeight="1" x14ac:dyDescent="0.45">
      <c r="A167" s="243">
        <v>164</v>
      </c>
      <c r="B167" s="244" t="s">
        <v>164</v>
      </c>
      <c r="C167" s="245" t="s">
        <v>9835</v>
      </c>
      <c r="D167" s="249" t="s">
        <v>165</v>
      </c>
      <c r="E167" s="250" t="s">
        <v>9837</v>
      </c>
    </row>
    <row r="168" spans="1:5" ht="15" customHeight="1" x14ac:dyDescent="0.45">
      <c r="A168" s="243">
        <v>165</v>
      </c>
      <c r="B168" s="244" t="s">
        <v>164</v>
      </c>
      <c r="C168" s="245" t="s">
        <v>1684</v>
      </c>
      <c r="D168" s="246" t="s">
        <v>172</v>
      </c>
      <c r="E168" s="247" t="s">
        <v>173</v>
      </c>
    </row>
    <row r="169" spans="1:5" ht="15" customHeight="1" x14ac:dyDescent="0.45">
      <c r="A169" s="243">
        <v>166</v>
      </c>
      <c r="B169" s="244" t="s">
        <v>164</v>
      </c>
      <c r="C169" s="245" t="s">
        <v>1684</v>
      </c>
      <c r="D169" s="246" t="s">
        <v>172</v>
      </c>
      <c r="E169" s="247" t="s">
        <v>174</v>
      </c>
    </row>
    <row r="170" spans="1:5" ht="15" customHeight="1" x14ac:dyDescent="0.45">
      <c r="A170" s="243">
        <v>167</v>
      </c>
      <c r="B170" s="244" t="s">
        <v>164</v>
      </c>
      <c r="C170" s="245" t="s">
        <v>1684</v>
      </c>
      <c r="D170" s="246" t="s">
        <v>172</v>
      </c>
      <c r="E170" s="247" t="s">
        <v>175</v>
      </c>
    </row>
    <row r="171" spans="1:5" ht="15" customHeight="1" x14ac:dyDescent="0.45">
      <c r="A171" s="243">
        <v>168</v>
      </c>
      <c r="B171" s="244" t="s">
        <v>164</v>
      </c>
      <c r="C171" s="245"/>
      <c r="D171" s="248" t="s">
        <v>176</v>
      </c>
      <c r="E171" s="247" t="s">
        <v>177</v>
      </c>
    </row>
    <row r="172" spans="1:5" ht="15" customHeight="1" x14ac:dyDescent="0.45">
      <c r="A172" s="243">
        <v>169</v>
      </c>
      <c r="B172" s="244" t="s">
        <v>164</v>
      </c>
      <c r="C172" s="245" t="s">
        <v>1685</v>
      </c>
      <c r="D172" s="246" t="s">
        <v>178</v>
      </c>
      <c r="E172" s="247" t="s">
        <v>179</v>
      </c>
    </row>
    <row r="173" spans="1:5" ht="15" customHeight="1" x14ac:dyDescent="0.45">
      <c r="A173" s="243">
        <v>170</v>
      </c>
      <c r="B173" s="244" t="s">
        <v>164</v>
      </c>
      <c r="C173" s="245" t="s">
        <v>1685</v>
      </c>
      <c r="D173" s="246" t="s">
        <v>178</v>
      </c>
      <c r="E173" s="247" t="s">
        <v>9838</v>
      </c>
    </row>
    <row r="174" spans="1:5" ht="15" customHeight="1" x14ac:dyDescent="0.45">
      <c r="A174" s="243">
        <v>171</v>
      </c>
      <c r="B174" s="244" t="s">
        <v>164</v>
      </c>
      <c r="C174" s="245"/>
      <c r="D174" s="246" t="s">
        <v>180</v>
      </c>
      <c r="E174" s="247" t="s">
        <v>181</v>
      </c>
    </row>
    <row r="175" spans="1:5" ht="15" customHeight="1" x14ac:dyDescent="0.45">
      <c r="A175" s="243">
        <v>172</v>
      </c>
      <c r="B175" s="244" t="s">
        <v>164</v>
      </c>
      <c r="C175" s="245"/>
      <c r="D175" s="246" t="s">
        <v>180</v>
      </c>
      <c r="E175" s="247" t="s">
        <v>182</v>
      </c>
    </row>
    <row r="176" spans="1:5" ht="15" customHeight="1" x14ac:dyDescent="0.45">
      <c r="A176" s="243">
        <v>173</v>
      </c>
      <c r="B176" s="244" t="s">
        <v>164</v>
      </c>
      <c r="C176" s="245" t="s">
        <v>1686</v>
      </c>
      <c r="D176" s="246" t="s">
        <v>183</v>
      </c>
      <c r="E176" s="247" t="s">
        <v>184</v>
      </c>
    </row>
    <row r="177" spans="1:5" ht="15" customHeight="1" x14ac:dyDescent="0.45">
      <c r="A177" s="243">
        <v>174</v>
      </c>
      <c r="B177" s="244" t="s">
        <v>164</v>
      </c>
      <c r="C177" s="245" t="s">
        <v>1686</v>
      </c>
      <c r="D177" s="246" t="s">
        <v>183</v>
      </c>
      <c r="E177" s="247" t="s">
        <v>185</v>
      </c>
    </row>
    <row r="178" spans="1:5" ht="15" customHeight="1" x14ac:dyDescent="0.45">
      <c r="A178" s="243">
        <v>175</v>
      </c>
      <c r="B178" s="244" t="s">
        <v>164</v>
      </c>
      <c r="C178" s="245" t="s">
        <v>1685</v>
      </c>
      <c r="D178" s="246" t="s">
        <v>178</v>
      </c>
      <c r="E178" s="247" t="s">
        <v>9839</v>
      </c>
    </row>
    <row r="179" spans="1:5" ht="15" customHeight="1" x14ac:dyDescent="0.45">
      <c r="A179" s="243">
        <v>176</v>
      </c>
      <c r="B179" s="244" t="s">
        <v>186</v>
      </c>
      <c r="C179" s="245" t="s">
        <v>1687</v>
      </c>
      <c r="D179" s="246" t="s">
        <v>187</v>
      </c>
      <c r="E179" s="247" t="s">
        <v>188</v>
      </c>
    </row>
    <row r="180" spans="1:5" ht="15" customHeight="1" x14ac:dyDescent="0.45">
      <c r="A180" s="243">
        <v>177</v>
      </c>
      <c r="B180" s="244" t="s">
        <v>186</v>
      </c>
      <c r="C180" s="245" t="s">
        <v>1687</v>
      </c>
      <c r="D180" s="246" t="s">
        <v>187</v>
      </c>
      <c r="E180" s="247" t="s">
        <v>9840</v>
      </c>
    </row>
    <row r="181" spans="1:5" ht="15" customHeight="1" x14ac:dyDescent="0.45">
      <c r="A181" s="243">
        <v>178</v>
      </c>
      <c r="B181" s="244" t="s">
        <v>186</v>
      </c>
      <c r="C181" s="245" t="s">
        <v>9841</v>
      </c>
      <c r="D181" s="246" t="s">
        <v>9842</v>
      </c>
      <c r="E181" s="247" t="s">
        <v>9843</v>
      </c>
    </row>
    <row r="182" spans="1:5" ht="15" customHeight="1" x14ac:dyDescent="0.45">
      <c r="A182" s="243">
        <v>179</v>
      </c>
      <c r="B182" s="244" t="s">
        <v>186</v>
      </c>
      <c r="C182" s="245"/>
      <c r="D182" s="246" t="s">
        <v>189</v>
      </c>
      <c r="E182" s="247" t="s">
        <v>190</v>
      </c>
    </row>
    <row r="183" spans="1:5" ht="15" customHeight="1" x14ac:dyDescent="0.45">
      <c r="A183" s="243">
        <v>180</v>
      </c>
      <c r="B183" s="244" t="s">
        <v>186</v>
      </c>
      <c r="C183" s="245"/>
      <c r="D183" s="246" t="s">
        <v>189</v>
      </c>
      <c r="E183" s="247" t="s">
        <v>191</v>
      </c>
    </row>
    <row r="184" spans="1:5" ht="15" customHeight="1" x14ac:dyDescent="0.45">
      <c r="A184" s="243">
        <v>181</v>
      </c>
      <c r="B184" s="244" t="s">
        <v>192</v>
      </c>
      <c r="C184" s="245" t="s">
        <v>9844</v>
      </c>
      <c r="D184" s="248" t="s">
        <v>193</v>
      </c>
      <c r="E184" s="247" t="s">
        <v>194</v>
      </c>
    </row>
    <row r="185" spans="1:5" ht="15" customHeight="1" x14ac:dyDescent="0.45">
      <c r="A185" s="243">
        <v>182</v>
      </c>
      <c r="B185" s="244" t="s">
        <v>192</v>
      </c>
      <c r="C185" s="245"/>
      <c r="D185" s="248" t="s">
        <v>195</v>
      </c>
      <c r="E185" s="247" t="s">
        <v>196</v>
      </c>
    </row>
    <row r="186" spans="1:5" ht="15" customHeight="1" x14ac:dyDescent="0.45">
      <c r="A186" s="243">
        <v>183</v>
      </c>
      <c r="B186" s="244" t="s">
        <v>192</v>
      </c>
      <c r="C186" s="245"/>
      <c r="D186" s="248" t="s">
        <v>197</v>
      </c>
      <c r="E186" s="247" t="s">
        <v>198</v>
      </c>
    </row>
    <row r="187" spans="1:5" ht="15" customHeight="1" x14ac:dyDescent="0.45">
      <c r="A187" s="243">
        <v>184</v>
      </c>
      <c r="B187" s="244" t="s">
        <v>199</v>
      </c>
      <c r="C187" s="245"/>
      <c r="D187" s="248" t="s">
        <v>200</v>
      </c>
      <c r="E187" s="247" t="s">
        <v>201</v>
      </c>
    </row>
    <row r="188" spans="1:5" ht="15" customHeight="1" x14ac:dyDescent="0.45">
      <c r="A188" s="243">
        <v>185</v>
      </c>
      <c r="B188" s="244" t="s">
        <v>199</v>
      </c>
      <c r="C188" s="245" t="s">
        <v>9845</v>
      </c>
      <c r="D188" s="248" t="s">
        <v>9846</v>
      </c>
      <c r="E188" s="247" t="s">
        <v>9847</v>
      </c>
    </row>
    <row r="189" spans="1:5" ht="15" customHeight="1" x14ac:dyDescent="0.45">
      <c r="A189" s="243">
        <v>186</v>
      </c>
      <c r="B189" s="244" t="s">
        <v>199</v>
      </c>
      <c r="C189" s="245" t="s">
        <v>9845</v>
      </c>
      <c r="D189" s="248" t="s">
        <v>9846</v>
      </c>
      <c r="E189" s="247" t="s">
        <v>9848</v>
      </c>
    </row>
    <row r="190" spans="1:5" ht="15" customHeight="1" x14ac:dyDescent="0.45">
      <c r="A190" s="243">
        <v>187</v>
      </c>
      <c r="B190" s="244" t="s">
        <v>199</v>
      </c>
      <c r="C190" s="245" t="s">
        <v>1688</v>
      </c>
      <c r="D190" s="246" t="s">
        <v>202</v>
      </c>
      <c r="E190" s="247" t="s">
        <v>203</v>
      </c>
    </row>
    <row r="191" spans="1:5" ht="15" customHeight="1" x14ac:dyDescent="0.45">
      <c r="A191" s="243">
        <v>188</v>
      </c>
      <c r="B191" s="244" t="s">
        <v>199</v>
      </c>
      <c r="C191" s="245" t="s">
        <v>1688</v>
      </c>
      <c r="D191" s="246" t="s">
        <v>202</v>
      </c>
      <c r="E191" s="247" t="s">
        <v>204</v>
      </c>
    </row>
    <row r="192" spans="1:5" ht="15" customHeight="1" x14ac:dyDescent="0.45">
      <c r="A192" s="243">
        <v>189</v>
      </c>
      <c r="B192" s="244" t="s">
        <v>199</v>
      </c>
      <c r="C192" s="245" t="s">
        <v>1688</v>
      </c>
      <c r="D192" s="246" t="s">
        <v>202</v>
      </c>
      <c r="E192" s="247" t="s">
        <v>205</v>
      </c>
    </row>
    <row r="193" spans="1:5" ht="15" customHeight="1" x14ac:dyDescent="0.45">
      <c r="A193" s="243">
        <v>190</v>
      </c>
      <c r="B193" s="244" t="s">
        <v>199</v>
      </c>
      <c r="C193" s="245" t="s">
        <v>1688</v>
      </c>
      <c r="D193" s="246" t="s">
        <v>202</v>
      </c>
      <c r="E193" s="247" t="s">
        <v>206</v>
      </c>
    </row>
    <row r="194" spans="1:5" ht="15" customHeight="1" x14ac:dyDescent="0.45">
      <c r="A194" s="243">
        <v>191</v>
      </c>
      <c r="B194" s="244" t="s">
        <v>199</v>
      </c>
      <c r="C194" s="245" t="s">
        <v>1688</v>
      </c>
      <c r="D194" s="246" t="s">
        <v>202</v>
      </c>
      <c r="E194" s="247" t="s">
        <v>207</v>
      </c>
    </row>
    <row r="195" spans="1:5" ht="15" customHeight="1" x14ac:dyDescent="0.45">
      <c r="A195" s="243">
        <v>192</v>
      </c>
      <c r="B195" s="244" t="s">
        <v>199</v>
      </c>
      <c r="C195" s="245" t="s">
        <v>1688</v>
      </c>
      <c r="D195" s="246" t="s">
        <v>202</v>
      </c>
      <c r="E195" s="247" t="s">
        <v>208</v>
      </c>
    </row>
    <row r="196" spans="1:5" ht="15" customHeight="1" x14ac:dyDescent="0.45">
      <c r="A196" s="243">
        <v>193</v>
      </c>
      <c r="B196" s="244" t="s">
        <v>199</v>
      </c>
      <c r="C196" s="245" t="s">
        <v>1689</v>
      </c>
      <c r="D196" s="248" t="s">
        <v>209</v>
      </c>
      <c r="E196" s="247" t="s">
        <v>210</v>
      </c>
    </row>
    <row r="197" spans="1:5" ht="15" customHeight="1" x14ac:dyDescent="0.45">
      <c r="A197" s="243">
        <v>194</v>
      </c>
      <c r="B197" s="244" t="s">
        <v>199</v>
      </c>
      <c r="C197" s="245" t="s">
        <v>1690</v>
      </c>
      <c r="D197" s="246" t="s">
        <v>211</v>
      </c>
      <c r="E197" s="247" t="s">
        <v>212</v>
      </c>
    </row>
    <row r="198" spans="1:5" ht="15" customHeight="1" x14ac:dyDescent="0.45">
      <c r="A198" s="243">
        <v>195</v>
      </c>
      <c r="B198" s="244" t="s">
        <v>199</v>
      </c>
      <c r="C198" s="245" t="s">
        <v>1690</v>
      </c>
      <c r="D198" s="246" t="s">
        <v>211</v>
      </c>
      <c r="E198" s="247" t="s">
        <v>213</v>
      </c>
    </row>
    <row r="199" spans="1:5" ht="15" customHeight="1" x14ac:dyDescent="0.45">
      <c r="A199" s="243">
        <v>196</v>
      </c>
      <c r="B199" s="244" t="s">
        <v>199</v>
      </c>
      <c r="C199" s="245"/>
      <c r="D199" s="246" t="s">
        <v>214</v>
      </c>
      <c r="E199" s="247" t="s">
        <v>215</v>
      </c>
    </row>
    <row r="200" spans="1:5" ht="15" customHeight="1" x14ac:dyDescent="0.45">
      <c r="A200" s="243">
        <v>197</v>
      </c>
      <c r="B200" s="244" t="s">
        <v>199</v>
      </c>
      <c r="C200" s="243"/>
      <c r="D200" s="248" t="s">
        <v>9849</v>
      </c>
      <c r="E200" s="247" t="s">
        <v>9850</v>
      </c>
    </row>
    <row r="201" spans="1:5" ht="15" customHeight="1" x14ac:dyDescent="0.45">
      <c r="A201" s="243">
        <v>198</v>
      </c>
      <c r="B201" s="244" t="s">
        <v>216</v>
      </c>
      <c r="C201" s="245" t="s">
        <v>1691</v>
      </c>
      <c r="D201" s="246" t="s">
        <v>217</v>
      </c>
      <c r="E201" s="247" t="s">
        <v>218</v>
      </c>
    </row>
    <row r="202" spans="1:5" ht="15" customHeight="1" x14ac:dyDescent="0.45">
      <c r="A202" s="243">
        <v>199</v>
      </c>
      <c r="B202" s="244" t="s">
        <v>216</v>
      </c>
      <c r="C202" s="245" t="s">
        <v>1691</v>
      </c>
      <c r="D202" s="246" t="s">
        <v>217</v>
      </c>
      <c r="E202" s="247" t="s">
        <v>9851</v>
      </c>
    </row>
    <row r="203" spans="1:5" ht="15" customHeight="1" x14ac:dyDescent="0.45">
      <c r="A203" s="243">
        <v>200</v>
      </c>
      <c r="B203" s="244" t="s">
        <v>219</v>
      </c>
      <c r="C203" s="245" t="s">
        <v>1692</v>
      </c>
      <c r="D203" s="246" t="s">
        <v>1693</v>
      </c>
      <c r="E203" s="247" t="s">
        <v>220</v>
      </c>
    </row>
    <row r="204" spans="1:5" ht="15" customHeight="1" x14ac:dyDescent="0.45">
      <c r="A204" s="243">
        <v>201</v>
      </c>
      <c r="B204" s="244" t="s">
        <v>219</v>
      </c>
      <c r="C204" s="245" t="s">
        <v>1692</v>
      </c>
      <c r="D204" s="246" t="s">
        <v>1693</v>
      </c>
      <c r="E204" s="247" t="s">
        <v>221</v>
      </c>
    </row>
    <row r="205" spans="1:5" ht="15" customHeight="1" x14ac:dyDescent="0.45">
      <c r="A205" s="243">
        <v>202</v>
      </c>
      <c r="B205" s="244" t="s">
        <v>219</v>
      </c>
      <c r="C205" s="245" t="s">
        <v>1694</v>
      </c>
      <c r="D205" s="246" t="s">
        <v>1693</v>
      </c>
      <c r="E205" s="247" t="s">
        <v>222</v>
      </c>
    </row>
    <row r="206" spans="1:5" ht="15" customHeight="1" x14ac:dyDescent="0.45">
      <c r="A206" s="243">
        <v>203</v>
      </c>
      <c r="B206" s="244" t="s">
        <v>219</v>
      </c>
      <c r="C206" s="245" t="s">
        <v>1694</v>
      </c>
      <c r="D206" s="246" t="s">
        <v>1693</v>
      </c>
      <c r="E206" s="247" t="s">
        <v>223</v>
      </c>
    </row>
    <row r="207" spans="1:5" ht="15" customHeight="1" x14ac:dyDescent="0.45">
      <c r="A207" s="243">
        <v>204</v>
      </c>
      <c r="B207" s="244" t="s">
        <v>219</v>
      </c>
      <c r="C207" s="245" t="s">
        <v>1695</v>
      </c>
      <c r="D207" s="246" t="s">
        <v>1696</v>
      </c>
      <c r="E207" s="247" t="s">
        <v>224</v>
      </c>
    </row>
    <row r="208" spans="1:5" ht="15" customHeight="1" x14ac:dyDescent="0.45">
      <c r="A208" s="243">
        <v>205</v>
      </c>
      <c r="B208" s="244" t="s">
        <v>219</v>
      </c>
      <c r="C208" s="245" t="s">
        <v>1695</v>
      </c>
      <c r="D208" s="246" t="s">
        <v>1696</v>
      </c>
      <c r="E208" s="247" t="s">
        <v>225</v>
      </c>
    </row>
    <row r="209" spans="1:5" ht="15" customHeight="1" x14ac:dyDescent="0.45">
      <c r="A209" s="243">
        <v>206</v>
      </c>
      <c r="B209" s="244" t="s">
        <v>219</v>
      </c>
      <c r="C209" s="245"/>
      <c r="D209" s="246" t="s">
        <v>226</v>
      </c>
      <c r="E209" s="247" t="s">
        <v>227</v>
      </c>
    </row>
    <row r="210" spans="1:5" ht="15" customHeight="1" x14ac:dyDescent="0.45">
      <c r="A210" s="243">
        <v>207</v>
      </c>
      <c r="B210" s="244" t="s">
        <v>219</v>
      </c>
      <c r="C210" s="245"/>
      <c r="D210" s="246" t="s">
        <v>226</v>
      </c>
      <c r="E210" s="247" t="s">
        <v>9852</v>
      </c>
    </row>
    <row r="211" spans="1:5" ht="15" customHeight="1" x14ac:dyDescent="0.45">
      <c r="A211" s="243">
        <v>208</v>
      </c>
      <c r="B211" s="244" t="s">
        <v>219</v>
      </c>
      <c r="C211" s="245"/>
      <c r="D211" s="246" t="s">
        <v>226</v>
      </c>
      <c r="E211" s="247" t="s">
        <v>228</v>
      </c>
    </row>
    <row r="212" spans="1:5" ht="15" customHeight="1" x14ac:dyDescent="0.45">
      <c r="A212" s="243">
        <v>209</v>
      </c>
      <c r="B212" s="244" t="s">
        <v>219</v>
      </c>
      <c r="C212" s="245"/>
      <c r="D212" s="246" t="s">
        <v>229</v>
      </c>
      <c r="E212" s="247" t="s">
        <v>9853</v>
      </c>
    </row>
    <row r="213" spans="1:5" ht="15" customHeight="1" x14ac:dyDescent="0.45">
      <c r="A213" s="243">
        <v>210</v>
      </c>
      <c r="B213" s="244" t="s">
        <v>219</v>
      </c>
      <c r="C213" s="245"/>
      <c r="D213" s="246" t="s">
        <v>229</v>
      </c>
      <c r="E213" s="247" t="s">
        <v>9854</v>
      </c>
    </row>
    <row r="214" spans="1:5" ht="15" customHeight="1" x14ac:dyDescent="0.45">
      <c r="A214" s="243">
        <v>211</v>
      </c>
      <c r="B214" s="244" t="s">
        <v>219</v>
      </c>
      <c r="C214" s="245"/>
      <c r="D214" s="246" t="s">
        <v>229</v>
      </c>
      <c r="E214" s="247" t="s">
        <v>230</v>
      </c>
    </row>
    <row r="215" spans="1:5" ht="15" customHeight="1" x14ac:dyDescent="0.45">
      <c r="A215" s="243">
        <v>212</v>
      </c>
      <c r="B215" s="244" t="s">
        <v>219</v>
      </c>
      <c r="C215" s="245"/>
      <c r="D215" s="246" t="s">
        <v>229</v>
      </c>
      <c r="E215" s="247" t="s">
        <v>9855</v>
      </c>
    </row>
    <row r="216" spans="1:5" ht="15" customHeight="1" x14ac:dyDescent="0.45">
      <c r="A216" s="243">
        <v>213</v>
      </c>
      <c r="B216" s="244" t="s">
        <v>219</v>
      </c>
      <c r="C216" s="245"/>
      <c r="D216" s="246" t="s">
        <v>226</v>
      </c>
      <c r="E216" s="247" t="s">
        <v>231</v>
      </c>
    </row>
    <row r="217" spans="1:5" ht="15" customHeight="1" x14ac:dyDescent="0.45">
      <c r="A217" s="243">
        <v>214</v>
      </c>
      <c r="B217" s="244" t="s">
        <v>219</v>
      </c>
      <c r="C217" s="245"/>
      <c r="D217" s="246" t="s">
        <v>226</v>
      </c>
      <c r="E217" s="247" t="s">
        <v>9856</v>
      </c>
    </row>
    <row r="218" spans="1:5" ht="15" customHeight="1" x14ac:dyDescent="0.45">
      <c r="A218" s="243">
        <v>215</v>
      </c>
      <c r="B218" s="244" t="s">
        <v>219</v>
      </c>
      <c r="C218" s="245"/>
      <c r="D218" s="246" t="s">
        <v>226</v>
      </c>
      <c r="E218" s="247" t="s">
        <v>9857</v>
      </c>
    </row>
    <row r="219" spans="1:5" ht="15" customHeight="1" x14ac:dyDescent="0.45">
      <c r="A219" s="243">
        <v>216</v>
      </c>
      <c r="B219" s="244" t="s">
        <v>219</v>
      </c>
      <c r="C219" s="245"/>
      <c r="D219" s="246" t="s">
        <v>226</v>
      </c>
      <c r="E219" s="247" t="s">
        <v>232</v>
      </c>
    </row>
    <row r="220" spans="1:5" ht="15" customHeight="1" x14ac:dyDescent="0.45">
      <c r="A220" s="243">
        <v>217</v>
      </c>
      <c r="B220" s="244" t="s">
        <v>219</v>
      </c>
      <c r="C220" s="245"/>
      <c r="D220" s="246" t="s">
        <v>226</v>
      </c>
      <c r="E220" s="247" t="s">
        <v>233</v>
      </c>
    </row>
    <row r="221" spans="1:5" ht="15" customHeight="1" x14ac:dyDescent="0.45">
      <c r="A221" s="243">
        <v>218</v>
      </c>
      <c r="B221" s="244" t="s">
        <v>219</v>
      </c>
      <c r="C221" s="245"/>
      <c r="D221" s="246" t="s">
        <v>226</v>
      </c>
      <c r="E221" s="247" t="s">
        <v>234</v>
      </c>
    </row>
    <row r="222" spans="1:5" ht="15" customHeight="1" x14ac:dyDescent="0.45">
      <c r="A222" s="243">
        <v>219</v>
      </c>
      <c r="B222" s="244" t="s">
        <v>219</v>
      </c>
      <c r="C222" s="245"/>
      <c r="D222" s="246" t="s">
        <v>226</v>
      </c>
      <c r="E222" s="247" t="s">
        <v>235</v>
      </c>
    </row>
    <row r="223" spans="1:5" ht="15" customHeight="1" x14ac:dyDescent="0.45">
      <c r="A223" s="243">
        <v>220</v>
      </c>
      <c r="B223" s="244" t="s">
        <v>219</v>
      </c>
      <c r="C223" s="245"/>
      <c r="D223" s="246" t="s">
        <v>226</v>
      </c>
      <c r="E223" s="247" t="s">
        <v>9858</v>
      </c>
    </row>
    <row r="224" spans="1:5" ht="15" customHeight="1" x14ac:dyDescent="0.45">
      <c r="A224" s="243">
        <v>221</v>
      </c>
      <c r="B224" s="244" t="s">
        <v>219</v>
      </c>
      <c r="C224" s="245"/>
      <c r="D224" s="246" t="s">
        <v>226</v>
      </c>
      <c r="E224" s="247" t="s">
        <v>9859</v>
      </c>
    </row>
    <row r="225" spans="1:5" ht="15" customHeight="1" x14ac:dyDescent="0.45">
      <c r="A225" s="243">
        <v>222</v>
      </c>
      <c r="B225" s="244" t="s">
        <v>219</v>
      </c>
      <c r="C225" s="245"/>
      <c r="D225" s="246" t="s">
        <v>226</v>
      </c>
      <c r="E225" s="247" t="s">
        <v>9860</v>
      </c>
    </row>
    <row r="226" spans="1:5" ht="15" customHeight="1" x14ac:dyDescent="0.45">
      <c r="A226" s="243">
        <v>223</v>
      </c>
      <c r="B226" s="244" t="s">
        <v>219</v>
      </c>
      <c r="C226" s="245"/>
      <c r="D226" s="246" t="s">
        <v>226</v>
      </c>
      <c r="E226" s="247" t="s">
        <v>236</v>
      </c>
    </row>
    <row r="227" spans="1:5" ht="15" customHeight="1" x14ac:dyDescent="0.45">
      <c r="A227" s="243">
        <v>224</v>
      </c>
      <c r="B227" s="244" t="s">
        <v>219</v>
      </c>
      <c r="C227" s="245"/>
      <c r="D227" s="246" t="s">
        <v>226</v>
      </c>
      <c r="E227" s="247" t="s">
        <v>237</v>
      </c>
    </row>
    <row r="228" spans="1:5" ht="15" customHeight="1" x14ac:dyDescent="0.45">
      <c r="A228" s="243">
        <v>225</v>
      </c>
      <c r="B228" s="244" t="s">
        <v>219</v>
      </c>
      <c r="C228" s="245"/>
      <c r="D228" s="246" t="s">
        <v>226</v>
      </c>
      <c r="E228" s="247" t="s">
        <v>238</v>
      </c>
    </row>
    <row r="229" spans="1:5" ht="15" customHeight="1" x14ac:dyDescent="0.45">
      <c r="A229" s="243">
        <v>226</v>
      </c>
      <c r="B229" s="244" t="s">
        <v>219</v>
      </c>
      <c r="C229" s="245"/>
      <c r="D229" s="246" t="s">
        <v>226</v>
      </c>
      <c r="E229" s="247" t="s">
        <v>239</v>
      </c>
    </row>
    <row r="230" spans="1:5" ht="15" customHeight="1" x14ac:dyDescent="0.45">
      <c r="A230" s="243">
        <v>227</v>
      </c>
      <c r="B230" s="244" t="s">
        <v>219</v>
      </c>
      <c r="C230" s="245"/>
      <c r="D230" s="246" t="s">
        <v>226</v>
      </c>
      <c r="E230" s="247" t="s">
        <v>240</v>
      </c>
    </row>
    <row r="231" spans="1:5" ht="15" customHeight="1" x14ac:dyDescent="0.45">
      <c r="A231" s="243">
        <v>228</v>
      </c>
      <c r="B231" s="244" t="s">
        <v>219</v>
      </c>
      <c r="C231" s="245"/>
      <c r="D231" s="246" t="s">
        <v>226</v>
      </c>
      <c r="E231" s="247" t="s">
        <v>241</v>
      </c>
    </row>
    <row r="232" spans="1:5" ht="15" customHeight="1" x14ac:dyDescent="0.45">
      <c r="A232" s="243">
        <v>229</v>
      </c>
      <c r="B232" s="244" t="s">
        <v>219</v>
      </c>
      <c r="C232" s="245"/>
      <c r="D232" s="246" t="s">
        <v>226</v>
      </c>
      <c r="E232" s="247" t="s">
        <v>242</v>
      </c>
    </row>
    <row r="233" spans="1:5" ht="15" customHeight="1" x14ac:dyDescent="0.45">
      <c r="A233" s="243">
        <v>230</v>
      </c>
      <c r="B233" s="244" t="s">
        <v>219</v>
      </c>
      <c r="C233" s="245"/>
      <c r="D233" s="246" t="s">
        <v>229</v>
      </c>
      <c r="E233" s="247" t="s">
        <v>243</v>
      </c>
    </row>
    <row r="234" spans="1:5" ht="15" customHeight="1" x14ac:dyDescent="0.45">
      <c r="A234" s="243">
        <v>231</v>
      </c>
      <c r="B234" s="244" t="s">
        <v>219</v>
      </c>
      <c r="C234" s="245"/>
      <c r="D234" s="246" t="s">
        <v>229</v>
      </c>
      <c r="E234" s="247" t="s">
        <v>244</v>
      </c>
    </row>
    <row r="235" spans="1:5" ht="15" customHeight="1" x14ac:dyDescent="0.45">
      <c r="A235" s="243">
        <v>232</v>
      </c>
      <c r="B235" s="244" t="s">
        <v>219</v>
      </c>
      <c r="C235" s="245"/>
      <c r="D235" s="246" t="s">
        <v>229</v>
      </c>
      <c r="E235" s="247" t="s">
        <v>245</v>
      </c>
    </row>
    <row r="236" spans="1:5" ht="15" customHeight="1" x14ac:dyDescent="0.45">
      <c r="A236" s="243">
        <v>233</v>
      </c>
      <c r="B236" s="244" t="s">
        <v>219</v>
      </c>
      <c r="C236" s="245"/>
      <c r="D236" s="246" t="s">
        <v>229</v>
      </c>
      <c r="E236" s="247" t="s">
        <v>246</v>
      </c>
    </row>
    <row r="237" spans="1:5" ht="15" customHeight="1" x14ac:dyDescent="0.45">
      <c r="A237" s="243">
        <v>234</v>
      </c>
      <c r="B237" s="244" t="s">
        <v>219</v>
      </c>
      <c r="C237" s="245"/>
      <c r="D237" s="246" t="s">
        <v>229</v>
      </c>
      <c r="E237" s="247" t="s">
        <v>9861</v>
      </c>
    </row>
    <row r="238" spans="1:5" ht="15" customHeight="1" x14ac:dyDescent="0.45">
      <c r="A238" s="243">
        <v>235</v>
      </c>
      <c r="B238" s="244" t="s">
        <v>219</v>
      </c>
      <c r="C238" s="245"/>
      <c r="D238" s="246" t="s">
        <v>229</v>
      </c>
      <c r="E238" s="247" t="s">
        <v>9862</v>
      </c>
    </row>
    <row r="239" spans="1:5" ht="15" customHeight="1" x14ac:dyDescent="0.45">
      <c r="A239" s="243">
        <v>236</v>
      </c>
      <c r="B239" s="244" t="s">
        <v>219</v>
      </c>
      <c r="C239" s="245" t="s">
        <v>1697</v>
      </c>
      <c r="D239" s="246" t="s">
        <v>247</v>
      </c>
      <c r="E239" s="247" t="s">
        <v>248</v>
      </c>
    </row>
    <row r="240" spans="1:5" ht="15" customHeight="1" x14ac:dyDescent="0.45">
      <c r="A240" s="243">
        <v>237</v>
      </c>
      <c r="B240" s="244" t="s">
        <v>219</v>
      </c>
      <c r="C240" s="245" t="s">
        <v>1697</v>
      </c>
      <c r="D240" s="246" t="s">
        <v>247</v>
      </c>
      <c r="E240" s="247" t="s">
        <v>249</v>
      </c>
    </row>
    <row r="241" spans="1:5" ht="15" customHeight="1" x14ac:dyDescent="0.45">
      <c r="A241" s="243">
        <v>238</v>
      </c>
      <c r="B241" s="244" t="s">
        <v>219</v>
      </c>
      <c r="C241" s="245" t="s">
        <v>1698</v>
      </c>
      <c r="D241" s="246" t="s">
        <v>250</v>
      </c>
      <c r="E241" s="247" t="s">
        <v>251</v>
      </c>
    </row>
    <row r="242" spans="1:5" ht="15" customHeight="1" x14ac:dyDescent="0.45">
      <c r="A242" s="243">
        <v>239</v>
      </c>
      <c r="B242" s="244" t="s">
        <v>219</v>
      </c>
      <c r="C242" s="245" t="s">
        <v>1698</v>
      </c>
      <c r="D242" s="246" t="s">
        <v>250</v>
      </c>
      <c r="E242" s="247" t="s">
        <v>252</v>
      </c>
    </row>
    <row r="243" spans="1:5" ht="15" customHeight="1" x14ac:dyDescent="0.45">
      <c r="A243" s="243">
        <v>240</v>
      </c>
      <c r="B243" s="244" t="s">
        <v>219</v>
      </c>
      <c r="C243" s="245"/>
      <c r="D243" s="249" t="s">
        <v>253</v>
      </c>
      <c r="E243" s="250" t="s">
        <v>254</v>
      </c>
    </row>
    <row r="244" spans="1:5" ht="15" customHeight="1" x14ac:dyDescent="0.45">
      <c r="A244" s="243">
        <v>241</v>
      </c>
      <c r="B244" s="244" t="s">
        <v>219</v>
      </c>
      <c r="C244" s="245" t="s">
        <v>1699</v>
      </c>
      <c r="D244" s="246" t="s">
        <v>1700</v>
      </c>
      <c r="E244" s="247" t="s">
        <v>255</v>
      </c>
    </row>
    <row r="245" spans="1:5" ht="15" customHeight="1" x14ac:dyDescent="0.45">
      <c r="A245" s="243">
        <v>242</v>
      </c>
      <c r="B245" s="244" t="s">
        <v>219</v>
      </c>
      <c r="C245" s="245" t="s">
        <v>1699</v>
      </c>
      <c r="D245" s="246" t="s">
        <v>1700</v>
      </c>
      <c r="E245" s="250" t="s">
        <v>256</v>
      </c>
    </row>
    <row r="246" spans="1:5" ht="15" customHeight="1" x14ac:dyDescent="0.45">
      <c r="A246" s="243">
        <v>243</v>
      </c>
      <c r="B246" s="244" t="s">
        <v>219</v>
      </c>
      <c r="C246" s="245" t="s">
        <v>1701</v>
      </c>
      <c r="D246" s="248" t="s">
        <v>257</v>
      </c>
      <c r="E246" s="247" t="s">
        <v>258</v>
      </c>
    </row>
    <row r="247" spans="1:5" ht="15" customHeight="1" x14ac:dyDescent="0.45">
      <c r="A247" s="243">
        <v>244</v>
      </c>
      <c r="B247" s="244" t="s">
        <v>219</v>
      </c>
      <c r="C247" s="245" t="s">
        <v>1701</v>
      </c>
      <c r="D247" s="248" t="s">
        <v>257</v>
      </c>
      <c r="E247" s="247" t="s">
        <v>259</v>
      </c>
    </row>
    <row r="248" spans="1:5" ht="15" customHeight="1" x14ac:dyDescent="0.45">
      <c r="A248" s="243">
        <v>245</v>
      </c>
      <c r="B248" s="244" t="s">
        <v>219</v>
      </c>
      <c r="C248" s="245" t="s">
        <v>1702</v>
      </c>
      <c r="D248" s="246" t="s">
        <v>260</v>
      </c>
      <c r="E248" s="247" t="s">
        <v>261</v>
      </c>
    </row>
    <row r="249" spans="1:5" ht="15" customHeight="1" x14ac:dyDescent="0.45">
      <c r="A249" s="243">
        <v>246</v>
      </c>
      <c r="B249" s="244" t="s">
        <v>219</v>
      </c>
      <c r="C249" s="245" t="s">
        <v>1702</v>
      </c>
      <c r="D249" s="246" t="s">
        <v>260</v>
      </c>
      <c r="E249" s="247" t="s">
        <v>262</v>
      </c>
    </row>
    <row r="250" spans="1:5" ht="15" customHeight="1" x14ac:dyDescent="0.45">
      <c r="A250" s="243">
        <v>247</v>
      </c>
      <c r="B250" s="244" t="s">
        <v>219</v>
      </c>
      <c r="C250" s="245" t="s">
        <v>1702</v>
      </c>
      <c r="D250" s="246" t="s">
        <v>260</v>
      </c>
      <c r="E250" s="247" t="s">
        <v>263</v>
      </c>
    </row>
    <row r="251" spans="1:5" ht="15" customHeight="1" x14ac:dyDescent="0.45">
      <c r="A251" s="243">
        <v>248</v>
      </c>
      <c r="B251" s="244" t="s">
        <v>219</v>
      </c>
      <c r="C251" s="245" t="s">
        <v>1702</v>
      </c>
      <c r="D251" s="246" t="s">
        <v>260</v>
      </c>
      <c r="E251" s="247" t="s">
        <v>264</v>
      </c>
    </row>
    <row r="252" spans="1:5" ht="15" customHeight="1" x14ac:dyDescent="0.45">
      <c r="A252" s="243">
        <v>249</v>
      </c>
      <c r="B252" s="244" t="s">
        <v>219</v>
      </c>
      <c r="C252" s="245" t="s">
        <v>1702</v>
      </c>
      <c r="D252" s="246" t="s">
        <v>260</v>
      </c>
      <c r="E252" s="247" t="s">
        <v>265</v>
      </c>
    </row>
    <row r="253" spans="1:5" ht="15" customHeight="1" x14ac:dyDescent="0.45">
      <c r="A253" s="243">
        <v>250</v>
      </c>
      <c r="B253" s="244" t="s">
        <v>219</v>
      </c>
      <c r="C253" s="245" t="s">
        <v>1702</v>
      </c>
      <c r="D253" s="246" t="s">
        <v>260</v>
      </c>
      <c r="E253" s="247" t="s">
        <v>266</v>
      </c>
    </row>
    <row r="254" spans="1:5" ht="15" customHeight="1" x14ac:dyDescent="0.45">
      <c r="A254" s="243">
        <v>251</v>
      </c>
      <c r="B254" s="244" t="s">
        <v>219</v>
      </c>
      <c r="C254" s="245" t="s">
        <v>1702</v>
      </c>
      <c r="D254" s="246" t="s">
        <v>260</v>
      </c>
      <c r="E254" s="247" t="s">
        <v>267</v>
      </c>
    </row>
    <row r="255" spans="1:5" ht="15" customHeight="1" x14ac:dyDescent="0.45">
      <c r="A255" s="243">
        <v>252</v>
      </c>
      <c r="B255" s="244" t="s">
        <v>219</v>
      </c>
      <c r="C255" s="245" t="s">
        <v>1702</v>
      </c>
      <c r="D255" s="246" t="s">
        <v>260</v>
      </c>
      <c r="E255" s="247" t="s">
        <v>9863</v>
      </c>
    </row>
    <row r="256" spans="1:5" ht="15" customHeight="1" x14ac:dyDescent="0.45">
      <c r="A256" s="243">
        <v>253</v>
      </c>
      <c r="B256" s="244" t="s">
        <v>219</v>
      </c>
      <c r="C256" s="245" t="s">
        <v>1703</v>
      </c>
      <c r="D256" s="248" t="s">
        <v>1704</v>
      </c>
      <c r="E256" s="247" t="s">
        <v>268</v>
      </c>
    </row>
    <row r="257" spans="1:5" ht="15" customHeight="1" x14ac:dyDescent="0.45">
      <c r="A257" s="243">
        <v>254</v>
      </c>
      <c r="B257" s="244" t="s">
        <v>219</v>
      </c>
      <c r="C257" s="245" t="s">
        <v>1705</v>
      </c>
      <c r="D257" s="246" t="s">
        <v>269</v>
      </c>
      <c r="E257" s="247" t="s">
        <v>270</v>
      </c>
    </row>
    <row r="258" spans="1:5" ht="15" customHeight="1" x14ac:dyDescent="0.45">
      <c r="A258" s="243">
        <v>255</v>
      </c>
      <c r="B258" s="244" t="s">
        <v>219</v>
      </c>
      <c r="C258" s="245" t="s">
        <v>1705</v>
      </c>
      <c r="D258" s="246" t="s">
        <v>269</v>
      </c>
      <c r="E258" s="247" t="s">
        <v>271</v>
      </c>
    </row>
    <row r="259" spans="1:5" ht="15" customHeight="1" x14ac:dyDescent="0.45">
      <c r="A259" s="243">
        <v>256</v>
      </c>
      <c r="B259" s="244" t="s">
        <v>219</v>
      </c>
      <c r="C259" s="245" t="s">
        <v>1705</v>
      </c>
      <c r="D259" s="246" t="s">
        <v>269</v>
      </c>
      <c r="E259" s="247" t="s">
        <v>272</v>
      </c>
    </row>
    <row r="260" spans="1:5" ht="15" customHeight="1" x14ac:dyDescent="0.45">
      <c r="A260" s="243">
        <v>257</v>
      </c>
      <c r="B260" s="244" t="s">
        <v>219</v>
      </c>
      <c r="C260" s="245" t="s">
        <v>1705</v>
      </c>
      <c r="D260" s="246" t="s">
        <v>269</v>
      </c>
      <c r="E260" s="247" t="s">
        <v>273</v>
      </c>
    </row>
    <row r="261" spans="1:5" ht="15" customHeight="1" x14ac:dyDescent="0.45">
      <c r="A261" s="243">
        <v>258</v>
      </c>
      <c r="B261" s="244" t="s">
        <v>219</v>
      </c>
      <c r="C261" s="245" t="s">
        <v>1705</v>
      </c>
      <c r="D261" s="246" t="s">
        <v>269</v>
      </c>
      <c r="E261" s="247" t="s">
        <v>274</v>
      </c>
    </row>
    <row r="262" spans="1:5" ht="15" customHeight="1" x14ac:dyDescent="0.45">
      <c r="A262" s="243">
        <v>259</v>
      </c>
      <c r="B262" s="244" t="s">
        <v>219</v>
      </c>
      <c r="C262" s="245" t="s">
        <v>1705</v>
      </c>
      <c r="D262" s="246" t="s">
        <v>269</v>
      </c>
      <c r="E262" s="247" t="s">
        <v>9864</v>
      </c>
    </row>
    <row r="263" spans="1:5" ht="15" customHeight="1" x14ac:dyDescent="0.45">
      <c r="A263" s="243">
        <v>260</v>
      </c>
      <c r="B263" s="244" t="s">
        <v>219</v>
      </c>
      <c r="C263" s="245" t="s">
        <v>1705</v>
      </c>
      <c r="D263" s="246" t="s">
        <v>269</v>
      </c>
      <c r="E263" s="247" t="s">
        <v>9865</v>
      </c>
    </row>
    <row r="264" spans="1:5" ht="15" customHeight="1" x14ac:dyDescent="0.45">
      <c r="A264" s="243">
        <v>261</v>
      </c>
      <c r="B264" s="244" t="s">
        <v>219</v>
      </c>
      <c r="C264" s="245" t="s">
        <v>1705</v>
      </c>
      <c r="D264" s="246" t="s">
        <v>269</v>
      </c>
      <c r="E264" s="247" t="s">
        <v>9866</v>
      </c>
    </row>
    <row r="265" spans="1:5" ht="15" customHeight="1" x14ac:dyDescent="0.45">
      <c r="A265" s="243">
        <v>262</v>
      </c>
      <c r="B265" s="244" t="s">
        <v>219</v>
      </c>
      <c r="C265" s="245"/>
      <c r="D265" s="246" t="s">
        <v>275</v>
      </c>
      <c r="E265" s="247" t="s">
        <v>276</v>
      </c>
    </row>
    <row r="266" spans="1:5" ht="15" customHeight="1" x14ac:dyDescent="0.45">
      <c r="A266" s="243">
        <v>263</v>
      </c>
      <c r="B266" s="244" t="s">
        <v>219</v>
      </c>
      <c r="C266" s="245"/>
      <c r="D266" s="246" t="s">
        <v>275</v>
      </c>
      <c r="E266" s="247" t="s">
        <v>277</v>
      </c>
    </row>
    <row r="267" spans="1:5" ht="15" customHeight="1" x14ac:dyDescent="0.45">
      <c r="A267" s="243">
        <v>264</v>
      </c>
      <c r="B267" s="244" t="s">
        <v>219</v>
      </c>
      <c r="C267" s="245"/>
      <c r="D267" s="246" t="s">
        <v>275</v>
      </c>
      <c r="E267" s="247" t="s">
        <v>278</v>
      </c>
    </row>
    <row r="268" spans="1:5" ht="15" customHeight="1" x14ac:dyDescent="0.45">
      <c r="A268" s="243">
        <v>265</v>
      </c>
      <c r="B268" s="244" t="s">
        <v>219</v>
      </c>
      <c r="C268" s="245"/>
      <c r="D268" s="246" t="s">
        <v>275</v>
      </c>
      <c r="E268" s="247" t="s">
        <v>279</v>
      </c>
    </row>
    <row r="269" spans="1:5" ht="15" customHeight="1" x14ac:dyDescent="0.45">
      <c r="A269" s="243">
        <v>266</v>
      </c>
      <c r="B269" s="244" t="s">
        <v>219</v>
      </c>
      <c r="C269" s="245"/>
      <c r="D269" s="246" t="s">
        <v>275</v>
      </c>
      <c r="E269" s="247" t="s">
        <v>280</v>
      </c>
    </row>
    <row r="270" spans="1:5" ht="15" customHeight="1" x14ac:dyDescent="0.45">
      <c r="A270" s="243">
        <v>267</v>
      </c>
      <c r="B270" s="244" t="s">
        <v>219</v>
      </c>
      <c r="C270" s="245"/>
      <c r="D270" s="246" t="s">
        <v>9867</v>
      </c>
      <c r="E270" s="247" t="s">
        <v>9868</v>
      </c>
    </row>
    <row r="271" spans="1:5" ht="15" customHeight="1" x14ac:dyDescent="0.45">
      <c r="A271" s="243">
        <v>268</v>
      </c>
      <c r="B271" s="244" t="s">
        <v>219</v>
      </c>
      <c r="C271" s="245"/>
      <c r="D271" s="246" t="s">
        <v>9867</v>
      </c>
      <c r="E271" s="247" t="s">
        <v>9869</v>
      </c>
    </row>
    <row r="272" spans="1:5" ht="15" customHeight="1" x14ac:dyDescent="0.45">
      <c r="A272" s="243">
        <v>269</v>
      </c>
      <c r="B272" s="244" t="s">
        <v>281</v>
      </c>
      <c r="C272" s="245" t="s">
        <v>1706</v>
      </c>
      <c r="D272" s="246" t="s">
        <v>282</v>
      </c>
      <c r="E272" s="247" t="s">
        <v>9870</v>
      </c>
    </row>
    <row r="273" spans="1:5" ht="15" customHeight="1" x14ac:dyDescent="0.45">
      <c r="A273" s="243">
        <v>270</v>
      </c>
      <c r="B273" s="244" t="s">
        <v>281</v>
      </c>
      <c r="C273" s="245" t="s">
        <v>1707</v>
      </c>
      <c r="D273" s="246" t="s">
        <v>1708</v>
      </c>
      <c r="E273" s="247" t="s">
        <v>283</v>
      </c>
    </row>
    <row r="274" spans="1:5" ht="15" customHeight="1" x14ac:dyDescent="0.45">
      <c r="A274" s="243">
        <v>271</v>
      </c>
      <c r="B274" s="244" t="s">
        <v>281</v>
      </c>
      <c r="C274" s="245" t="s">
        <v>1707</v>
      </c>
      <c r="D274" s="246" t="s">
        <v>1708</v>
      </c>
      <c r="E274" s="247" t="s">
        <v>284</v>
      </c>
    </row>
    <row r="275" spans="1:5" ht="15" customHeight="1" x14ac:dyDescent="0.45">
      <c r="A275" s="243">
        <v>272</v>
      </c>
      <c r="B275" s="244" t="s">
        <v>285</v>
      </c>
      <c r="C275" s="245" t="s">
        <v>1709</v>
      </c>
      <c r="D275" s="246" t="s">
        <v>286</v>
      </c>
      <c r="E275" s="247" t="s">
        <v>287</v>
      </c>
    </row>
    <row r="276" spans="1:5" ht="15" customHeight="1" x14ac:dyDescent="0.45">
      <c r="A276" s="243">
        <v>273</v>
      </c>
      <c r="B276" s="244" t="s">
        <v>285</v>
      </c>
      <c r="C276" s="245" t="s">
        <v>1709</v>
      </c>
      <c r="D276" s="246" t="s">
        <v>286</v>
      </c>
      <c r="E276" s="247" t="s">
        <v>288</v>
      </c>
    </row>
    <row r="277" spans="1:5" ht="15" customHeight="1" x14ac:dyDescent="0.45">
      <c r="A277" s="243">
        <v>274</v>
      </c>
      <c r="B277" s="244" t="s">
        <v>285</v>
      </c>
      <c r="C277" s="245" t="s">
        <v>1710</v>
      </c>
      <c r="D277" s="246" t="s">
        <v>289</v>
      </c>
      <c r="E277" s="247" t="s">
        <v>290</v>
      </c>
    </row>
    <row r="278" spans="1:5" ht="15" customHeight="1" x14ac:dyDescent="0.45">
      <c r="A278" s="243">
        <v>275</v>
      </c>
      <c r="B278" s="244" t="s">
        <v>285</v>
      </c>
      <c r="C278" s="245" t="s">
        <v>1710</v>
      </c>
      <c r="D278" s="246" t="s">
        <v>289</v>
      </c>
      <c r="E278" s="247" t="s">
        <v>291</v>
      </c>
    </row>
    <row r="279" spans="1:5" ht="15" customHeight="1" x14ac:dyDescent="0.45">
      <c r="A279" s="243">
        <v>276</v>
      </c>
      <c r="B279" s="244" t="s">
        <v>285</v>
      </c>
      <c r="C279" s="245"/>
      <c r="D279" s="248" t="s">
        <v>292</v>
      </c>
      <c r="E279" s="247" t="s">
        <v>293</v>
      </c>
    </row>
    <row r="280" spans="1:5" ht="15" customHeight="1" x14ac:dyDescent="0.45">
      <c r="A280" s="243">
        <v>277</v>
      </c>
      <c r="B280" s="244" t="s">
        <v>285</v>
      </c>
      <c r="C280" s="245" t="s">
        <v>1711</v>
      </c>
      <c r="D280" s="246" t="s">
        <v>294</v>
      </c>
      <c r="E280" s="247" t="s">
        <v>295</v>
      </c>
    </row>
    <row r="281" spans="1:5" ht="15" customHeight="1" x14ac:dyDescent="0.45">
      <c r="A281" s="243">
        <v>278</v>
      </c>
      <c r="B281" s="244" t="s">
        <v>285</v>
      </c>
      <c r="C281" s="245" t="s">
        <v>1711</v>
      </c>
      <c r="D281" s="246" t="s">
        <v>294</v>
      </c>
      <c r="E281" s="247" t="s">
        <v>296</v>
      </c>
    </row>
    <row r="282" spans="1:5" ht="15" customHeight="1" x14ac:dyDescent="0.45">
      <c r="A282" s="243">
        <v>279</v>
      </c>
      <c r="B282" s="244" t="s">
        <v>285</v>
      </c>
      <c r="C282" s="245" t="s">
        <v>1711</v>
      </c>
      <c r="D282" s="246" t="s">
        <v>294</v>
      </c>
      <c r="E282" s="247" t="s">
        <v>297</v>
      </c>
    </row>
    <row r="283" spans="1:5" ht="15" customHeight="1" x14ac:dyDescent="0.45">
      <c r="A283" s="243">
        <v>280</v>
      </c>
      <c r="B283" s="244" t="s">
        <v>298</v>
      </c>
      <c r="C283" s="245" t="s">
        <v>1712</v>
      </c>
      <c r="D283" s="246" t="s">
        <v>299</v>
      </c>
      <c r="E283" s="247" t="s">
        <v>300</v>
      </c>
    </row>
    <row r="284" spans="1:5" ht="15" customHeight="1" x14ac:dyDescent="0.45">
      <c r="A284" s="243">
        <v>281</v>
      </c>
      <c r="B284" s="244" t="s">
        <v>298</v>
      </c>
      <c r="C284" s="251" t="s">
        <v>1712</v>
      </c>
      <c r="D284" s="246" t="s">
        <v>299</v>
      </c>
      <c r="E284" s="247" t="s">
        <v>301</v>
      </c>
    </row>
    <row r="285" spans="1:5" ht="15" customHeight="1" x14ac:dyDescent="0.45">
      <c r="A285" s="243">
        <v>282</v>
      </c>
      <c r="B285" s="244" t="s">
        <v>298</v>
      </c>
      <c r="C285" s="245" t="s">
        <v>1712</v>
      </c>
      <c r="D285" s="246" t="s">
        <v>299</v>
      </c>
      <c r="E285" s="247" t="s">
        <v>302</v>
      </c>
    </row>
    <row r="286" spans="1:5" ht="15" customHeight="1" x14ac:dyDescent="0.45">
      <c r="A286" s="243">
        <v>283</v>
      </c>
      <c r="B286" s="244" t="s">
        <v>298</v>
      </c>
      <c r="C286" s="245"/>
      <c r="D286" s="248" t="s">
        <v>303</v>
      </c>
      <c r="E286" s="247" t="s">
        <v>304</v>
      </c>
    </row>
    <row r="287" spans="1:5" ht="15" customHeight="1" x14ac:dyDescent="0.45">
      <c r="A287" s="243">
        <v>284</v>
      </c>
      <c r="B287" s="244" t="s">
        <v>298</v>
      </c>
      <c r="C287" s="245"/>
      <c r="D287" s="248" t="s">
        <v>303</v>
      </c>
      <c r="E287" s="247" t="s">
        <v>305</v>
      </c>
    </row>
    <row r="288" spans="1:5" ht="15" customHeight="1" x14ac:dyDescent="0.45">
      <c r="A288" s="243">
        <v>285</v>
      </c>
      <c r="B288" s="244" t="s">
        <v>298</v>
      </c>
      <c r="C288" s="245"/>
      <c r="D288" s="246" t="s">
        <v>306</v>
      </c>
      <c r="E288" s="247" t="s">
        <v>307</v>
      </c>
    </row>
    <row r="289" spans="1:5" ht="15" customHeight="1" x14ac:dyDescent="0.45">
      <c r="A289" s="243">
        <v>286</v>
      </c>
      <c r="B289" s="244" t="s">
        <v>298</v>
      </c>
      <c r="C289" s="245"/>
      <c r="D289" s="246" t="s">
        <v>306</v>
      </c>
      <c r="E289" s="247" t="s">
        <v>308</v>
      </c>
    </row>
    <row r="290" spans="1:5" ht="15" customHeight="1" x14ac:dyDescent="0.45">
      <c r="A290" s="243">
        <v>287</v>
      </c>
      <c r="B290" s="244" t="s">
        <v>309</v>
      </c>
      <c r="C290" s="245" t="s">
        <v>9871</v>
      </c>
      <c r="D290" s="246" t="s">
        <v>9872</v>
      </c>
      <c r="E290" s="247" t="s">
        <v>9873</v>
      </c>
    </row>
    <row r="291" spans="1:5" ht="15" customHeight="1" x14ac:dyDescent="0.45">
      <c r="A291" s="243">
        <v>288</v>
      </c>
      <c r="B291" s="244" t="s">
        <v>309</v>
      </c>
      <c r="C291" s="245"/>
      <c r="D291" s="246" t="s">
        <v>310</v>
      </c>
      <c r="E291" s="247" t="s">
        <v>311</v>
      </c>
    </row>
    <row r="292" spans="1:5" ht="15" customHeight="1" x14ac:dyDescent="0.45">
      <c r="A292" s="243">
        <v>289</v>
      </c>
      <c r="B292" s="244" t="s">
        <v>309</v>
      </c>
      <c r="C292" s="245"/>
      <c r="D292" s="246" t="s">
        <v>312</v>
      </c>
      <c r="E292" s="247" t="s">
        <v>313</v>
      </c>
    </row>
    <row r="293" spans="1:5" ht="15" customHeight="1" x14ac:dyDescent="0.45">
      <c r="A293" s="243">
        <v>290</v>
      </c>
      <c r="B293" s="244" t="s">
        <v>309</v>
      </c>
      <c r="C293" s="245" t="s">
        <v>1713</v>
      </c>
      <c r="D293" s="246" t="s">
        <v>314</v>
      </c>
      <c r="E293" s="247" t="s">
        <v>315</v>
      </c>
    </row>
    <row r="294" spans="1:5" ht="15" customHeight="1" x14ac:dyDescent="0.45">
      <c r="A294" s="243">
        <v>291</v>
      </c>
      <c r="B294" s="244" t="s">
        <v>309</v>
      </c>
      <c r="C294" s="245" t="s">
        <v>1713</v>
      </c>
      <c r="D294" s="246" t="s">
        <v>314</v>
      </c>
      <c r="E294" s="247" t="s">
        <v>316</v>
      </c>
    </row>
    <row r="295" spans="1:5" ht="15" customHeight="1" x14ac:dyDescent="0.45">
      <c r="A295" s="243">
        <v>292</v>
      </c>
      <c r="B295" s="244" t="s">
        <v>309</v>
      </c>
      <c r="C295" s="245" t="s">
        <v>1713</v>
      </c>
      <c r="D295" s="246" t="s">
        <v>314</v>
      </c>
      <c r="E295" s="247" t="s">
        <v>317</v>
      </c>
    </row>
    <row r="296" spans="1:5" ht="15" customHeight="1" x14ac:dyDescent="0.45">
      <c r="A296" s="243">
        <v>293</v>
      </c>
      <c r="B296" s="244" t="s">
        <v>318</v>
      </c>
      <c r="C296" s="245"/>
      <c r="D296" s="246" t="s">
        <v>319</v>
      </c>
      <c r="E296" s="247" t="s">
        <v>320</v>
      </c>
    </row>
    <row r="297" spans="1:5" ht="15" customHeight="1" x14ac:dyDescent="0.45">
      <c r="A297" s="243">
        <v>294</v>
      </c>
      <c r="B297" s="244" t="s">
        <v>318</v>
      </c>
      <c r="C297" s="245"/>
      <c r="D297" s="246" t="s">
        <v>321</v>
      </c>
      <c r="E297" s="247" t="s">
        <v>322</v>
      </c>
    </row>
    <row r="298" spans="1:5" ht="15" customHeight="1" x14ac:dyDescent="0.45">
      <c r="A298" s="243">
        <v>295</v>
      </c>
      <c r="B298" s="244" t="s">
        <v>318</v>
      </c>
      <c r="C298" s="245"/>
      <c r="D298" s="246" t="s">
        <v>321</v>
      </c>
      <c r="E298" s="247" t="s">
        <v>323</v>
      </c>
    </row>
    <row r="299" spans="1:5" ht="15" customHeight="1" x14ac:dyDescent="0.45">
      <c r="A299" s="243">
        <v>296</v>
      </c>
      <c r="B299" s="244" t="s">
        <v>318</v>
      </c>
      <c r="C299" s="245"/>
      <c r="D299" s="248" t="s">
        <v>324</v>
      </c>
      <c r="E299" s="247" t="s">
        <v>325</v>
      </c>
    </row>
    <row r="300" spans="1:5" ht="15" customHeight="1" x14ac:dyDescent="0.45">
      <c r="A300" s="243">
        <v>297</v>
      </c>
      <c r="B300" s="244" t="s">
        <v>318</v>
      </c>
      <c r="C300" s="245" t="s">
        <v>1714</v>
      </c>
      <c r="D300" s="248" t="s">
        <v>1715</v>
      </c>
      <c r="E300" s="247" t="s">
        <v>326</v>
      </c>
    </row>
    <row r="301" spans="1:5" ht="15" customHeight="1" x14ac:dyDescent="0.45">
      <c r="A301" s="243">
        <v>298</v>
      </c>
      <c r="B301" s="244" t="s">
        <v>318</v>
      </c>
      <c r="C301" s="245" t="s">
        <v>1714</v>
      </c>
      <c r="D301" s="248" t="s">
        <v>1715</v>
      </c>
      <c r="E301" s="247" t="s">
        <v>327</v>
      </c>
    </row>
    <row r="302" spans="1:5" ht="15" customHeight="1" x14ac:dyDescent="0.45">
      <c r="A302" s="243">
        <v>299</v>
      </c>
      <c r="B302" s="244" t="s">
        <v>318</v>
      </c>
      <c r="C302" s="245" t="s">
        <v>1714</v>
      </c>
      <c r="D302" s="248" t="s">
        <v>1715</v>
      </c>
      <c r="E302" s="247" t="s">
        <v>9874</v>
      </c>
    </row>
    <row r="303" spans="1:5" ht="15" customHeight="1" x14ac:dyDescent="0.45">
      <c r="A303" s="243">
        <v>300</v>
      </c>
      <c r="B303" s="244" t="s">
        <v>328</v>
      </c>
      <c r="C303" s="245" t="s">
        <v>1716</v>
      </c>
      <c r="D303" s="246" t="s">
        <v>329</v>
      </c>
      <c r="E303" s="247" t="s">
        <v>330</v>
      </c>
    </row>
    <row r="304" spans="1:5" ht="15" customHeight="1" x14ac:dyDescent="0.45">
      <c r="A304" s="243">
        <v>301</v>
      </c>
      <c r="B304" s="244" t="s">
        <v>328</v>
      </c>
      <c r="C304" s="245" t="s">
        <v>1716</v>
      </c>
      <c r="D304" s="246" t="s">
        <v>329</v>
      </c>
      <c r="E304" s="247" t="s">
        <v>331</v>
      </c>
    </row>
    <row r="305" spans="1:5" ht="15" customHeight="1" x14ac:dyDescent="0.45">
      <c r="A305" s="243">
        <v>302</v>
      </c>
      <c r="B305" s="244" t="s">
        <v>328</v>
      </c>
      <c r="C305" s="245" t="s">
        <v>1716</v>
      </c>
      <c r="D305" s="246" t="s">
        <v>329</v>
      </c>
      <c r="E305" s="247" t="s">
        <v>332</v>
      </c>
    </row>
    <row r="306" spans="1:5" ht="15" customHeight="1" x14ac:dyDescent="0.45">
      <c r="A306" s="243">
        <v>303</v>
      </c>
      <c r="B306" s="244" t="s">
        <v>333</v>
      </c>
      <c r="C306" s="245" t="s">
        <v>1717</v>
      </c>
      <c r="D306" s="246" t="s">
        <v>334</v>
      </c>
      <c r="E306" s="247" t="s">
        <v>335</v>
      </c>
    </row>
    <row r="307" spans="1:5" ht="15" customHeight="1" x14ac:dyDescent="0.45">
      <c r="A307" s="243">
        <v>304</v>
      </c>
      <c r="B307" s="244" t="s">
        <v>333</v>
      </c>
      <c r="C307" s="245" t="s">
        <v>1718</v>
      </c>
      <c r="D307" s="246" t="s">
        <v>1719</v>
      </c>
      <c r="E307" s="247" t="s">
        <v>9875</v>
      </c>
    </row>
    <row r="308" spans="1:5" ht="15" customHeight="1" x14ac:dyDescent="0.45">
      <c r="A308" s="243">
        <v>305</v>
      </c>
      <c r="B308" s="244" t="s">
        <v>333</v>
      </c>
      <c r="C308" s="245" t="s">
        <v>1718</v>
      </c>
      <c r="D308" s="246" t="s">
        <v>1719</v>
      </c>
      <c r="E308" s="247" t="s">
        <v>9876</v>
      </c>
    </row>
    <row r="309" spans="1:5" ht="15" customHeight="1" x14ac:dyDescent="0.45">
      <c r="A309" s="243">
        <v>306</v>
      </c>
      <c r="B309" s="244" t="s">
        <v>333</v>
      </c>
      <c r="C309" s="245" t="s">
        <v>1718</v>
      </c>
      <c r="D309" s="246" t="s">
        <v>1719</v>
      </c>
      <c r="E309" s="247" t="s">
        <v>336</v>
      </c>
    </row>
    <row r="310" spans="1:5" ht="15" customHeight="1" x14ac:dyDescent="0.45">
      <c r="A310" s="243">
        <v>307</v>
      </c>
      <c r="B310" s="244" t="s">
        <v>333</v>
      </c>
      <c r="C310" s="245" t="s">
        <v>1718</v>
      </c>
      <c r="D310" s="246" t="s">
        <v>1719</v>
      </c>
      <c r="E310" s="247" t="s">
        <v>337</v>
      </c>
    </row>
    <row r="311" spans="1:5" ht="15" customHeight="1" x14ac:dyDescent="0.45">
      <c r="A311" s="243">
        <v>308</v>
      </c>
      <c r="B311" s="244" t="s">
        <v>333</v>
      </c>
      <c r="C311" s="245" t="s">
        <v>1718</v>
      </c>
      <c r="D311" s="246" t="s">
        <v>1719</v>
      </c>
      <c r="E311" s="247" t="s">
        <v>9877</v>
      </c>
    </row>
    <row r="312" spans="1:5" ht="15" customHeight="1" x14ac:dyDescent="0.45">
      <c r="A312" s="243">
        <v>309</v>
      </c>
      <c r="B312" s="244" t="s">
        <v>333</v>
      </c>
      <c r="C312" s="245" t="s">
        <v>1720</v>
      </c>
      <c r="D312" s="246" t="s">
        <v>338</v>
      </c>
      <c r="E312" s="247" t="s">
        <v>339</v>
      </c>
    </row>
    <row r="313" spans="1:5" ht="15" customHeight="1" x14ac:dyDescent="0.45">
      <c r="A313" s="243">
        <v>310</v>
      </c>
      <c r="B313" s="244" t="s">
        <v>333</v>
      </c>
      <c r="C313" s="245" t="s">
        <v>1720</v>
      </c>
      <c r="D313" s="246" t="s">
        <v>338</v>
      </c>
      <c r="E313" s="247" t="s">
        <v>340</v>
      </c>
    </row>
    <row r="314" spans="1:5" ht="15" customHeight="1" x14ac:dyDescent="0.45">
      <c r="A314" s="243">
        <v>311</v>
      </c>
      <c r="B314" s="244" t="s">
        <v>333</v>
      </c>
      <c r="C314" s="245" t="s">
        <v>1721</v>
      </c>
      <c r="D314" s="246" t="s">
        <v>341</v>
      </c>
      <c r="E314" s="247" t="s">
        <v>342</v>
      </c>
    </row>
    <row r="315" spans="1:5" ht="15" customHeight="1" x14ac:dyDescent="0.45">
      <c r="A315" s="243">
        <v>312</v>
      </c>
      <c r="B315" s="244" t="s">
        <v>333</v>
      </c>
      <c r="C315" s="245" t="s">
        <v>1721</v>
      </c>
      <c r="D315" s="246" t="s">
        <v>341</v>
      </c>
      <c r="E315" s="247" t="s">
        <v>343</v>
      </c>
    </row>
    <row r="316" spans="1:5" ht="15" customHeight="1" x14ac:dyDescent="0.45">
      <c r="A316" s="243">
        <v>313</v>
      </c>
      <c r="B316" s="244" t="s">
        <v>333</v>
      </c>
      <c r="C316" s="245" t="s">
        <v>1721</v>
      </c>
      <c r="D316" s="246" t="s">
        <v>344</v>
      </c>
      <c r="E316" s="247" t="s">
        <v>345</v>
      </c>
    </row>
    <row r="317" spans="1:5" ht="15" customHeight="1" x14ac:dyDescent="0.45">
      <c r="A317" s="243">
        <v>314</v>
      </c>
      <c r="B317" s="244" t="s">
        <v>333</v>
      </c>
      <c r="C317" s="245" t="s">
        <v>1721</v>
      </c>
      <c r="D317" s="246" t="s">
        <v>344</v>
      </c>
      <c r="E317" s="247" t="s">
        <v>346</v>
      </c>
    </row>
    <row r="318" spans="1:5" ht="15" customHeight="1" x14ac:dyDescent="0.45">
      <c r="A318" s="243">
        <v>315</v>
      </c>
      <c r="B318" s="244" t="s">
        <v>333</v>
      </c>
      <c r="C318" s="245" t="s">
        <v>1721</v>
      </c>
      <c r="D318" s="246" t="s">
        <v>344</v>
      </c>
      <c r="E318" s="247" t="s">
        <v>347</v>
      </c>
    </row>
    <row r="319" spans="1:5" ht="15" customHeight="1" x14ac:dyDescent="0.45">
      <c r="A319" s="243">
        <v>316</v>
      </c>
      <c r="B319" s="244" t="s">
        <v>333</v>
      </c>
      <c r="C319" s="245" t="s">
        <v>1721</v>
      </c>
      <c r="D319" s="246" t="s">
        <v>344</v>
      </c>
      <c r="E319" s="247" t="s">
        <v>348</v>
      </c>
    </row>
    <row r="320" spans="1:5" ht="15" customHeight="1" x14ac:dyDescent="0.45">
      <c r="A320" s="243">
        <v>317</v>
      </c>
      <c r="B320" s="244" t="s">
        <v>333</v>
      </c>
      <c r="C320" s="245" t="s">
        <v>1721</v>
      </c>
      <c r="D320" s="246" t="s">
        <v>344</v>
      </c>
      <c r="E320" s="247" t="s">
        <v>349</v>
      </c>
    </row>
    <row r="321" spans="1:5" ht="15" customHeight="1" x14ac:dyDescent="0.45">
      <c r="A321" s="243">
        <v>318</v>
      </c>
      <c r="B321" s="244" t="s">
        <v>333</v>
      </c>
      <c r="C321" s="245" t="s">
        <v>1721</v>
      </c>
      <c r="D321" s="246" t="s">
        <v>344</v>
      </c>
      <c r="E321" s="247" t="s">
        <v>350</v>
      </c>
    </row>
    <row r="322" spans="1:5" ht="15" customHeight="1" x14ac:dyDescent="0.45">
      <c r="A322" s="243">
        <v>319</v>
      </c>
      <c r="B322" s="244" t="s">
        <v>333</v>
      </c>
      <c r="C322" s="245" t="s">
        <v>1721</v>
      </c>
      <c r="D322" s="246" t="s">
        <v>344</v>
      </c>
      <c r="E322" s="247" t="s">
        <v>346</v>
      </c>
    </row>
    <row r="323" spans="1:5" ht="15" customHeight="1" x14ac:dyDescent="0.45">
      <c r="A323" s="243">
        <v>320</v>
      </c>
      <c r="B323" s="244" t="s">
        <v>333</v>
      </c>
      <c r="C323" s="245" t="s">
        <v>1721</v>
      </c>
      <c r="D323" s="246" t="s">
        <v>344</v>
      </c>
      <c r="E323" s="247" t="s">
        <v>351</v>
      </c>
    </row>
    <row r="324" spans="1:5" ht="15" customHeight="1" x14ac:dyDescent="0.45">
      <c r="A324" s="243">
        <v>321</v>
      </c>
      <c r="B324" s="244" t="s">
        <v>333</v>
      </c>
      <c r="C324" s="245" t="s">
        <v>1721</v>
      </c>
      <c r="D324" s="246" t="s">
        <v>344</v>
      </c>
      <c r="E324" s="247" t="s">
        <v>352</v>
      </c>
    </row>
    <row r="325" spans="1:5" ht="15" customHeight="1" x14ac:dyDescent="0.45">
      <c r="A325" s="243">
        <v>322</v>
      </c>
      <c r="B325" s="244" t="s">
        <v>333</v>
      </c>
      <c r="C325" s="245" t="s">
        <v>1721</v>
      </c>
      <c r="D325" s="246" t="s">
        <v>344</v>
      </c>
      <c r="E325" s="247" t="s">
        <v>353</v>
      </c>
    </row>
    <row r="326" spans="1:5" ht="15" customHeight="1" x14ac:dyDescent="0.45">
      <c r="A326" s="243">
        <v>323</v>
      </c>
      <c r="B326" s="244" t="s">
        <v>333</v>
      </c>
      <c r="C326" s="245" t="s">
        <v>1721</v>
      </c>
      <c r="D326" s="246" t="s">
        <v>344</v>
      </c>
      <c r="E326" s="247" t="s">
        <v>354</v>
      </c>
    </row>
    <row r="327" spans="1:5" ht="15" customHeight="1" x14ac:dyDescent="0.45">
      <c r="A327" s="243">
        <v>324</v>
      </c>
      <c r="B327" s="244" t="s">
        <v>333</v>
      </c>
      <c r="C327" s="245" t="s">
        <v>1721</v>
      </c>
      <c r="D327" s="246" t="s">
        <v>344</v>
      </c>
      <c r="E327" s="247" t="s">
        <v>355</v>
      </c>
    </row>
    <row r="328" spans="1:5" ht="15" customHeight="1" x14ac:dyDescent="0.45">
      <c r="A328" s="243">
        <v>325</v>
      </c>
      <c r="B328" s="244" t="s">
        <v>333</v>
      </c>
      <c r="C328" s="245" t="s">
        <v>1722</v>
      </c>
      <c r="D328" s="246" t="s">
        <v>1723</v>
      </c>
      <c r="E328" s="247" t="s">
        <v>9878</v>
      </c>
    </row>
    <row r="329" spans="1:5" ht="15" customHeight="1" x14ac:dyDescent="0.45">
      <c r="A329" s="243">
        <v>326</v>
      </c>
      <c r="B329" s="244" t="s">
        <v>333</v>
      </c>
      <c r="C329" s="245" t="s">
        <v>1722</v>
      </c>
      <c r="D329" s="246" t="s">
        <v>1723</v>
      </c>
      <c r="E329" s="247" t="s">
        <v>356</v>
      </c>
    </row>
    <row r="330" spans="1:5" ht="15" customHeight="1" x14ac:dyDescent="0.45">
      <c r="A330" s="243">
        <v>327</v>
      </c>
      <c r="B330" s="244" t="s">
        <v>333</v>
      </c>
      <c r="C330" s="245" t="s">
        <v>1722</v>
      </c>
      <c r="D330" s="246" t="s">
        <v>1723</v>
      </c>
      <c r="E330" s="247" t="s">
        <v>9879</v>
      </c>
    </row>
    <row r="331" spans="1:5" ht="15" customHeight="1" x14ac:dyDescent="0.45">
      <c r="A331" s="243">
        <v>328</v>
      </c>
      <c r="B331" s="244" t="s">
        <v>333</v>
      </c>
      <c r="C331" s="245" t="s">
        <v>1722</v>
      </c>
      <c r="D331" s="246" t="s">
        <v>1723</v>
      </c>
      <c r="E331" s="247" t="s">
        <v>9880</v>
      </c>
    </row>
    <row r="332" spans="1:5" ht="15" customHeight="1" x14ac:dyDescent="0.45">
      <c r="A332" s="243">
        <v>329</v>
      </c>
      <c r="B332" s="244" t="s">
        <v>333</v>
      </c>
      <c r="C332" s="245" t="s">
        <v>1724</v>
      </c>
      <c r="D332" s="246" t="s">
        <v>1725</v>
      </c>
      <c r="E332" s="247" t="s">
        <v>9881</v>
      </c>
    </row>
    <row r="333" spans="1:5" ht="15" customHeight="1" x14ac:dyDescent="0.45">
      <c r="A333" s="243">
        <v>330</v>
      </c>
      <c r="B333" s="244" t="s">
        <v>333</v>
      </c>
      <c r="C333" s="245" t="s">
        <v>1724</v>
      </c>
      <c r="D333" s="246" t="s">
        <v>1725</v>
      </c>
      <c r="E333" s="247" t="s">
        <v>9882</v>
      </c>
    </row>
    <row r="334" spans="1:5" ht="15" customHeight="1" x14ac:dyDescent="0.45">
      <c r="A334" s="243">
        <v>331</v>
      </c>
      <c r="B334" s="244" t="s">
        <v>333</v>
      </c>
      <c r="C334" s="245" t="s">
        <v>1724</v>
      </c>
      <c r="D334" s="246" t="s">
        <v>1725</v>
      </c>
      <c r="E334" s="247" t="s">
        <v>9883</v>
      </c>
    </row>
    <row r="335" spans="1:5" ht="15" customHeight="1" x14ac:dyDescent="0.45">
      <c r="A335" s="243">
        <v>332</v>
      </c>
      <c r="B335" s="244" t="s">
        <v>333</v>
      </c>
      <c r="C335" s="245" t="s">
        <v>1724</v>
      </c>
      <c r="D335" s="246" t="s">
        <v>1725</v>
      </c>
      <c r="E335" s="247" t="s">
        <v>9884</v>
      </c>
    </row>
    <row r="336" spans="1:5" ht="15" customHeight="1" x14ac:dyDescent="0.45">
      <c r="A336" s="243">
        <v>333</v>
      </c>
      <c r="B336" s="244" t="s">
        <v>333</v>
      </c>
      <c r="C336" s="245" t="s">
        <v>1724</v>
      </c>
      <c r="D336" s="246" t="s">
        <v>1725</v>
      </c>
      <c r="E336" s="247" t="s">
        <v>9885</v>
      </c>
    </row>
    <row r="337" spans="1:5" ht="15" customHeight="1" x14ac:dyDescent="0.45">
      <c r="A337" s="243">
        <v>334</v>
      </c>
      <c r="B337" s="244" t="s">
        <v>333</v>
      </c>
      <c r="C337" s="245" t="s">
        <v>1724</v>
      </c>
      <c r="D337" s="246" t="s">
        <v>1725</v>
      </c>
      <c r="E337" s="247" t="s">
        <v>9886</v>
      </c>
    </row>
    <row r="338" spans="1:5" ht="15" customHeight="1" x14ac:dyDescent="0.45">
      <c r="A338" s="243">
        <v>335</v>
      </c>
      <c r="B338" s="244" t="s">
        <v>333</v>
      </c>
      <c r="C338" s="245" t="s">
        <v>1724</v>
      </c>
      <c r="D338" s="246" t="s">
        <v>1725</v>
      </c>
      <c r="E338" s="247" t="s">
        <v>9887</v>
      </c>
    </row>
    <row r="339" spans="1:5" ht="15" customHeight="1" x14ac:dyDescent="0.45">
      <c r="A339" s="243">
        <v>336</v>
      </c>
      <c r="B339" s="244" t="s">
        <v>333</v>
      </c>
      <c r="C339" s="245" t="s">
        <v>1724</v>
      </c>
      <c r="D339" s="246" t="s">
        <v>1725</v>
      </c>
      <c r="E339" s="247" t="s">
        <v>9888</v>
      </c>
    </row>
    <row r="340" spans="1:5" ht="15" customHeight="1" x14ac:dyDescent="0.45">
      <c r="A340" s="243">
        <v>337</v>
      </c>
      <c r="B340" s="244" t="s">
        <v>333</v>
      </c>
      <c r="C340" s="245" t="s">
        <v>1726</v>
      </c>
      <c r="D340" s="246" t="s">
        <v>1727</v>
      </c>
      <c r="E340" s="247" t="s">
        <v>357</v>
      </c>
    </row>
    <row r="341" spans="1:5" ht="15" customHeight="1" x14ac:dyDescent="0.45">
      <c r="A341" s="243">
        <v>338</v>
      </c>
      <c r="B341" s="244" t="s">
        <v>333</v>
      </c>
      <c r="C341" s="245" t="s">
        <v>1728</v>
      </c>
      <c r="D341" s="248" t="s">
        <v>1729</v>
      </c>
      <c r="E341" s="247" t="s">
        <v>358</v>
      </c>
    </row>
    <row r="342" spans="1:5" ht="15" customHeight="1" x14ac:dyDescent="0.45">
      <c r="A342" s="243">
        <v>339</v>
      </c>
      <c r="B342" s="244" t="s">
        <v>359</v>
      </c>
      <c r="C342" s="245" t="s">
        <v>1730</v>
      </c>
      <c r="D342" s="246" t="s">
        <v>360</v>
      </c>
      <c r="E342" s="247" t="s">
        <v>361</v>
      </c>
    </row>
    <row r="343" spans="1:5" ht="15" customHeight="1" x14ac:dyDescent="0.45">
      <c r="A343" s="243">
        <v>340</v>
      </c>
      <c r="B343" s="244" t="s">
        <v>359</v>
      </c>
      <c r="C343" s="245" t="s">
        <v>1730</v>
      </c>
      <c r="D343" s="246" t="s">
        <v>360</v>
      </c>
      <c r="E343" s="247" t="s">
        <v>9889</v>
      </c>
    </row>
    <row r="344" spans="1:5" ht="15" customHeight="1" x14ac:dyDescent="0.45">
      <c r="A344" s="243">
        <v>341</v>
      </c>
      <c r="B344" s="244" t="s">
        <v>359</v>
      </c>
      <c r="C344" s="245" t="s">
        <v>1730</v>
      </c>
      <c r="D344" s="246" t="s">
        <v>360</v>
      </c>
      <c r="E344" s="247" t="s">
        <v>362</v>
      </c>
    </row>
    <row r="345" spans="1:5" ht="15" customHeight="1" x14ac:dyDescent="0.45">
      <c r="A345" s="243">
        <v>342</v>
      </c>
      <c r="B345" s="244" t="s">
        <v>359</v>
      </c>
      <c r="C345" s="245" t="s">
        <v>1730</v>
      </c>
      <c r="D345" s="246" t="s">
        <v>360</v>
      </c>
      <c r="E345" s="247" t="s">
        <v>9890</v>
      </c>
    </row>
    <row r="346" spans="1:5" ht="15" customHeight="1" x14ac:dyDescent="0.45">
      <c r="A346" s="243">
        <v>343</v>
      </c>
      <c r="B346" s="244" t="s">
        <v>359</v>
      </c>
      <c r="C346" s="245"/>
      <c r="D346" s="248" t="s">
        <v>363</v>
      </c>
      <c r="E346" s="247" t="s">
        <v>364</v>
      </c>
    </row>
    <row r="347" spans="1:5" ht="15" customHeight="1" x14ac:dyDescent="0.45">
      <c r="A347" s="243">
        <v>344</v>
      </c>
      <c r="B347" s="244" t="s">
        <v>359</v>
      </c>
      <c r="C347" s="245"/>
      <c r="D347" s="248" t="s">
        <v>365</v>
      </c>
      <c r="E347" s="247" t="s">
        <v>366</v>
      </c>
    </row>
    <row r="348" spans="1:5" ht="15" customHeight="1" x14ac:dyDescent="0.45">
      <c r="A348" s="243">
        <v>345</v>
      </c>
      <c r="B348" s="244" t="s">
        <v>359</v>
      </c>
      <c r="C348" s="245" t="s">
        <v>1731</v>
      </c>
      <c r="D348" s="248" t="s">
        <v>367</v>
      </c>
      <c r="E348" s="247" t="s">
        <v>368</v>
      </c>
    </row>
    <row r="349" spans="1:5" ht="15" customHeight="1" x14ac:dyDescent="0.45">
      <c r="A349" s="243">
        <v>346</v>
      </c>
      <c r="B349" s="244" t="s">
        <v>359</v>
      </c>
      <c r="C349" s="245" t="s">
        <v>1731</v>
      </c>
      <c r="D349" s="246" t="s">
        <v>367</v>
      </c>
      <c r="E349" s="247" t="s">
        <v>369</v>
      </c>
    </row>
    <row r="350" spans="1:5" ht="15" customHeight="1" x14ac:dyDescent="0.45">
      <c r="A350" s="243">
        <v>347</v>
      </c>
      <c r="B350" s="244" t="s">
        <v>359</v>
      </c>
      <c r="C350" s="245" t="s">
        <v>1731</v>
      </c>
      <c r="D350" s="246" t="s">
        <v>367</v>
      </c>
      <c r="E350" s="247" t="s">
        <v>370</v>
      </c>
    </row>
    <row r="351" spans="1:5" ht="15" customHeight="1" x14ac:dyDescent="0.45">
      <c r="A351" s="243">
        <v>348</v>
      </c>
      <c r="B351" s="244" t="s">
        <v>359</v>
      </c>
      <c r="C351" s="245" t="s">
        <v>1731</v>
      </c>
      <c r="D351" s="246" t="s">
        <v>367</v>
      </c>
      <c r="E351" s="247" t="s">
        <v>371</v>
      </c>
    </row>
    <row r="352" spans="1:5" ht="15" customHeight="1" x14ac:dyDescent="0.45">
      <c r="A352" s="243">
        <v>349</v>
      </c>
      <c r="B352" s="244" t="s">
        <v>359</v>
      </c>
      <c r="C352" s="245" t="s">
        <v>1731</v>
      </c>
      <c r="D352" s="246" t="s">
        <v>367</v>
      </c>
      <c r="E352" s="247" t="s">
        <v>372</v>
      </c>
    </row>
    <row r="353" spans="1:5" ht="15" customHeight="1" x14ac:dyDescent="0.45">
      <c r="A353" s="243">
        <v>350</v>
      </c>
      <c r="B353" s="244" t="s">
        <v>359</v>
      </c>
      <c r="C353" s="245" t="s">
        <v>1731</v>
      </c>
      <c r="D353" s="246" t="s">
        <v>367</v>
      </c>
      <c r="E353" s="247" t="s">
        <v>373</v>
      </c>
    </row>
    <row r="354" spans="1:5" ht="15" customHeight="1" x14ac:dyDescent="0.45">
      <c r="A354" s="243">
        <v>351</v>
      </c>
      <c r="B354" s="244" t="s">
        <v>359</v>
      </c>
      <c r="C354" s="245"/>
      <c r="D354" s="246" t="s">
        <v>374</v>
      </c>
      <c r="E354" s="247" t="s">
        <v>375</v>
      </c>
    </row>
    <row r="355" spans="1:5" ht="15" customHeight="1" x14ac:dyDescent="0.45">
      <c r="A355" s="243">
        <v>352</v>
      </c>
      <c r="B355" s="244" t="s">
        <v>359</v>
      </c>
      <c r="C355" s="245"/>
      <c r="D355" s="246" t="s">
        <v>374</v>
      </c>
      <c r="E355" s="247" t="s">
        <v>9891</v>
      </c>
    </row>
    <row r="356" spans="1:5" ht="15" customHeight="1" x14ac:dyDescent="0.45">
      <c r="A356" s="243">
        <v>353</v>
      </c>
      <c r="B356" s="244" t="s">
        <v>359</v>
      </c>
      <c r="C356" s="245"/>
      <c r="D356" s="246" t="s">
        <v>376</v>
      </c>
      <c r="E356" s="247" t="s">
        <v>377</v>
      </c>
    </row>
    <row r="357" spans="1:5" ht="15" customHeight="1" x14ac:dyDescent="0.45">
      <c r="A357" s="243">
        <v>354</v>
      </c>
      <c r="B357" s="244" t="s">
        <v>359</v>
      </c>
      <c r="C357" s="245"/>
      <c r="D357" s="246" t="s">
        <v>374</v>
      </c>
      <c r="E357" s="247" t="s">
        <v>378</v>
      </c>
    </row>
    <row r="358" spans="1:5" ht="15" customHeight="1" x14ac:dyDescent="0.45">
      <c r="A358" s="243">
        <v>355</v>
      </c>
      <c r="B358" s="244" t="s">
        <v>359</v>
      </c>
      <c r="C358" s="245"/>
      <c r="D358" s="246" t="s">
        <v>374</v>
      </c>
      <c r="E358" s="247" t="s">
        <v>9892</v>
      </c>
    </row>
    <row r="359" spans="1:5" ht="15" customHeight="1" x14ac:dyDescent="0.45">
      <c r="A359" s="243">
        <v>356</v>
      </c>
      <c r="B359" s="244" t="s">
        <v>359</v>
      </c>
      <c r="C359" s="245"/>
      <c r="D359" s="246" t="s">
        <v>374</v>
      </c>
      <c r="E359" s="247" t="s">
        <v>379</v>
      </c>
    </row>
    <row r="360" spans="1:5" ht="15" customHeight="1" x14ac:dyDescent="0.45">
      <c r="A360" s="243">
        <v>357</v>
      </c>
      <c r="B360" s="244" t="s">
        <v>359</v>
      </c>
      <c r="C360" s="245"/>
      <c r="D360" s="246" t="s">
        <v>374</v>
      </c>
      <c r="E360" s="247" t="s">
        <v>380</v>
      </c>
    </row>
    <row r="361" spans="1:5" ht="15" customHeight="1" x14ac:dyDescent="0.45">
      <c r="A361" s="243">
        <v>358</v>
      </c>
      <c r="B361" s="244" t="s">
        <v>359</v>
      </c>
      <c r="C361" s="245"/>
      <c r="D361" s="246" t="s">
        <v>374</v>
      </c>
      <c r="E361" s="247" t="s">
        <v>381</v>
      </c>
    </row>
    <row r="362" spans="1:5" ht="15" customHeight="1" x14ac:dyDescent="0.45">
      <c r="A362" s="243">
        <v>359</v>
      </c>
      <c r="B362" s="244" t="s">
        <v>359</v>
      </c>
      <c r="C362" s="245"/>
      <c r="D362" s="246" t="s">
        <v>374</v>
      </c>
      <c r="E362" s="247" t="s">
        <v>382</v>
      </c>
    </row>
    <row r="363" spans="1:5" ht="15" customHeight="1" x14ac:dyDescent="0.45">
      <c r="A363" s="243">
        <v>360</v>
      </c>
      <c r="B363" s="244" t="s">
        <v>359</v>
      </c>
      <c r="C363" s="245"/>
      <c r="D363" s="246" t="s">
        <v>374</v>
      </c>
      <c r="E363" s="247" t="s">
        <v>383</v>
      </c>
    </row>
    <row r="364" spans="1:5" ht="15" customHeight="1" x14ac:dyDescent="0.45">
      <c r="A364" s="243">
        <v>361</v>
      </c>
      <c r="B364" s="244" t="s">
        <v>359</v>
      </c>
      <c r="C364" s="245"/>
      <c r="D364" s="246" t="s">
        <v>374</v>
      </c>
      <c r="E364" s="247" t="s">
        <v>384</v>
      </c>
    </row>
    <row r="365" spans="1:5" ht="15" customHeight="1" x14ac:dyDescent="0.45">
      <c r="A365" s="243">
        <v>362</v>
      </c>
      <c r="B365" s="244" t="s">
        <v>359</v>
      </c>
      <c r="C365" s="245"/>
      <c r="D365" s="246" t="s">
        <v>374</v>
      </c>
      <c r="E365" s="247" t="s">
        <v>385</v>
      </c>
    </row>
    <row r="366" spans="1:5" ht="15" customHeight="1" x14ac:dyDescent="0.45">
      <c r="A366" s="243">
        <v>363</v>
      </c>
      <c r="B366" s="244" t="s">
        <v>359</v>
      </c>
      <c r="C366" s="245"/>
      <c r="D366" s="248" t="s">
        <v>376</v>
      </c>
      <c r="E366" s="247" t="s">
        <v>386</v>
      </c>
    </row>
    <row r="367" spans="1:5" ht="15" customHeight="1" x14ac:dyDescent="0.45">
      <c r="A367" s="243">
        <v>364</v>
      </c>
      <c r="B367" s="244" t="s">
        <v>359</v>
      </c>
      <c r="C367" s="245"/>
      <c r="D367" s="248" t="s">
        <v>376</v>
      </c>
      <c r="E367" s="247" t="s">
        <v>387</v>
      </c>
    </row>
    <row r="368" spans="1:5" ht="15" customHeight="1" x14ac:dyDescent="0.45">
      <c r="A368" s="243">
        <v>365</v>
      </c>
      <c r="B368" s="244" t="s">
        <v>359</v>
      </c>
      <c r="C368" s="245"/>
      <c r="D368" s="248" t="s">
        <v>9893</v>
      </c>
      <c r="E368" s="247" t="s">
        <v>388</v>
      </c>
    </row>
    <row r="369" spans="1:5" ht="15" customHeight="1" x14ac:dyDescent="0.45">
      <c r="A369" s="243">
        <v>366</v>
      </c>
      <c r="B369" s="244" t="s">
        <v>359</v>
      </c>
      <c r="C369" s="245"/>
      <c r="D369" s="248" t="s">
        <v>376</v>
      </c>
      <c r="E369" s="247" t="s">
        <v>389</v>
      </c>
    </row>
    <row r="370" spans="1:5" ht="15" customHeight="1" x14ac:dyDescent="0.45">
      <c r="A370" s="243">
        <v>367</v>
      </c>
      <c r="B370" s="244" t="s">
        <v>359</v>
      </c>
      <c r="C370" s="245"/>
      <c r="D370" s="249" t="s">
        <v>376</v>
      </c>
      <c r="E370" s="250" t="s">
        <v>9894</v>
      </c>
    </row>
    <row r="371" spans="1:5" ht="15" customHeight="1" x14ac:dyDescent="0.45">
      <c r="A371" s="243">
        <v>368</v>
      </c>
      <c r="B371" s="244" t="s">
        <v>359</v>
      </c>
      <c r="C371" s="245"/>
      <c r="D371" s="249" t="s">
        <v>9895</v>
      </c>
      <c r="E371" s="246" t="s">
        <v>9896</v>
      </c>
    </row>
    <row r="372" spans="1:5" ht="15" customHeight="1" x14ac:dyDescent="0.45">
      <c r="A372" s="243">
        <v>369</v>
      </c>
      <c r="B372" s="244" t="s">
        <v>390</v>
      </c>
      <c r="C372" s="245"/>
      <c r="D372" s="246" t="s">
        <v>391</v>
      </c>
      <c r="E372" s="247" t="s">
        <v>392</v>
      </c>
    </row>
    <row r="373" spans="1:5" ht="15" customHeight="1" x14ac:dyDescent="0.45">
      <c r="A373" s="243">
        <v>370</v>
      </c>
      <c r="B373" s="244" t="s">
        <v>390</v>
      </c>
      <c r="C373" s="245"/>
      <c r="D373" s="246" t="s">
        <v>393</v>
      </c>
      <c r="E373" s="247" t="s">
        <v>394</v>
      </c>
    </row>
    <row r="374" spans="1:5" ht="15" customHeight="1" x14ac:dyDescent="0.45">
      <c r="A374" s="243">
        <v>371</v>
      </c>
      <c r="B374" s="244" t="s">
        <v>390</v>
      </c>
      <c r="C374" s="245"/>
      <c r="D374" s="246" t="s">
        <v>393</v>
      </c>
      <c r="E374" s="247" t="s">
        <v>395</v>
      </c>
    </row>
    <row r="375" spans="1:5" ht="15" customHeight="1" x14ac:dyDescent="0.45">
      <c r="A375" s="243">
        <v>372</v>
      </c>
      <c r="B375" s="244" t="s">
        <v>390</v>
      </c>
      <c r="C375" s="245"/>
      <c r="D375" s="246" t="s">
        <v>393</v>
      </c>
      <c r="E375" s="247" t="s">
        <v>396</v>
      </c>
    </row>
    <row r="376" spans="1:5" ht="15" customHeight="1" x14ac:dyDescent="0.45">
      <c r="A376" s="243">
        <v>373</v>
      </c>
      <c r="B376" s="244" t="s">
        <v>390</v>
      </c>
      <c r="C376" s="245"/>
      <c r="D376" s="246" t="s">
        <v>393</v>
      </c>
      <c r="E376" s="247" t="s">
        <v>397</v>
      </c>
    </row>
    <row r="377" spans="1:5" ht="15" customHeight="1" x14ac:dyDescent="0.45">
      <c r="A377" s="243">
        <v>374</v>
      </c>
      <c r="B377" s="244" t="s">
        <v>390</v>
      </c>
      <c r="C377" s="245"/>
      <c r="D377" s="246" t="s">
        <v>393</v>
      </c>
      <c r="E377" s="247" t="s">
        <v>398</v>
      </c>
    </row>
    <row r="378" spans="1:5" ht="15" customHeight="1" x14ac:dyDescent="0.45">
      <c r="A378" s="243">
        <v>375</v>
      </c>
      <c r="B378" s="244" t="s">
        <v>390</v>
      </c>
      <c r="C378" s="245"/>
      <c r="D378" s="246" t="s">
        <v>393</v>
      </c>
      <c r="E378" s="247" t="s">
        <v>9897</v>
      </c>
    </row>
    <row r="379" spans="1:5" ht="15" customHeight="1" x14ac:dyDescent="0.45">
      <c r="A379" s="243">
        <v>376</v>
      </c>
      <c r="B379" s="244" t="s">
        <v>390</v>
      </c>
      <c r="C379" s="245"/>
      <c r="D379" s="246" t="s">
        <v>393</v>
      </c>
      <c r="E379" s="247" t="s">
        <v>9898</v>
      </c>
    </row>
    <row r="380" spans="1:5" ht="15" customHeight="1" x14ac:dyDescent="0.45">
      <c r="A380" s="243">
        <v>377</v>
      </c>
      <c r="B380" s="244" t="s">
        <v>390</v>
      </c>
      <c r="C380" s="245"/>
      <c r="D380" s="246" t="s">
        <v>393</v>
      </c>
      <c r="E380" s="247" t="s">
        <v>399</v>
      </c>
    </row>
    <row r="381" spans="1:5" ht="15" customHeight="1" x14ac:dyDescent="0.45">
      <c r="A381" s="243">
        <v>378</v>
      </c>
      <c r="B381" s="244" t="s">
        <v>390</v>
      </c>
      <c r="C381" s="245"/>
      <c r="D381" s="246" t="s">
        <v>400</v>
      </c>
      <c r="E381" s="247" t="s">
        <v>401</v>
      </c>
    </row>
    <row r="382" spans="1:5" ht="15" customHeight="1" x14ac:dyDescent="0.45">
      <c r="A382" s="243">
        <v>379</v>
      </c>
      <c r="B382" s="244" t="s">
        <v>390</v>
      </c>
      <c r="C382" s="245"/>
      <c r="D382" s="246" t="s">
        <v>400</v>
      </c>
      <c r="E382" s="247" t="s">
        <v>9899</v>
      </c>
    </row>
    <row r="383" spans="1:5" ht="15" customHeight="1" x14ac:dyDescent="0.45">
      <c r="A383" s="243">
        <v>380</v>
      </c>
      <c r="B383" s="244" t="s">
        <v>390</v>
      </c>
      <c r="C383" s="245" t="s">
        <v>1732</v>
      </c>
      <c r="D383" s="246" t="s">
        <v>1733</v>
      </c>
      <c r="E383" s="247" t="s">
        <v>402</v>
      </c>
    </row>
    <row r="384" spans="1:5" ht="15" customHeight="1" x14ac:dyDescent="0.45">
      <c r="A384" s="243">
        <v>381</v>
      </c>
      <c r="B384" s="244" t="s">
        <v>390</v>
      </c>
      <c r="C384" s="245" t="s">
        <v>1732</v>
      </c>
      <c r="D384" s="246" t="s">
        <v>1733</v>
      </c>
      <c r="E384" s="247" t="s">
        <v>403</v>
      </c>
    </row>
    <row r="385" spans="1:5" ht="15" customHeight="1" x14ac:dyDescent="0.45">
      <c r="A385" s="243">
        <v>382</v>
      </c>
      <c r="B385" s="244" t="s">
        <v>390</v>
      </c>
      <c r="C385" s="245" t="s">
        <v>1732</v>
      </c>
      <c r="D385" s="246" t="s">
        <v>1733</v>
      </c>
      <c r="E385" s="247" t="s">
        <v>404</v>
      </c>
    </row>
    <row r="386" spans="1:5" ht="15" customHeight="1" x14ac:dyDescent="0.45">
      <c r="A386" s="243">
        <v>383</v>
      </c>
      <c r="B386" s="244" t="s">
        <v>390</v>
      </c>
      <c r="C386" s="245" t="s">
        <v>1732</v>
      </c>
      <c r="D386" s="246" t="s">
        <v>1733</v>
      </c>
      <c r="E386" s="247" t="s">
        <v>405</v>
      </c>
    </row>
    <row r="387" spans="1:5" ht="15" customHeight="1" x14ac:dyDescent="0.45">
      <c r="A387" s="243">
        <v>384</v>
      </c>
      <c r="B387" s="244" t="s">
        <v>390</v>
      </c>
      <c r="C387" s="245" t="s">
        <v>1732</v>
      </c>
      <c r="D387" s="246" t="s">
        <v>1733</v>
      </c>
      <c r="E387" s="247" t="s">
        <v>406</v>
      </c>
    </row>
    <row r="388" spans="1:5" ht="15" customHeight="1" x14ac:dyDescent="0.45">
      <c r="A388" s="243">
        <v>385</v>
      </c>
      <c r="B388" s="244" t="s">
        <v>390</v>
      </c>
      <c r="C388" s="245" t="s">
        <v>1732</v>
      </c>
      <c r="D388" s="246" t="s">
        <v>1733</v>
      </c>
      <c r="E388" s="247" t="s">
        <v>407</v>
      </c>
    </row>
    <row r="389" spans="1:5" ht="15" customHeight="1" x14ac:dyDescent="0.45">
      <c r="A389" s="243">
        <v>386</v>
      </c>
      <c r="B389" s="244" t="s">
        <v>390</v>
      </c>
      <c r="C389" s="245" t="s">
        <v>1732</v>
      </c>
      <c r="D389" s="246" t="s">
        <v>1733</v>
      </c>
      <c r="E389" s="247" t="s">
        <v>408</v>
      </c>
    </row>
    <row r="390" spans="1:5" ht="15" customHeight="1" x14ac:dyDescent="0.45">
      <c r="A390" s="243">
        <v>387</v>
      </c>
      <c r="B390" s="244" t="s">
        <v>390</v>
      </c>
      <c r="C390" s="245" t="s">
        <v>1732</v>
      </c>
      <c r="D390" s="246" t="s">
        <v>1733</v>
      </c>
      <c r="E390" s="247" t="s">
        <v>409</v>
      </c>
    </row>
    <row r="391" spans="1:5" ht="15" customHeight="1" x14ac:dyDescent="0.45">
      <c r="A391" s="243">
        <v>388</v>
      </c>
      <c r="B391" s="244" t="s">
        <v>390</v>
      </c>
      <c r="C391" s="245" t="s">
        <v>1732</v>
      </c>
      <c r="D391" s="246" t="s">
        <v>1733</v>
      </c>
      <c r="E391" s="247" t="s">
        <v>9900</v>
      </c>
    </row>
    <row r="392" spans="1:5" ht="15" customHeight="1" x14ac:dyDescent="0.45">
      <c r="A392" s="243">
        <v>389</v>
      </c>
      <c r="B392" s="244" t="s">
        <v>390</v>
      </c>
      <c r="C392" s="245"/>
      <c r="D392" s="248" t="s">
        <v>410</v>
      </c>
      <c r="E392" s="247" t="s">
        <v>411</v>
      </c>
    </row>
    <row r="393" spans="1:5" ht="15" customHeight="1" x14ac:dyDescent="0.45">
      <c r="A393" s="243">
        <v>390</v>
      </c>
      <c r="B393" s="244" t="s">
        <v>390</v>
      </c>
      <c r="C393" s="245"/>
      <c r="D393" s="248" t="s">
        <v>412</v>
      </c>
      <c r="E393" s="247" t="s">
        <v>413</v>
      </c>
    </row>
    <row r="394" spans="1:5" ht="15" customHeight="1" x14ac:dyDescent="0.45">
      <c r="A394" s="243">
        <v>391</v>
      </c>
      <c r="B394" s="244" t="s">
        <v>390</v>
      </c>
      <c r="C394" s="245" t="s">
        <v>1734</v>
      </c>
      <c r="D394" s="248" t="s">
        <v>1735</v>
      </c>
      <c r="E394" s="247" t="s">
        <v>414</v>
      </c>
    </row>
    <row r="395" spans="1:5" ht="15" customHeight="1" x14ac:dyDescent="0.45">
      <c r="A395" s="243">
        <v>392</v>
      </c>
      <c r="B395" s="244" t="s">
        <v>390</v>
      </c>
      <c r="C395" s="245" t="s">
        <v>1736</v>
      </c>
      <c r="D395" s="246" t="s">
        <v>1737</v>
      </c>
      <c r="E395" s="247" t="s">
        <v>415</v>
      </c>
    </row>
    <row r="396" spans="1:5" ht="15" customHeight="1" x14ac:dyDescent="0.45">
      <c r="A396" s="243">
        <v>393</v>
      </c>
      <c r="B396" s="244" t="s">
        <v>390</v>
      </c>
      <c r="C396" s="245" t="s">
        <v>1736</v>
      </c>
      <c r="D396" s="246" t="s">
        <v>1737</v>
      </c>
      <c r="E396" s="247" t="s">
        <v>416</v>
      </c>
    </row>
    <row r="397" spans="1:5" ht="15" customHeight="1" x14ac:dyDescent="0.45">
      <c r="A397" s="243">
        <v>394</v>
      </c>
      <c r="B397" s="244" t="s">
        <v>390</v>
      </c>
      <c r="C397" s="245" t="s">
        <v>1736</v>
      </c>
      <c r="D397" s="246" t="s">
        <v>1737</v>
      </c>
      <c r="E397" s="247" t="s">
        <v>417</v>
      </c>
    </row>
    <row r="398" spans="1:5" ht="15" customHeight="1" x14ac:dyDescent="0.45">
      <c r="A398" s="243">
        <v>395</v>
      </c>
      <c r="B398" s="244" t="s">
        <v>390</v>
      </c>
      <c r="C398" s="245" t="s">
        <v>1736</v>
      </c>
      <c r="D398" s="246" t="s">
        <v>1737</v>
      </c>
      <c r="E398" s="247" t="s">
        <v>418</v>
      </c>
    </row>
    <row r="399" spans="1:5" ht="15" customHeight="1" x14ac:dyDescent="0.45">
      <c r="A399" s="243">
        <v>396</v>
      </c>
      <c r="B399" s="244" t="s">
        <v>390</v>
      </c>
      <c r="C399" s="245"/>
      <c r="D399" s="248" t="s">
        <v>419</v>
      </c>
      <c r="E399" s="247" t="s">
        <v>420</v>
      </c>
    </row>
    <row r="400" spans="1:5" ht="15" customHeight="1" x14ac:dyDescent="0.45">
      <c r="A400" s="243">
        <v>397</v>
      </c>
      <c r="B400" s="244" t="s">
        <v>390</v>
      </c>
      <c r="C400" s="245"/>
      <c r="D400" s="246" t="s">
        <v>421</v>
      </c>
      <c r="E400" s="247" t="s">
        <v>422</v>
      </c>
    </row>
    <row r="401" spans="1:5" ht="15" customHeight="1" x14ac:dyDescent="0.45">
      <c r="A401" s="243">
        <v>398</v>
      </c>
      <c r="B401" s="244" t="s">
        <v>390</v>
      </c>
      <c r="C401" s="245" t="s">
        <v>9901</v>
      </c>
      <c r="D401" s="246" t="s">
        <v>423</v>
      </c>
      <c r="E401" s="247" t="s">
        <v>424</v>
      </c>
    </row>
    <row r="402" spans="1:5" ht="15" customHeight="1" x14ac:dyDescent="0.45">
      <c r="A402" s="243">
        <v>399</v>
      </c>
      <c r="B402" s="244" t="s">
        <v>390</v>
      </c>
      <c r="C402" s="245" t="s">
        <v>9901</v>
      </c>
      <c r="D402" s="246" t="s">
        <v>423</v>
      </c>
      <c r="E402" s="247" t="s">
        <v>425</v>
      </c>
    </row>
    <row r="403" spans="1:5" ht="15" customHeight="1" x14ac:dyDescent="0.45">
      <c r="A403" s="243">
        <v>400</v>
      </c>
      <c r="B403" s="244" t="s">
        <v>390</v>
      </c>
      <c r="C403" s="245" t="s">
        <v>1738</v>
      </c>
      <c r="D403" s="246" t="s">
        <v>1739</v>
      </c>
      <c r="E403" s="247" t="s">
        <v>426</v>
      </c>
    </row>
    <row r="404" spans="1:5" ht="15" customHeight="1" x14ac:dyDescent="0.45">
      <c r="A404" s="243">
        <v>401</v>
      </c>
      <c r="B404" s="244" t="s">
        <v>390</v>
      </c>
      <c r="C404" s="245" t="s">
        <v>1738</v>
      </c>
      <c r="D404" s="246" t="s">
        <v>1739</v>
      </c>
      <c r="E404" s="247" t="s">
        <v>9902</v>
      </c>
    </row>
    <row r="405" spans="1:5" ht="15" customHeight="1" x14ac:dyDescent="0.45">
      <c r="A405" s="243">
        <v>402</v>
      </c>
      <c r="B405" s="244" t="s">
        <v>390</v>
      </c>
      <c r="C405" s="245" t="s">
        <v>1738</v>
      </c>
      <c r="D405" s="246" t="s">
        <v>1739</v>
      </c>
      <c r="E405" s="247" t="s">
        <v>9903</v>
      </c>
    </row>
    <row r="406" spans="1:5" ht="15" customHeight="1" x14ac:dyDescent="0.45">
      <c r="A406" s="243">
        <v>403</v>
      </c>
      <c r="B406" s="244" t="s">
        <v>390</v>
      </c>
      <c r="C406" s="245" t="s">
        <v>1738</v>
      </c>
      <c r="D406" s="246" t="s">
        <v>1739</v>
      </c>
      <c r="E406" s="247" t="s">
        <v>427</v>
      </c>
    </row>
    <row r="407" spans="1:5" ht="15" customHeight="1" x14ac:dyDescent="0.45">
      <c r="A407" s="243">
        <v>404</v>
      </c>
      <c r="B407" s="244" t="s">
        <v>390</v>
      </c>
      <c r="C407" s="245" t="s">
        <v>1738</v>
      </c>
      <c r="D407" s="246" t="s">
        <v>1739</v>
      </c>
      <c r="E407" s="247" t="s">
        <v>9904</v>
      </c>
    </row>
    <row r="408" spans="1:5" ht="15" customHeight="1" x14ac:dyDescent="0.45">
      <c r="A408" s="243">
        <v>405</v>
      </c>
      <c r="B408" s="244" t="s">
        <v>390</v>
      </c>
      <c r="C408" s="245" t="s">
        <v>1738</v>
      </c>
      <c r="D408" s="246" t="s">
        <v>1739</v>
      </c>
      <c r="E408" s="247" t="s">
        <v>9905</v>
      </c>
    </row>
    <row r="409" spans="1:5" ht="15" customHeight="1" x14ac:dyDescent="0.45">
      <c r="A409" s="243">
        <v>406</v>
      </c>
      <c r="B409" s="244" t="s">
        <v>390</v>
      </c>
      <c r="C409" s="245" t="s">
        <v>1738</v>
      </c>
      <c r="D409" s="246" t="s">
        <v>1739</v>
      </c>
      <c r="E409" s="247" t="s">
        <v>428</v>
      </c>
    </row>
    <row r="410" spans="1:5" ht="15" customHeight="1" x14ac:dyDescent="0.45">
      <c r="A410" s="243">
        <v>407</v>
      </c>
      <c r="B410" s="244" t="s">
        <v>390</v>
      </c>
      <c r="C410" s="245" t="s">
        <v>1738</v>
      </c>
      <c r="D410" s="246" t="s">
        <v>1739</v>
      </c>
      <c r="E410" s="247" t="s">
        <v>9906</v>
      </c>
    </row>
    <row r="411" spans="1:5" ht="15" customHeight="1" x14ac:dyDescent="0.45">
      <c r="A411" s="243">
        <v>408</v>
      </c>
      <c r="B411" s="244" t="s">
        <v>390</v>
      </c>
      <c r="C411" s="245" t="s">
        <v>1738</v>
      </c>
      <c r="D411" s="246" t="s">
        <v>1739</v>
      </c>
      <c r="E411" s="247" t="s">
        <v>429</v>
      </c>
    </row>
    <row r="412" spans="1:5" ht="15" customHeight="1" x14ac:dyDescent="0.45">
      <c r="A412" s="243">
        <v>409</v>
      </c>
      <c r="B412" s="244" t="s">
        <v>390</v>
      </c>
      <c r="C412" s="245" t="s">
        <v>1738</v>
      </c>
      <c r="D412" s="246" t="s">
        <v>1739</v>
      </c>
      <c r="E412" s="247" t="s">
        <v>430</v>
      </c>
    </row>
    <row r="413" spans="1:5" ht="15" customHeight="1" x14ac:dyDescent="0.45">
      <c r="A413" s="243">
        <v>410</v>
      </c>
      <c r="B413" s="244" t="s">
        <v>390</v>
      </c>
      <c r="C413" s="245" t="s">
        <v>1738</v>
      </c>
      <c r="D413" s="246" t="s">
        <v>1739</v>
      </c>
      <c r="E413" s="247" t="s">
        <v>9907</v>
      </c>
    </row>
    <row r="414" spans="1:5" ht="15" customHeight="1" x14ac:dyDescent="0.45">
      <c r="A414" s="243">
        <v>411</v>
      </c>
      <c r="B414" s="244" t="s">
        <v>390</v>
      </c>
      <c r="C414" s="245" t="s">
        <v>1738</v>
      </c>
      <c r="D414" s="246" t="s">
        <v>1739</v>
      </c>
      <c r="E414" s="247" t="s">
        <v>431</v>
      </c>
    </row>
    <row r="415" spans="1:5" ht="15" customHeight="1" x14ac:dyDescent="0.45">
      <c r="A415" s="243">
        <v>412</v>
      </c>
      <c r="B415" s="244" t="s">
        <v>390</v>
      </c>
      <c r="C415" s="245"/>
      <c r="D415" s="246" t="s">
        <v>432</v>
      </c>
      <c r="E415" s="247" t="s">
        <v>433</v>
      </c>
    </row>
    <row r="416" spans="1:5" x14ac:dyDescent="0.45">
      <c r="A416" s="243">
        <v>413</v>
      </c>
      <c r="B416" s="244" t="s">
        <v>390</v>
      </c>
      <c r="C416" s="243"/>
      <c r="D416" s="248" t="s">
        <v>1735</v>
      </c>
      <c r="E416" s="247" t="s">
        <v>9908</v>
      </c>
    </row>
    <row r="417" spans="1:5" x14ac:dyDescent="0.45">
      <c r="A417" s="243">
        <v>414</v>
      </c>
      <c r="B417" s="244" t="s">
        <v>434</v>
      </c>
      <c r="C417" s="245" t="s">
        <v>1740</v>
      </c>
      <c r="D417" s="246" t="s">
        <v>435</v>
      </c>
      <c r="E417" s="247" t="s">
        <v>436</v>
      </c>
    </row>
    <row r="418" spans="1:5" x14ac:dyDescent="0.45">
      <c r="A418" s="243">
        <v>415</v>
      </c>
      <c r="B418" s="244" t="s">
        <v>434</v>
      </c>
      <c r="C418" s="245" t="s">
        <v>1741</v>
      </c>
      <c r="D418" s="246" t="s">
        <v>437</v>
      </c>
      <c r="E418" s="247" t="s">
        <v>438</v>
      </c>
    </row>
    <row r="419" spans="1:5" x14ac:dyDescent="0.45">
      <c r="A419" s="243">
        <v>416</v>
      </c>
      <c r="B419" s="244" t="s">
        <v>439</v>
      </c>
      <c r="C419" s="245" t="s">
        <v>1742</v>
      </c>
      <c r="D419" s="246" t="s">
        <v>440</v>
      </c>
      <c r="E419" s="247" t="s">
        <v>441</v>
      </c>
    </row>
    <row r="420" spans="1:5" x14ac:dyDescent="0.45">
      <c r="A420" s="243">
        <v>417</v>
      </c>
      <c r="B420" s="244" t="s">
        <v>439</v>
      </c>
      <c r="C420" s="245"/>
      <c r="D420" s="246" t="s">
        <v>442</v>
      </c>
      <c r="E420" s="247" t="s">
        <v>443</v>
      </c>
    </row>
    <row r="421" spans="1:5" x14ac:dyDescent="0.45">
      <c r="A421" s="243">
        <v>418</v>
      </c>
      <c r="B421" s="244" t="s">
        <v>439</v>
      </c>
      <c r="C421" s="245"/>
      <c r="D421" s="248" t="s">
        <v>442</v>
      </c>
      <c r="E421" s="247" t="s">
        <v>444</v>
      </c>
    </row>
    <row r="422" spans="1:5" x14ac:dyDescent="0.45">
      <c r="A422" s="243">
        <v>419</v>
      </c>
      <c r="B422" s="244" t="s">
        <v>439</v>
      </c>
      <c r="C422" s="245"/>
      <c r="D422" s="248" t="s">
        <v>445</v>
      </c>
      <c r="E422" s="247" t="s">
        <v>446</v>
      </c>
    </row>
    <row r="423" spans="1:5" x14ac:dyDescent="0.45">
      <c r="A423" s="243">
        <v>420</v>
      </c>
      <c r="B423" s="244" t="s">
        <v>447</v>
      </c>
      <c r="C423" s="245" t="s">
        <v>1743</v>
      </c>
      <c r="D423" s="246" t="s">
        <v>9909</v>
      </c>
      <c r="E423" s="247" t="s">
        <v>449</v>
      </c>
    </row>
    <row r="424" spans="1:5" x14ac:dyDescent="0.45">
      <c r="A424" s="243">
        <v>421</v>
      </c>
      <c r="B424" s="244" t="s">
        <v>447</v>
      </c>
      <c r="C424" s="245" t="s">
        <v>1743</v>
      </c>
      <c r="D424" s="246" t="s">
        <v>448</v>
      </c>
      <c r="E424" s="247" t="s">
        <v>450</v>
      </c>
    </row>
    <row r="425" spans="1:5" x14ac:dyDescent="0.45">
      <c r="A425" s="243">
        <v>422</v>
      </c>
      <c r="B425" s="244" t="s">
        <v>447</v>
      </c>
      <c r="C425" s="245" t="s">
        <v>1743</v>
      </c>
      <c r="D425" s="246" t="s">
        <v>448</v>
      </c>
      <c r="E425" s="247" t="s">
        <v>451</v>
      </c>
    </row>
    <row r="426" spans="1:5" x14ac:dyDescent="0.45">
      <c r="A426" s="243">
        <v>423</v>
      </c>
      <c r="B426" s="244" t="s">
        <v>447</v>
      </c>
      <c r="C426" s="245" t="s">
        <v>1744</v>
      </c>
      <c r="D426" s="246" t="s">
        <v>1745</v>
      </c>
      <c r="E426" s="247" t="s">
        <v>452</v>
      </c>
    </row>
    <row r="427" spans="1:5" x14ac:dyDescent="0.45">
      <c r="A427" s="243">
        <v>424</v>
      </c>
      <c r="B427" s="244" t="s">
        <v>447</v>
      </c>
      <c r="C427" s="245" t="s">
        <v>1744</v>
      </c>
      <c r="D427" s="246" t="s">
        <v>1745</v>
      </c>
      <c r="E427" s="247" t="s">
        <v>453</v>
      </c>
    </row>
    <row r="428" spans="1:5" x14ac:dyDescent="0.45">
      <c r="A428" s="243">
        <v>425</v>
      </c>
      <c r="B428" s="244" t="s">
        <v>447</v>
      </c>
      <c r="C428" s="245" t="s">
        <v>1744</v>
      </c>
      <c r="D428" s="246" t="s">
        <v>1745</v>
      </c>
      <c r="E428" s="247" t="s">
        <v>454</v>
      </c>
    </row>
    <row r="429" spans="1:5" x14ac:dyDescent="0.45">
      <c r="A429" s="243">
        <v>426</v>
      </c>
      <c r="B429" s="244" t="s">
        <v>447</v>
      </c>
      <c r="C429" s="245" t="s">
        <v>1744</v>
      </c>
      <c r="D429" s="246" t="s">
        <v>1745</v>
      </c>
      <c r="E429" s="247" t="s">
        <v>455</v>
      </c>
    </row>
    <row r="430" spans="1:5" x14ac:dyDescent="0.45">
      <c r="A430" s="243">
        <v>427</v>
      </c>
      <c r="B430" s="244" t="s">
        <v>447</v>
      </c>
      <c r="C430" s="245" t="s">
        <v>1744</v>
      </c>
      <c r="D430" s="246" t="s">
        <v>1745</v>
      </c>
      <c r="E430" s="247" t="s">
        <v>456</v>
      </c>
    </row>
    <row r="431" spans="1:5" x14ac:dyDescent="0.45">
      <c r="A431" s="243">
        <v>428</v>
      </c>
      <c r="B431" s="244" t="s">
        <v>457</v>
      </c>
      <c r="C431" s="245" t="s">
        <v>1746</v>
      </c>
      <c r="D431" s="246" t="s">
        <v>1747</v>
      </c>
      <c r="E431" s="247" t="s">
        <v>458</v>
      </c>
    </row>
    <row r="432" spans="1:5" x14ac:dyDescent="0.45">
      <c r="A432" s="243">
        <v>429</v>
      </c>
      <c r="B432" s="244" t="s">
        <v>457</v>
      </c>
      <c r="C432" s="245" t="s">
        <v>1746</v>
      </c>
      <c r="D432" s="246" t="s">
        <v>1747</v>
      </c>
      <c r="E432" s="247" t="s">
        <v>459</v>
      </c>
    </row>
    <row r="433" spans="1:5" x14ac:dyDescent="0.45">
      <c r="A433" s="243">
        <v>430</v>
      </c>
      <c r="B433" s="244" t="s">
        <v>457</v>
      </c>
      <c r="C433" s="245" t="s">
        <v>9910</v>
      </c>
      <c r="D433" s="246" t="s">
        <v>1747</v>
      </c>
      <c r="E433" s="247" t="s">
        <v>9911</v>
      </c>
    </row>
    <row r="434" spans="1:5" x14ac:dyDescent="0.45">
      <c r="A434" s="243">
        <v>431</v>
      </c>
      <c r="B434" s="244" t="s">
        <v>457</v>
      </c>
      <c r="C434" s="245" t="s">
        <v>9912</v>
      </c>
      <c r="D434" s="246" t="s">
        <v>1747</v>
      </c>
      <c r="E434" s="247" t="s">
        <v>9913</v>
      </c>
    </row>
    <row r="435" spans="1:5" x14ac:dyDescent="0.45">
      <c r="A435" s="243">
        <v>432</v>
      </c>
      <c r="B435" s="244" t="s">
        <v>457</v>
      </c>
      <c r="C435" s="245" t="s">
        <v>1748</v>
      </c>
      <c r="D435" s="246" t="s">
        <v>460</v>
      </c>
      <c r="E435" s="247" t="s">
        <v>461</v>
      </c>
    </row>
    <row r="436" spans="1:5" x14ac:dyDescent="0.45">
      <c r="A436" s="243">
        <v>433</v>
      </c>
      <c r="B436" s="244" t="s">
        <v>457</v>
      </c>
      <c r="C436" s="245" t="s">
        <v>1748</v>
      </c>
      <c r="D436" s="246" t="s">
        <v>460</v>
      </c>
      <c r="E436" s="247" t="s">
        <v>462</v>
      </c>
    </row>
    <row r="437" spans="1:5" x14ac:dyDescent="0.45">
      <c r="A437" s="243">
        <v>434</v>
      </c>
      <c r="B437" s="244" t="s">
        <v>457</v>
      </c>
      <c r="C437" s="245" t="s">
        <v>1749</v>
      </c>
      <c r="D437" s="246" t="s">
        <v>1750</v>
      </c>
      <c r="E437" s="247" t="s">
        <v>463</v>
      </c>
    </row>
    <row r="438" spans="1:5" x14ac:dyDescent="0.45">
      <c r="A438" s="243">
        <v>435</v>
      </c>
      <c r="B438" s="244" t="s">
        <v>457</v>
      </c>
      <c r="C438" s="245" t="s">
        <v>1751</v>
      </c>
      <c r="D438" s="246" t="s">
        <v>1752</v>
      </c>
      <c r="E438" s="247" t="s">
        <v>464</v>
      </c>
    </row>
    <row r="439" spans="1:5" x14ac:dyDescent="0.45">
      <c r="A439" s="243">
        <v>436</v>
      </c>
      <c r="B439" s="244" t="s">
        <v>457</v>
      </c>
      <c r="C439" s="245"/>
      <c r="D439" s="246" t="s">
        <v>465</v>
      </c>
      <c r="E439" s="247" t="s">
        <v>466</v>
      </c>
    </row>
    <row r="440" spans="1:5" x14ac:dyDescent="0.45">
      <c r="A440" s="243">
        <v>437</v>
      </c>
      <c r="B440" s="244" t="s">
        <v>457</v>
      </c>
      <c r="C440" s="245"/>
      <c r="D440" s="246" t="s">
        <v>465</v>
      </c>
      <c r="E440" s="247" t="s">
        <v>467</v>
      </c>
    </row>
    <row r="441" spans="1:5" x14ac:dyDescent="0.45">
      <c r="A441" s="243">
        <v>438</v>
      </c>
      <c r="B441" s="244" t="s">
        <v>9914</v>
      </c>
      <c r="C441" s="245"/>
      <c r="D441" s="249" t="s">
        <v>9915</v>
      </c>
      <c r="E441" s="250" t="s">
        <v>9916</v>
      </c>
    </row>
    <row r="442" spans="1:5" x14ac:dyDescent="0.45">
      <c r="A442" s="243">
        <v>439</v>
      </c>
      <c r="B442" s="244" t="s">
        <v>468</v>
      </c>
      <c r="C442" s="245" t="s">
        <v>1753</v>
      </c>
      <c r="D442" s="248" t="s">
        <v>469</v>
      </c>
      <c r="E442" s="247" t="s">
        <v>470</v>
      </c>
    </row>
    <row r="443" spans="1:5" x14ac:dyDescent="0.45">
      <c r="A443" s="243">
        <v>440</v>
      </c>
      <c r="B443" s="244" t="s">
        <v>468</v>
      </c>
      <c r="C443" s="245" t="s">
        <v>1754</v>
      </c>
      <c r="D443" s="248" t="s">
        <v>471</v>
      </c>
      <c r="E443" s="247" t="s">
        <v>472</v>
      </c>
    </row>
    <row r="444" spans="1:5" x14ac:dyDescent="0.45">
      <c r="A444" s="243">
        <v>441</v>
      </c>
      <c r="B444" s="244" t="s">
        <v>473</v>
      </c>
      <c r="C444" s="245" t="s">
        <v>1755</v>
      </c>
      <c r="D444" s="246" t="s">
        <v>1756</v>
      </c>
      <c r="E444" s="247" t="s">
        <v>474</v>
      </c>
    </row>
    <row r="445" spans="1:5" x14ac:dyDescent="0.45">
      <c r="A445" s="243">
        <v>442</v>
      </c>
      <c r="B445" s="244" t="s">
        <v>473</v>
      </c>
      <c r="C445" s="245"/>
      <c r="D445" s="248" t="s">
        <v>475</v>
      </c>
      <c r="E445" s="247" t="s">
        <v>476</v>
      </c>
    </row>
    <row r="446" spans="1:5" x14ac:dyDescent="0.45">
      <c r="A446" s="243">
        <v>443</v>
      </c>
      <c r="B446" s="244" t="s">
        <v>473</v>
      </c>
      <c r="C446" s="245" t="s">
        <v>1757</v>
      </c>
      <c r="D446" s="248" t="s">
        <v>477</v>
      </c>
      <c r="E446" s="247" t="s">
        <v>478</v>
      </c>
    </row>
    <row r="447" spans="1:5" x14ac:dyDescent="0.45">
      <c r="A447" s="243">
        <v>444</v>
      </c>
      <c r="B447" s="244" t="s">
        <v>479</v>
      </c>
      <c r="C447" s="245" t="s">
        <v>1758</v>
      </c>
      <c r="D447" s="248" t="s">
        <v>480</v>
      </c>
      <c r="E447" s="247" t="s">
        <v>481</v>
      </c>
    </row>
    <row r="448" spans="1:5" x14ac:dyDescent="0.45">
      <c r="A448" s="243">
        <v>445</v>
      </c>
      <c r="B448" s="244" t="s">
        <v>479</v>
      </c>
      <c r="C448" s="245"/>
      <c r="D448" s="246" t="s">
        <v>482</v>
      </c>
      <c r="E448" s="247" t="s">
        <v>483</v>
      </c>
    </row>
    <row r="449" spans="1:5" x14ac:dyDescent="0.45">
      <c r="A449" s="243">
        <v>446</v>
      </c>
      <c r="B449" s="244" t="s">
        <v>479</v>
      </c>
      <c r="C449" s="245"/>
      <c r="D449" s="246" t="s">
        <v>9917</v>
      </c>
      <c r="E449" s="247" t="s">
        <v>9918</v>
      </c>
    </row>
    <row r="450" spans="1:5" x14ac:dyDescent="0.45">
      <c r="A450" s="243">
        <v>447</v>
      </c>
      <c r="B450" s="244" t="s">
        <v>479</v>
      </c>
      <c r="C450" s="245"/>
      <c r="D450" s="248" t="s">
        <v>484</v>
      </c>
      <c r="E450" s="247" t="s">
        <v>485</v>
      </c>
    </row>
    <row r="451" spans="1:5" x14ac:dyDescent="0.45">
      <c r="A451" s="243">
        <v>448</v>
      </c>
      <c r="B451" s="244" t="s">
        <v>486</v>
      </c>
      <c r="C451" s="245" t="s">
        <v>1759</v>
      </c>
      <c r="D451" s="246" t="s">
        <v>1760</v>
      </c>
      <c r="E451" s="247" t="s">
        <v>487</v>
      </c>
    </row>
    <row r="452" spans="1:5" x14ac:dyDescent="0.45">
      <c r="A452" s="243">
        <v>449</v>
      </c>
      <c r="B452" s="244" t="s">
        <v>486</v>
      </c>
      <c r="C452" s="245" t="s">
        <v>1761</v>
      </c>
      <c r="D452" s="248" t="s">
        <v>488</v>
      </c>
      <c r="E452" s="247" t="s">
        <v>489</v>
      </c>
    </row>
    <row r="453" spans="1:5" x14ac:dyDescent="0.45">
      <c r="A453" s="243">
        <v>450</v>
      </c>
      <c r="B453" s="244" t="s">
        <v>486</v>
      </c>
      <c r="C453" s="245" t="s">
        <v>1761</v>
      </c>
      <c r="D453" s="248" t="s">
        <v>488</v>
      </c>
      <c r="E453" s="247" t="s">
        <v>9919</v>
      </c>
    </row>
    <row r="454" spans="1:5" x14ac:dyDescent="0.45">
      <c r="A454" s="243">
        <v>451</v>
      </c>
      <c r="B454" s="244" t="s">
        <v>486</v>
      </c>
      <c r="C454" s="245" t="s">
        <v>1762</v>
      </c>
      <c r="D454" s="246" t="s">
        <v>490</v>
      </c>
      <c r="E454" s="247" t="s">
        <v>491</v>
      </c>
    </row>
    <row r="455" spans="1:5" x14ac:dyDescent="0.45">
      <c r="A455" s="243">
        <v>452</v>
      </c>
      <c r="B455" s="244" t="s">
        <v>486</v>
      </c>
      <c r="C455" s="245" t="s">
        <v>1762</v>
      </c>
      <c r="D455" s="246" t="s">
        <v>490</v>
      </c>
      <c r="E455" s="247" t="s">
        <v>492</v>
      </c>
    </row>
    <row r="456" spans="1:5" x14ac:dyDescent="0.45">
      <c r="A456" s="243">
        <v>453</v>
      </c>
      <c r="B456" s="244" t="s">
        <v>493</v>
      </c>
      <c r="C456" s="245" t="s">
        <v>1763</v>
      </c>
      <c r="D456" s="248" t="s">
        <v>494</v>
      </c>
      <c r="E456" s="247" t="s">
        <v>495</v>
      </c>
    </row>
    <row r="457" spans="1:5" x14ac:dyDescent="0.45">
      <c r="A457" s="243">
        <v>454</v>
      </c>
      <c r="B457" s="244" t="s">
        <v>493</v>
      </c>
      <c r="C457" s="245"/>
      <c r="D457" s="248" t="s">
        <v>496</v>
      </c>
      <c r="E457" s="247" t="s">
        <v>497</v>
      </c>
    </row>
    <row r="458" spans="1:5" x14ac:dyDescent="0.45">
      <c r="A458" s="243">
        <v>455</v>
      </c>
      <c r="B458" s="244" t="s">
        <v>498</v>
      </c>
      <c r="C458" s="245"/>
      <c r="D458" s="248" t="s">
        <v>499</v>
      </c>
      <c r="E458" s="247" t="s">
        <v>500</v>
      </c>
    </row>
    <row r="459" spans="1:5" x14ac:dyDescent="0.45">
      <c r="A459" s="243">
        <v>456</v>
      </c>
      <c r="B459" s="244" t="s">
        <v>498</v>
      </c>
      <c r="C459" s="245" t="s">
        <v>1764</v>
      </c>
      <c r="D459" s="248" t="s">
        <v>501</v>
      </c>
      <c r="E459" s="247" t="s">
        <v>502</v>
      </c>
    </row>
    <row r="460" spans="1:5" x14ac:dyDescent="0.45">
      <c r="A460" s="243">
        <v>457</v>
      </c>
      <c r="B460" s="244" t="s">
        <v>503</v>
      </c>
      <c r="C460" s="245"/>
      <c r="D460" s="246" t="s">
        <v>504</v>
      </c>
      <c r="E460" s="247" t="s">
        <v>505</v>
      </c>
    </row>
    <row r="461" spans="1:5" x14ac:dyDescent="0.45">
      <c r="A461" s="243">
        <v>458</v>
      </c>
      <c r="B461" s="244" t="s">
        <v>506</v>
      </c>
      <c r="C461" s="245"/>
      <c r="D461" s="248" t="s">
        <v>507</v>
      </c>
      <c r="E461" s="247" t="s">
        <v>508</v>
      </c>
    </row>
    <row r="462" spans="1:5" x14ac:dyDescent="0.45">
      <c r="A462" s="243">
        <v>459</v>
      </c>
      <c r="B462" s="244" t="s">
        <v>506</v>
      </c>
      <c r="C462" s="245"/>
      <c r="D462" s="248" t="s">
        <v>507</v>
      </c>
      <c r="E462" s="247" t="s">
        <v>509</v>
      </c>
    </row>
    <row r="463" spans="1:5" x14ac:dyDescent="0.45">
      <c r="A463" s="243">
        <v>460</v>
      </c>
      <c r="B463" s="244" t="s">
        <v>506</v>
      </c>
      <c r="C463" s="245"/>
      <c r="D463" s="248" t="s">
        <v>510</v>
      </c>
      <c r="E463" s="247" t="s">
        <v>9920</v>
      </c>
    </row>
    <row r="464" spans="1:5" x14ac:dyDescent="0.45">
      <c r="A464" s="243">
        <v>461</v>
      </c>
      <c r="B464" s="244" t="s">
        <v>506</v>
      </c>
      <c r="C464" s="245"/>
      <c r="D464" s="248" t="s">
        <v>510</v>
      </c>
      <c r="E464" s="247" t="s">
        <v>511</v>
      </c>
    </row>
    <row r="465" spans="1:5" x14ac:dyDescent="0.45">
      <c r="A465" s="243">
        <v>462</v>
      </c>
      <c r="B465" s="244" t="s">
        <v>506</v>
      </c>
      <c r="C465" s="245"/>
      <c r="D465" s="248" t="s">
        <v>510</v>
      </c>
      <c r="E465" s="247" t="s">
        <v>9921</v>
      </c>
    </row>
    <row r="466" spans="1:5" x14ac:dyDescent="0.45">
      <c r="A466" s="243">
        <v>463</v>
      </c>
      <c r="B466" s="244" t="s">
        <v>506</v>
      </c>
      <c r="C466" s="245"/>
      <c r="D466" s="248" t="s">
        <v>512</v>
      </c>
      <c r="E466" s="247" t="s">
        <v>513</v>
      </c>
    </row>
    <row r="467" spans="1:5" x14ac:dyDescent="0.45">
      <c r="A467" s="243">
        <v>464</v>
      </c>
      <c r="B467" s="244" t="s">
        <v>506</v>
      </c>
      <c r="C467" s="245"/>
      <c r="D467" s="248" t="s">
        <v>512</v>
      </c>
      <c r="E467" s="247" t="s">
        <v>514</v>
      </c>
    </row>
    <row r="468" spans="1:5" x14ac:dyDescent="0.45">
      <c r="A468" s="243">
        <v>465</v>
      </c>
      <c r="B468" s="244" t="s">
        <v>506</v>
      </c>
      <c r="C468" s="245" t="s">
        <v>1765</v>
      </c>
      <c r="D468" s="249" t="s">
        <v>1766</v>
      </c>
      <c r="E468" s="250" t="s">
        <v>515</v>
      </c>
    </row>
    <row r="469" spans="1:5" x14ac:dyDescent="0.45">
      <c r="A469" s="243">
        <v>466</v>
      </c>
      <c r="B469" s="244" t="s">
        <v>506</v>
      </c>
      <c r="C469" s="245"/>
      <c r="D469" s="249" t="s">
        <v>510</v>
      </c>
      <c r="E469" s="250" t="s">
        <v>9922</v>
      </c>
    </row>
    <row r="470" spans="1:5" x14ac:dyDescent="0.45">
      <c r="A470" s="243">
        <v>467</v>
      </c>
      <c r="B470" s="244" t="s">
        <v>506</v>
      </c>
      <c r="C470" s="245"/>
      <c r="D470" s="249" t="s">
        <v>510</v>
      </c>
      <c r="E470" s="250" t="s">
        <v>9923</v>
      </c>
    </row>
    <row r="471" spans="1:5" x14ac:dyDescent="0.45">
      <c r="A471" s="243">
        <v>468</v>
      </c>
      <c r="B471" s="244" t="s">
        <v>516</v>
      </c>
      <c r="C471" s="245"/>
      <c r="D471" s="249" t="s">
        <v>517</v>
      </c>
      <c r="E471" s="250" t="s">
        <v>518</v>
      </c>
    </row>
    <row r="472" spans="1:5" x14ac:dyDescent="0.45">
      <c r="A472" s="243">
        <v>469</v>
      </c>
      <c r="B472" s="244" t="s">
        <v>516</v>
      </c>
      <c r="C472" s="245" t="s">
        <v>1767</v>
      </c>
      <c r="D472" s="249" t="s">
        <v>1768</v>
      </c>
      <c r="E472" s="250" t="s">
        <v>519</v>
      </c>
    </row>
    <row r="473" spans="1:5" x14ac:dyDescent="0.45">
      <c r="A473" s="243">
        <v>470</v>
      </c>
      <c r="B473" s="244" t="s">
        <v>520</v>
      </c>
      <c r="C473" s="245"/>
      <c r="D473" s="249" t="s">
        <v>521</v>
      </c>
      <c r="E473" s="250" t="s">
        <v>522</v>
      </c>
    </row>
    <row r="474" spans="1:5" x14ac:dyDescent="0.45">
      <c r="D474" s="253"/>
      <c r="E474" s="254"/>
    </row>
    <row r="475" spans="1:5" ht="21" x14ac:dyDescent="0.45">
      <c r="D475" s="255">
        <f>COUNTA(E4:E473)</f>
        <v>470</v>
      </c>
      <c r="E475" s="256" t="s">
        <v>9924</v>
      </c>
    </row>
    <row r="476" spans="1:5" ht="26.4" x14ac:dyDescent="0.45">
      <c r="A476" s="257"/>
      <c r="B476" s="258"/>
      <c r="C476" s="257"/>
      <c r="D476" s="255"/>
      <c r="E476" s="259"/>
    </row>
  </sheetData>
  <phoneticPr fontId="7"/>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10" sqref="A10"/>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531</v>
      </c>
      <c r="E1" s="5" t="s">
        <v>532</v>
      </c>
      <c r="F1" s="5" t="s">
        <v>533</v>
      </c>
      <c r="G1" s="5" t="s">
        <v>534</v>
      </c>
    </row>
    <row r="2" spans="1:7" x14ac:dyDescent="0.45">
      <c r="A2" s="4" t="s">
        <v>523</v>
      </c>
      <c r="B2" s="4" t="s">
        <v>527</v>
      </c>
      <c r="C2" s="5" t="s">
        <v>529</v>
      </c>
      <c r="D2" s="5" t="s">
        <v>535</v>
      </c>
      <c r="E2" s="5" t="s">
        <v>535</v>
      </c>
      <c r="F2" s="5" t="s">
        <v>535</v>
      </c>
      <c r="G2" s="5" t="s">
        <v>535</v>
      </c>
    </row>
    <row r="3" spans="1:7" x14ac:dyDescent="0.45">
      <c r="A3" s="4" t="s">
        <v>524</v>
      </c>
      <c r="B3" s="4" t="s">
        <v>528</v>
      </c>
      <c r="C3" s="5" t="s">
        <v>529</v>
      </c>
      <c r="D3" s="5" t="s">
        <v>535</v>
      </c>
      <c r="E3" s="5" t="s">
        <v>535</v>
      </c>
      <c r="F3" s="5" t="s">
        <v>535</v>
      </c>
      <c r="G3" s="5" t="s">
        <v>535</v>
      </c>
    </row>
    <row r="4" spans="1:7" x14ac:dyDescent="0.45">
      <c r="A4" s="4" t="s">
        <v>525</v>
      </c>
      <c r="B4" s="4" t="s">
        <v>536</v>
      </c>
      <c r="C4" s="5" t="s">
        <v>529</v>
      </c>
      <c r="D4" s="5" t="s">
        <v>535</v>
      </c>
      <c r="E4" s="5" t="s">
        <v>535</v>
      </c>
      <c r="F4" s="5" t="s">
        <v>535</v>
      </c>
      <c r="G4" s="5" t="s">
        <v>535</v>
      </c>
    </row>
    <row r="5" spans="1:7" x14ac:dyDescent="0.45">
      <c r="A5" s="4" t="s">
        <v>526</v>
      </c>
      <c r="B5" s="4" t="s">
        <v>537</v>
      </c>
      <c r="C5" s="5" t="s">
        <v>530</v>
      </c>
      <c r="D5" s="5" t="s">
        <v>535</v>
      </c>
      <c r="E5" s="5" t="s">
        <v>535</v>
      </c>
      <c r="F5" s="5" t="s">
        <v>535</v>
      </c>
      <c r="G5" s="5" t="s">
        <v>535</v>
      </c>
    </row>
    <row r="6" spans="1:7" x14ac:dyDescent="0.45">
      <c r="A6" s="4"/>
      <c r="B6" s="4"/>
      <c r="C6" s="5"/>
      <c r="D6" s="5"/>
      <c r="E6" s="5"/>
      <c r="F6" s="5"/>
      <c r="G6" s="5"/>
    </row>
    <row r="7" spans="1:7" x14ac:dyDescent="0.45">
      <c r="A7" s="4"/>
      <c r="B7" s="4"/>
      <c r="C7" s="5"/>
      <c r="D7" s="5"/>
      <c r="E7" s="5"/>
      <c r="F7" s="5"/>
      <c r="G7" s="5"/>
    </row>
    <row r="9" spans="1:7" x14ac:dyDescent="0.45">
      <c r="A9" s="6" t="s">
        <v>2149</v>
      </c>
      <c r="B9" s="6"/>
      <c r="C9" s="41" t="s">
        <v>1964</v>
      </c>
      <c r="D9" s="42" t="s">
        <v>1966</v>
      </c>
      <c r="E9" s="42" t="s">
        <v>1968</v>
      </c>
    </row>
    <row r="10" spans="1:7" x14ac:dyDescent="0.45">
      <c r="B10" s="7"/>
      <c r="C10" s="41" t="s">
        <v>1969</v>
      </c>
      <c r="D10" s="42" t="s">
        <v>1970</v>
      </c>
      <c r="E10" s="42" t="s">
        <v>1971</v>
      </c>
    </row>
    <row r="11" spans="1:7" x14ac:dyDescent="0.45">
      <c r="B11" s="6"/>
      <c r="C11" s="41" t="s">
        <v>1972</v>
      </c>
      <c r="D11" s="42" t="s">
        <v>1973</v>
      </c>
      <c r="E11" s="42" t="s">
        <v>1974</v>
      </c>
    </row>
    <row r="12" spans="1:7" x14ac:dyDescent="0.45">
      <c r="B12" s="7"/>
      <c r="C12" s="41" t="s">
        <v>1975</v>
      </c>
      <c r="D12" s="42" t="s">
        <v>1976</v>
      </c>
      <c r="E12" s="42" t="s">
        <v>1977</v>
      </c>
    </row>
    <row r="13" spans="1:7" x14ac:dyDescent="0.45">
      <c r="B13" s="6"/>
      <c r="C13" s="41" t="s">
        <v>1978</v>
      </c>
      <c r="D13" s="42" t="s">
        <v>1979</v>
      </c>
      <c r="E13" s="42" t="s">
        <v>1980</v>
      </c>
    </row>
    <row r="14" spans="1:7" x14ac:dyDescent="0.45">
      <c r="B14" s="7"/>
      <c r="C14" s="41" t="s">
        <v>1981</v>
      </c>
      <c r="D14" s="42" t="s">
        <v>1982</v>
      </c>
      <c r="E14" s="42" t="s">
        <v>1983</v>
      </c>
    </row>
    <row r="15" spans="1:7" x14ac:dyDescent="0.45">
      <c r="C15" s="41" t="s">
        <v>1984</v>
      </c>
      <c r="D15" s="42" t="s">
        <v>1985</v>
      </c>
      <c r="E15" s="42" t="s">
        <v>1986</v>
      </c>
    </row>
    <row r="16" spans="1:7" x14ac:dyDescent="0.45">
      <c r="C16" s="41" t="s">
        <v>1987</v>
      </c>
      <c r="D16" s="42" t="s">
        <v>1988</v>
      </c>
      <c r="E16" s="42" t="s">
        <v>1989</v>
      </c>
    </row>
    <row r="17" spans="3:5" x14ac:dyDescent="0.45">
      <c r="C17" s="41" t="s">
        <v>1990</v>
      </c>
      <c r="D17" s="42" t="s">
        <v>1991</v>
      </c>
      <c r="E17" s="42" t="s">
        <v>1992</v>
      </c>
    </row>
    <row r="18" spans="3:5" x14ac:dyDescent="0.45">
      <c r="C18" s="41" t="s">
        <v>1993</v>
      </c>
      <c r="D18" s="42" t="s">
        <v>1994</v>
      </c>
      <c r="E18" s="42" t="s">
        <v>1995</v>
      </c>
    </row>
    <row r="19" spans="3:5" x14ac:dyDescent="0.45">
      <c r="C19" s="41" t="s">
        <v>1996</v>
      </c>
      <c r="D19" s="42" t="s">
        <v>1997</v>
      </c>
      <c r="E19" s="42" t="s">
        <v>1998</v>
      </c>
    </row>
    <row r="20" spans="3:5" x14ac:dyDescent="0.45">
      <c r="C20" s="41" t="s">
        <v>1999</v>
      </c>
      <c r="D20" s="42" t="s">
        <v>2000</v>
      </c>
      <c r="E20" s="42" t="s">
        <v>2001</v>
      </c>
    </row>
    <row r="21" spans="3:5" x14ac:dyDescent="0.45">
      <c r="C21" s="41" t="s">
        <v>2002</v>
      </c>
      <c r="D21" s="42" t="s">
        <v>2003</v>
      </c>
      <c r="E21" s="42" t="s">
        <v>2004</v>
      </c>
    </row>
    <row r="22" spans="3:5" x14ac:dyDescent="0.45">
      <c r="C22" s="41" t="s">
        <v>2005</v>
      </c>
      <c r="D22" s="42" t="s">
        <v>2006</v>
      </c>
      <c r="E22" s="42" t="s">
        <v>2007</v>
      </c>
    </row>
    <row r="23" spans="3:5" x14ac:dyDescent="0.45">
      <c r="C23" s="41" t="s">
        <v>2008</v>
      </c>
      <c r="D23" s="42" t="s">
        <v>2009</v>
      </c>
      <c r="E23" s="42" t="s">
        <v>2010</v>
      </c>
    </row>
    <row r="24" spans="3:5" x14ac:dyDescent="0.45">
      <c r="C24" s="41" t="s">
        <v>2011</v>
      </c>
      <c r="D24" s="42" t="s">
        <v>2012</v>
      </c>
      <c r="E24" s="42" t="s">
        <v>2013</v>
      </c>
    </row>
    <row r="25" spans="3:5" x14ac:dyDescent="0.45">
      <c r="C25" s="41" t="s">
        <v>2014</v>
      </c>
      <c r="D25" s="42" t="s">
        <v>2015</v>
      </c>
      <c r="E25" s="42" t="s">
        <v>2016</v>
      </c>
    </row>
    <row r="26" spans="3:5" x14ac:dyDescent="0.45">
      <c r="C26" s="41" t="s">
        <v>2017</v>
      </c>
      <c r="D26" s="42" t="s">
        <v>2018</v>
      </c>
      <c r="E26" s="42" t="s">
        <v>2019</v>
      </c>
    </row>
    <row r="27" spans="3:5" x14ac:dyDescent="0.45">
      <c r="C27" s="41" t="s">
        <v>2020</v>
      </c>
      <c r="D27" s="42" t="s">
        <v>2021</v>
      </c>
      <c r="E27" s="42" t="s">
        <v>2022</v>
      </c>
    </row>
    <row r="28" spans="3:5" x14ac:dyDescent="0.45">
      <c r="C28" s="41" t="s">
        <v>2023</v>
      </c>
      <c r="D28" s="42" t="s">
        <v>2024</v>
      </c>
      <c r="E28" s="42" t="s">
        <v>2025</v>
      </c>
    </row>
    <row r="29" spans="3:5" x14ac:dyDescent="0.45">
      <c r="C29" s="41" t="s">
        <v>2026</v>
      </c>
      <c r="D29" s="42" t="s">
        <v>2027</v>
      </c>
      <c r="E29" s="42" t="s">
        <v>2028</v>
      </c>
    </row>
    <row r="30" spans="3:5" x14ac:dyDescent="0.45">
      <c r="C30" s="41" t="s">
        <v>2029</v>
      </c>
      <c r="D30" s="42" t="s">
        <v>2030</v>
      </c>
      <c r="E30" s="42" t="s">
        <v>2031</v>
      </c>
    </row>
    <row r="31" spans="3:5" x14ac:dyDescent="0.45">
      <c r="C31" s="41" t="s">
        <v>2032</v>
      </c>
      <c r="D31" s="42" t="s">
        <v>2033</v>
      </c>
      <c r="E31" s="42" t="s">
        <v>2034</v>
      </c>
    </row>
    <row r="32" spans="3:5" x14ac:dyDescent="0.45">
      <c r="C32" s="41" t="s">
        <v>2035</v>
      </c>
      <c r="D32" s="42" t="s">
        <v>2036</v>
      </c>
      <c r="E32" s="42" t="s">
        <v>2037</v>
      </c>
    </row>
    <row r="33" spans="3:5" x14ac:dyDescent="0.45">
      <c r="C33" s="41" t="s">
        <v>2038</v>
      </c>
      <c r="D33" s="42" t="s">
        <v>2039</v>
      </c>
      <c r="E33" s="42" t="s">
        <v>2040</v>
      </c>
    </row>
    <row r="34" spans="3:5" x14ac:dyDescent="0.45">
      <c r="C34" s="41" t="s">
        <v>2041</v>
      </c>
      <c r="D34" s="42" t="s">
        <v>2042</v>
      </c>
      <c r="E34" s="42" t="s">
        <v>2043</v>
      </c>
    </row>
    <row r="35" spans="3:5" x14ac:dyDescent="0.45">
      <c r="C35" s="41" t="s">
        <v>2044</v>
      </c>
      <c r="D35" s="42" t="s">
        <v>2045</v>
      </c>
      <c r="E35" s="42" t="s">
        <v>2046</v>
      </c>
    </row>
    <row r="36" spans="3:5" x14ac:dyDescent="0.45">
      <c r="C36" s="41" t="s">
        <v>2047</v>
      </c>
      <c r="D36" s="42" t="s">
        <v>2048</v>
      </c>
      <c r="E36" s="42" t="s">
        <v>2049</v>
      </c>
    </row>
    <row r="37" spans="3:5" x14ac:dyDescent="0.45">
      <c r="C37" s="41" t="s">
        <v>2050</v>
      </c>
      <c r="D37" s="42" t="s">
        <v>2051</v>
      </c>
      <c r="E37" s="42" t="s">
        <v>2052</v>
      </c>
    </row>
    <row r="38" spans="3:5" x14ac:dyDescent="0.45">
      <c r="C38" s="41" t="s">
        <v>2053</v>
      </c>
      <c r="D38" s="42" t="s">
        <v>2054</v>
      </c>
      <c r="E38" s="42" t="s">
        <v>2055</v>
      </c>
    </row>
    <row r="39" spans="3:5" x14ac:dyDescent="0.45">
      <c r="C39" s="41" t="s">
        <v>2056</v>
      </c>
      <c r="D39" s="42" t="s">
        <v>2057</v>
      </c>
      <c r="E39" s="42" t="s">
        <v>2058</v>
      </c>
    </row>
    <row r="40" spans="3:5" x14ac:dyDescent="0.45">
      <c r="C40" s="41" t="s">
        <v>2059</v>
      </c>
      <c r="D40" s="42" t="s">
        <v>2060</v>
      </c>
      <c r="E40" s="42" t="s">
        <v>2061</v>
      </c>
    </row>
    <row r="41" spans="3:5" x14ac:dyDescent="0.45">
      <c r="C41" s="41" t="s">
        <v>2062</v>
      </c>
      <c r="D41" s="42" t="s">
        <v>2063</v>
      </c>
      <c r="E41" s="42" t="s">
        <v>2064</v>
      </c>
    </row>
    <row r="42" spans="3:5" x14ac:dyDescent="0.45">
      <c r="C42" s="41" t="s">
        <v>2065</v>
      </c>
      <c r="D42" s="42" t="s">
        <v>2066</v>
      </c>
      <c r="E42" s="42" t="s">
        <v>2067</v>
      </c>
    </row>
    <row r="43" spans="3:5" x14ac:dyDescent="0.45">
      <c r="C43" s="41" t="s">
        <v>2068</v>
      </c>
      <c r="D43" s="42" t="s">
        <v>2069</v>
      </c>
      <c r="E43" s="42" t="s">
        <v>2070</v>
      </c>
    </row>
    <row r="44" spans="3:5" x14ac:dyDescent="0.45">
      <c r="C44" s="41" t="s">
        <v>2071</v>
      </c>
      <c r="D44" s="42" t="s">
        <v>2072</v>
      </c>
      <c r="E44" s="42" t="s">
        <v>2073</v>
      </c>
    </row>
    <row r="45" spans="3:5" x14ac:dyDescent="0.45">
      <c r="C45" s="41" t="s">
        <v>2074</v>
      </c>
      <c r="D45" s="42" t="s">
        <v>2075</v>
      </c>
      <c r="E45" s="42" t="s">
        <v>2076</v>
      </c>
    </row>
    <row r="46" spans="3:5" x14ac:dyDescent="0.45">
      <c r="C46" s="41" t="s">
        <v>2077</v>
      </c>
      <c r="D46" s="42" t="s">
        <v>2078</v>
      </c>
      <c r="E46" s="42" t="s">
        <v>2079</v>
      </c>
    </row>
    <row r="47" spans="3:5" x14ac:dyDescent="0.45">
      <c r="C47" s="41" t="s">
        <v>2080</v>
      </c>
      <c r="D47" s="42" t="s">
        <v>2081</v>
      </c>
      <c r="E47" s="42" t="s">
        <v>2082</v>
      </c>
    </row>
    <row r="48" spans="3:5" x14ac:dyDescent="0.45">
      <c r="C48" s="41" t="s">
        <v>2083</v>
      </c>
      <c r="D48" s="42" t="s">
        <v>2084</v>
      </c>
      <c r="E48" s="42" t="s">
        <v>2085</v>
      </c>
    </row>
    <row r="49" spans="3:5" x14ac:dyDescent="0.45">
      <c r="C49" s="41" t="s">
        <v>2086</v>
      </c>
      <c r="D49" s="42" t="s">
        <v>2087</v>
      </c>
      <c r="E49" s="42" t="s">
        <v>2088</v>
      </c>
    </row>
    <row r="50" spans="3:5" x14ac:dyDescent="0.45">
      <c r="C50" s="41" t="s">
        <v>2089</v>
      </c>
      <c r="D50" s="42" t="s">
        <v>2090</v>
      </c>
      <c r="E50" s="42" t="s">
        <v>2091</v>
      </c>
    </row>
    <row r="51" spans="3:5" x14ac:dyDescent="0.45">
      <c r="C51" s="41" t="s">
        <v>2092</v>
      </c>
      <c r="D51" s="42" t="s">
        <v>2093</v>
      </c>
      <c r="E51" s="42" t="s">
        <v>2094</v>
      </c>
    </row>
    <row r="52" spans="3:5" x14ac:dyDescent="0.45">
      <c r="C52" s="41" t="s">
        <v>2095</v>
      </c>
      <c r="D52" s="42" t="s">
        <v>2096</v>
      </c>
      <c r="E52" s="42" t="s">
        <v>2097</v>
      </c>
    </row>
    <row r="53" spans="3:5" x14ac:dyDescent="0.45">
      <c r="C53" s="41" t="s">
        <v>2098</v>
      </c>
      <c r="D53" s="42" t="s">
        <v>2099</v>
      </c>
      <c r="E53" s="42" t="s">
        <v>2100</v>
      </c>
    </row>
    <row r="54" spans="3:5" x14ac:dyDescent="0.45">
      <c r="C54" s="41" t="s">
        <v>2101</v>
      </c>
      <c r="D54" s="42" t="s">
        <v>2102</v>
      </c>
      <c r="E54" s="42" t="s">
        <v>2103</v>
      </c>
    </row>
    <row r="55" spans="3:5" x14ac:dyDescent="0.45">
      <c r="C55" s="41" t="s">
        <v>2104</v>
      </c>
      <c r="D55" s="42" t="s">
        <v>2105</v>
      </c>
      <c r="E55" s="42" t="s">
        <v>2106</v>
      </c>
    </row>
    <row r="56" spans="3:5" x14ac:dyDescent="0.45">
      <c r="C56" s="41" t="s">
        <v>2107</v>
      </c>
      <c r="D56" s="42" t="s">
        <v>2108</v>
      </c>
      <c r="E56" s="42" t="s">
        <v>2109</v>
      </c>
    </row>
    <row r="57" spans="3:5" x14ac:dyDescent="0.45">
      <c r="C57" s="41" t="s">
        <v>2110</v>
      </c>
      <c r="D57" s="42" t="s">
        <v>2111</v>
      </c>
      <c r="E57" s="42" t="s">
        <v>2112</v>
      </c>
    </row>
    <row r="58" spans="3:5" x14ac:dyDescent="0.45">
      <c r="C58" s="41" t="s">
        <v>2113</v>
      </c>
      <c r="D58" s="42" t="s">
        <v>2114</v>
      </c>
      <c r="E58" s="42" t="s">
        <v>2115</v>
      </c>
    </row>
    <row r="59" spans="3:5" x14ac:dyDescent="0.45">
      <c r="C59" s="41" t="s">
        <v>2116</v>
      </c>
      <c r="D59" s="42" t="s">
        <v>2117</v>
      </c>
      <c r="E59" s="42" t="s">
        <v>2118</v>
      </c>
    </row>
    <row r="60" spans="3:5" x14ac:dyDescent="0.45">
      <c r="C60" s="41" t="s">
        <v>2119</v>
      </c>
      <c r="D60" s="42" t="s">
        <v>2120</v>
      </c>
      <c r="E60" s="42" t="s">
        <v>2121</v>
      </c>
    </row>
    <row r="61" spans="3:5" x14ac:dyDescent="0.45">
      <c r="C61" s="41" t="s">
        <v>2122</v>
      </c>
      <c r="D61" s="42" t="s">
        <v>2123</v>
      </c>
      <c r="E61" s="42" t="s">
        <v>2124</v>
      </c>
    </row>
    <row r="62" spans="3:5" x14ac:dyDescent="0.45">
      <c r="C62" s="41" t="s">
        <v>2125</v>
      </c>
      <c r="D62" s="42" t="s">
        <v>2126</v>
      </c>
      <c r="E62" s="42" t="s">
        <v>2127</v>
      </c>
    </row>
    <row r="63" spans="3:5" x14ac:dyDescent="0.45">
      <c r="C63" s="41" t="s">
        <v>2128</v>
      </c>
      <c r="D63" s="42" t="s">
        <v>2129</v>
      </c>
      <c r="E63" s="42" t="s">
        <v>2130</v>
      </c>
    </row>
    <row r="64" spans="3:5" x14ac:dyDescent="0.45">
      <c r="C64" s="41" t="s">
        <v>2131</v>
      </c>
      <c r="D64" s="42" t="s">
        <v>2132</v>
      </c>
      <c r="E64" s="42" t="s">
        <v>2133</v>
      </c>
    </row>
    <row r="65" spans="3:5" x14ac:dyDescent="0.45">
      <c r="C65" s="41" t="s">
        <v>2134</v>
      </c>
      <c r="D65" s="42" t="s">
        <v>2135</v>
      </c>
      <c r="E65" s="42" t="s">
        <v>2136</v>
      </c>
    </row>
    <row r="66" spans="3:5" x14ac:dyDescent="0.45">
      <c r="C66" s="41" t="s">
        <v>2137</v>
      </c>
      <c r="D66" s="42" t="s">
        <v>2138</v>
      </c>
      <c r="E66" s="42" t="s">
        <v>2139</v>
      </c>
    </row>
    <row r="67" spans="3:5" x14ac:dyDescent="0.45">
      <c r="C67" s="41" t="s">
        <v>2140</v>
      </c>
      <c r="D67" s="42" t="s">
        <v>2141</v>
      </c>
      <c r="E67" s="42" t="s">
        <v>2142</v>
      </c>
    </row>
    <row r="68" spans="3:5" x14ac:dyDescent="0.45">
      <c r="C68" s="41" t="s">
        <v>2143</v>
      </c>
      <c r="D68" s="42" t="s">
        <v>2144</v>
      </c>
      <c r="E68" s="42" t="s">
        <v>2145</v>
      </c>
    </row>
  </sheetData>
  <phoneticPr fontId="7"/>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様式4・小(1～6年生)</vt:lpstr>
      <vt:lpstr>ア</vt:lpstr>
      <vt:lpstr>イ</vt:lpstr>
      <vt:lpstr>ウ</vt:lpstr>
      <vt:lpstr>エ</vt:lpstr>
      <vt:lpstr>Sheet2</vt:lpstr>
      <vt:lpstr>ア!Print_Area</vt:lpstr>
      <vt:lpstr>'様式4・小(1～6年生)'!Print_Area</vt:lpstr>
      <vt:lpstr>エ!Print_Titles</vt:lpstr>
      <vt:lpstr>'様式4・小(1～6年生)'!Print_Titles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沢田　恵美</cp:lastModifiedBy>
  <cp:lastPrinted>2024-07-12T01:07:12Z</cp:lastPrinted>
  <dcterms:created xsi:type="dcterms:W3CDTF">2019-06-05T06:28:00Z</dcterms:created>
  <dcterms:modified xsi:type="dcterms:W3CDTF">2025-03-23T06:39:22Z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